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3628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rom\Desktop\"/>
    </mc:Choice>
  </mc:AlternateContent>
  <xr:revisionPtr revIDLastSave="0" documentId="8_{17D310F8-E08D-4401-B3FB-B63C0337F38B}" xr6:coauthVersionLast="46" xr6:coauthVersionMax="46" xr10:uidLastSave="{00000000-0000-0000-0000-000000000000}"/>
  <bookViews>
    <workbookView xWindow="-108" yWindow="-108" windowWidth="23256" windowHeight="12720" tabRatio="675"/>
  </bookViews>
  <sheets>
    <sheet name="Aide au CUT OFF" sheetId="31" r:id="rId1"/>
    <sheet name="FNP01 - 601 - 604" sheetId="2" r:id="rId2"/>
    <sheet name="FNP02 - Energies" sheetId="3" r:id="rId3"/>
    <sheet name="FNP03 - 606 Autres" sheetId="4" r:id="rId4"/>
    <sheet name="FNP04 - 611" sheetId="5" r:id="rId5"/>
    <sheet name="FNP05 - 612-613-614" sheetId="6" r:id="rId6"/>
    <sheet name="FNP06 - 615" sheetId="7" r:id="rId7"/>
    <sheet name="FNP07 - 616-617-618-619" sheetId="8" r:id="rId8"/>
    <sheet name="FNP08 - 621-622-623" sheetId="9" r:id="rId9"/>
    <sheet name="FNP09 - 624" sheetId="10" r:id="rId10"/>
    <sheet name="FNP10 - 625-626-627" sheetId="11" r:id="rId11"/>
    <sheet name="FNP11 - 628" sheetId="12" r:id="rId12"/>
    <sheet name="FNP12 - 630 à 659" sheetId="13" r:id="rId13"/>
    <sheet name="FNP13 - 66" sheetId="14" r:id="rId14"/>
    <sheet name="FNP14 - 67" sheetId="15" r:id="rId15"/>
    <sheet name="FNP15 - IMMOS" sheetId="16" r:id="rId16"/>
  </sheets>
  <definedNames>
    <definedName name="_xlnm._FilterDatabase" localSheetId="1" hidden="1">'FNP01 - 601 - 604'!$B$7:$M$7</definedName>
    <definedName name="_xlnm._FilterDatabase" localSheetId="2" hidden="1">'FNP02 - Energies'!$B$7:$M$7</definedName>
    <definedName name="_xlnm._FilterDatabase" localSheetId="3" hidden="1">'FNP03 - 606 Autres'!$B$7:$M$7</definedName>
    <definedName name="_xlnm._FilterDatabase" localSheetId="4" hidden="1">'FNP04 - 611'!$B$7:$M$7</definedName>
    <definedName name="_xlnm._FilterDatabase" localSheetId="5" hidden="1">'FNP05 - 612-613-614'!$B$7:$M$7</definedName>
    <definedName name="_xlnm._FilterDatabase" localSheetId="6" hidden="1">'FNP06 - 615'!$B$7:$M$7</definedName>
    <definedName name="_xlnm._FilterDatabase" localSheetId="7" hidden="1">'FNP07 - 616-617-618-619'!$B$7:$M$7</definedName>
    <definedName name="_xlnm._FilterDatabase" localSheetId="8" hidden="1">'FNP08 - 621-622-623'!$B$7:$M$7</definedName>
    <definedName name="_xlnm._FilterDatabase" localSheetId="9" hidden="1">'FNP09 - 624'!$B$7:$M$7</definedName>
    <definedName name="_xlnm._FilterDatabase" localSheetId="10" hidden="1">'FNP10 - 625-626-627'!$B$7:$M$7</definedName>
    <definedName name="_xlnm._FilterDatabase" localSheetId="11" hidden="1">'FNP11 - 628'!$B$7:$M$7</definedName>
    <definedName name="_xlnm._FilterDatabase" localSheetId="12" hidden="1">'FNP12 - 630 à 659'!$B$7:$M$7</definedName>
    <definedName name="_xlnm._FilterDatabase" localSheetId="13" hidden="1">'FNP13 - 66'!$B$7:$M$7</definedName>
    <definedName name="_xlnm._FilterDatabase" localSheetId="14" hidden="1">'FNP14 - 67'!$B$7:$M$7</definedName>
    <definedName name="_xlnm._FilterDatabase" localSheetId="15" hidden="1">'FNP15 - IMMOS'!$B$7:$M$7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3" l="1"/>
  <c r="C2" i="4"/>
  <c r="C2" i="5"/>
  <c r="C2" i="6"/>
  <c r="C2" i="7"/>
  <c r="C2" i="8"/>
  <c r="C2" i="9"/>
  <c r="C2" i="10"/>
  <c r="C2" i="11"/>
  <c r="C2" i="12"/>
  <c r="C2" i="13"/>
  <c r="C2" i="14"/>
  <c r="C2" i="15"/>
  <c r="C2" i="16"/>
  <c r="C2" i="2"/>
  <c r="P6" i="31"/>
  <c r="P7" i="31"/>
  <c r="P8" i="31"/>
  <c r="P9" i="31"/>
  <c r="P10" i="31"/>
  <c r="P11" i="31"/>
  <c r="P12" i="31"/>
  <c r="P13" i="31"/>
  <c r="P14" i="31"/>
  <c r="P15" i="31"/>
  <c r="P16" i="31"/>
  <c r="P17" i="31"/>
  <c r="P18" i="31"/>
  <c r="P19" i="31"/>
  <c r="P20" i="31"/>
  <c r="P21" i="31"/>
  <c r="P22" i="31"/>
  <c r="P23" i="31"/>
  <c r="P24" i="31"/>
  <c r="P25" i="31"/>
  <c r="P26" i="31"/>
  <c r="P27" i="31"/>
  <c r="P28" i="31"/>
  <c r="P29" i="31"/>
  <c r="P30" i="31"/>
  <c r="P31" i="31"/>
  <c r="P32" i="31"/>
  <c r="P33" i="31"/>
  <c r="P34" i="31"/>
  <c r="P35" i="31"/>
  <c r="P36" i="31"/>
  <c r="P37" i="31"/>
  <c r="P38" i="31"/>
  <c r="P39" i="31"/>
  <c r="P40" i="31"/>
  <c r="P41" i="31"/>
  <c r="P42" i="31"/>
  <c r="P43" i="31"/>
  <c r="P44" i="31"/>
  <c r="P45" i="31"/>
  <c r="P46" i="31"/>
  <c r="P47" i="31"/>
  <c r="P48" i="31"/>
  <c r="P49" i="31"/>
  <c r="P50" i="31"/>
  <c r="P51" i="31"/>
  <c r="P52" i="31"/>
  <c r="P53" i="31"/>
  <c r="P54" i="31"/>
  <c r="P55" i="31"/>
  <c r="P56" i="31"/>
  <c r="P57" i="31"/>
  <c r="P58" i="31"/>
  <c r="P59" i="31"/>
  <c r="P60" i="31"/>
  <c r="P61" i="31"/>
  <c r="P62" i="31"/>
  <c r="P63" i="31"/>
  <c r="P64" i="31"/>
  <c r="P65" i="31"/>
  <c r="P66" i="31"/>
  <c r="P67" i="31"/>
  <c r="P68" i="31"/>
  <c r="P69" i="31"/>
  <c r="P70" i="31"/>
  <c r="P71" i="31"/>
  <c r="P72" i="31"/>
  <c r="P73" i="31"/>
  <c r="P74" i="31"/>
  <c r="P75" i="31"/>
  <c r="P76" i="31"/>
  <c r="P77" i="31"/>
  <c r="P78" i="31"/>
  <c r="P79" i="31"/>
  <c r="P80" i="31"/>
  <c r="P81" i="31"/>
  <c r="P82" i="31"/>
  <c r="P83" i="31"/>
  <c r="P84" i="31"/>
  <c r="P85" i="31"/>
  <c r="P86" i="31"/>
  <c r="P87" i="31"/>
  <c r="P88" i="31"/>
  <c r="P89" i="31"/>
  <c r="P90" i="31"/>
  <c r="P91" i="31"/>
  <c r="P92" i="31"/>
  <c r="P93" i="31"/>
  <c r="P94" i="31"/>
  <c r="P95" i="31"/>
  <c r="P96" i="31"/>
  <c r="P97" i="31"/>
  <c r="P98" i="31"/>
  <c r="P99" i="31"/>
  <c r="P100" i="31"/>
  <c r="P101" i="31"/>
  <c r="P102" i="31"/>
  <c r="P103" i="31"/>
  <c r="P104" i="31"/>
  <c r="P105" i="31"/>
  <c r="P106" i="31"/>
  <c r="P107" i="31"/>
  <c r="P108" i="31"/>
  <c r="P109" i="31"/>
  <c r="P110" i="31"/>
  <c r="P111" i="31"/>
  <c r="P112" i="31"/>
  <c r="P113" i="31"/>
  <c r="P114" i="31"/>
  <c r="P115" i="31"/>
  <c r="P116" i="31"/>
  <c r="P117" i="31"/>
  <c r="P118" i="31"/>
  <c r="P119" i="31"/>
  <c r="P120" i="31"/>
  <c r="P121" i="31"/>
  <c r="P122" i="31"/>
  <c r="P123" i="31"/>
  <c r="P124" i="31"/>
  <c r="P125" i="31"/>
  <c r="P126" i="31"/>
  <c r="P127" i="31"/>
  <c r="P128" i="31"/>
  <c r="P129" i="31"/>
  <c r="P130" i="31"/>
  <c r="P131" i="31"/>
  <c r="P132" i="31"/>
  <c r="P133" i="31"/>
  <c r="P134" i="31"/>
  <c r="P135" i="31"/>
  <c r="P136" i="31"/>
  <c r="P137" i="31"/>
  <c r="P138" i="31"/>
  <c r="P139" i="31"/>
  <c r="P140" i="31"/>
  <c r="P141" i="31"/>
  <c r="P142" i="31"/>
  <c r="P143" i="31"/>
  <c r="P144" i="31"/>
  <c r="P145" i="31"/>
  <c r="P146" i="31"/>
  <c r="P147" i="31"/>
  <c r="P148" i="31"/>
  <c r="P149" i="31"/>
  <c r="P150" i="31"/>
  <c r="P151" i="31"/>
  <c r="P152" i="31"/>
  <c r="P153" i="31"/>
  <c r="P154" i="31"/>
  <c r="P155" i="31"/>
  <c r="P156" i="31"/>
  <c r="P157" i="31"/>
  <c r="P158" i="31"/>
  <c r="P159" i="31"/>
  <c r="P160" i="31"/>
  <c r="P161" i="31"/>
  <c r="P162" i="31"/>
  <c r="P163" i="31"/>
  <c r="P164" i="31"/>
  <c r="P165" i="31"/>
  <c r="P166" i="31"/>
  <c r="P167" i="31"/>
  <c r="P168" i="31"/>
  <c r="P169" i="31"/>
  <c r="P170" i="31"/>
  <c r="P171" i="31"/>
  <c r="P172" i="31"/>
  <c r="P173" i="31"/>
  <c r="P174" i="31"/>
  <c r="P175" i="31"/>
  <c r="P176" i="31"/>
  <c r="P177" i="31"/>
  <c r="P178" i="31"/>
  <c r="P179" i="31"/>
  <c r="P180" i="31"/>
  <c r="P181" i="31"/>
  <c r="P182" i="31"/>
  <c r="P183" i="31"/>
  <c r="P184" i="31"/>
  <c r="P185" i="31"/>
  <c r="P186" i="31"/>
  <c r="P187" i="31"/>
  <c r="P188" i="31"/>
  <c r="P189" i="31"/>
  <c r="P190" i="31"/>
  <c r="P191" i="31"/>
  <c r="P192" i="31"/>
  <c r="P193" i="31"/>
  <c r="P194" i="31"/>
  <c r="P195" i="31"/>
  <c r="P196" i="31"/>
  <c r="P197" i="31"/>
  <c r="P198" i="31"/>
  <c r="P199" i="31"/>
  <c r="P200" i="31"/>
  <c r="P201" i="31"/>
  <c r="P202" i="31"/>
  <c r="P203" i="31"/>
  <c r="P204" i="31"/>
  <c r="P205" i="31"/>
  <c r="P206" i="31"/>
  <c r="P207" i="31"/>
  <c r="P208" i="31"/>
  <c r="P209" i="31"/>
  <c r="P210" i="31"/>
  <c r="P211" i="31"/>
  <c r="P212" i="31"/>
  <c r="P213" i="31"/>
  <c r="P214" i="31"/>
  <c r="P215" i="31"/>
  <c r="P216" i="31"/>
  <c r="P217" i="31"/>
  <c r="P218" i="31"/>
  <c r="P219" i="31"/>
  <c r="P220" i="31"/>
  <c r="P221" i="31"/>
  <c r="P222" i="31"/>
  <c r="P223" i="31"/>
  <c r="P224" i="31"/>
  <c r="P225" i="31"/>
  <c r="P226" i="31"/>
  <c r="P227" i="31"/>
  <c r="P228" i="31"/>
  <c r="P229" i="31"/>
  <c r="P230" i="31"/>
  <c r="P231" i="31"/>
  <c r="P232" i="31"/>
  <c r="P233" i="31"/>
  <c r="P234" i="31"/>
  <c r="P235" i="31"/>
  <c r="P236" i="31"/>
  <c r="P237" i="31"/>
  <c r="P238" i="31"/>
  <c r="P239" i="31"/>
  <c r="P240" i="31"/>
  <c r="P241" i="31"/>
  <c r="P242" i="31"/>
  <c r="P243" i="31"/>
  <c r="P244" i="31"/>
  <c r="P245" i="31"/>
  <c r="P246" i="31"/>
  <c r="P247" i="31"/>
  <c r="P248" i="31"/>
  <c r="P249" i="31"/>
  <c r="P250" i="31"/>
  <c r="P251" i="31"/>
  <c r="P252" i="31"/>
  <c r="P253" i="31"/>
  <c r="P254" i="31"/>
  <c r="P255" i="31"/>
  <c r="P256" i="31"/>
  <c r="P257" i="31"/>
  <c r="P258" i="31"/>
  <c r="P259" i="31"/>
  <c r="P260" i="31"/>
  <c r="P261" i="31"/>
  <c r="P262" i="31"/>
  <c r="P263" i="31"/>
  <c r="P264" i="31"/>
  <c r="P265" i="31"/>
  <c r="P266" i="31"/>
  <c r="P267" i="31"/>
  <c r="P268" i="31"/>
  <c r="P269" i="31"/>
  <c r="P270" i="31"/>
  <c r="P271" i="31"/>
  <c r="P272" i="31"/>
  <c r="P273" i="31"/>
  <c r="P274" i="31"/>
  <c r="P275" i="31"/>
  <c r="P276" i="31"/>
  <c r="P277" i="31"/>
  <c r="P278" i="31"/>
  <c r="P279" i="31"/>
  <c r="P280" i="31"/>
  <c r="P281" i="31"/>
  <c r="P282" i="31"/>
  <c r="P283" i="31"/>
  <c r="P284" i="31"/>
  <c r="P285" i="31"/>
  <c r="P286" i="31"/>
  <c r="P287" i="31"/>
  <c r="P288" i="31"/>
  <c r="P289" i="31"/>
  <c r="P290" i="31"/>
  <c r="P291" i="31"/>
  <c r="P292" i="31"/>
  <c r="P293" i="31"/>
  <c r="P294" i="31"/>
  <c r="P295" i="31"/>
  <c r="P296" i="31"/>
  <c r="P297" i="31"/>
  <c r="P298" i="31"/>
  <c r="P299" i="31"/>
  <c r="P300" i="31"/>
  <c r="P301" i="31"/>
  <c r="P302" i="31"/>
  <c r="P303" i="31"/>
  <c r="P304" i="31"/>
  <c r="P305" i="31"/>
  <c r="P306" i="31"/>
  <c r="P307" i="31"/>
  <c r="P308" i="31"/>
  <c r="P309" i="31"/>
  <c r="P310" i="31"/>
  <c r="P311" i="31"/>
  <c r="P312" i="31"/>
  <c r="P313" i="31"/>
  <c r="P314" i="31"/>
  <c r="P315" i="31"/>
  <c r="P316" i="31"/>
  <c r="P317" i="31"/>
  <c r="P318" i="31"/>
  <c r="P319" i="31"/>
  <c r="P320" i="31"/>
  <c r="P321" i="31"/>
  <c r="P322" i="31"/>
  <c r="P323" i="31"/>
  <c r="P324" i="31"/>
  <c r="P325" i="31"/>
  <c r="P326" i="31"/>
  <c r="P327" i="31"/>
  <c r="P328" i="31"/>
  <c r="P329" i="31"/>
  <c r="P330" i="31"/>
  <c r="P331" i="31"/>
  <c r="P332" i="31"/>
  <c r="P333" i="31"/>
  <c r="P334" i="31"/>
  <c r="P335" i="31"/>
  <c r="P336" i="31"/>
  <c r="P337" i="31"/>
  <c r="P338" i="31"/>
  <c r="P339" i="31"/>
  <c r="P340" i="31"/>
  <c r="P341" i="31"/>
  <c r="P342" i="31"/>
  <c r="P343" i="31"/>
  <c r="P344" i="31"/>
  <c r="P345" i="31"/>
  <c r="P346" i="31"/>
  <c r="P347" i="31"/>
  <c r="P348" i="31"/>
  <c r="P349" i="31"/>
  <c r="P350" i="31"/>
  <c r="P351" i="31"/>
  <c r="P352" i="31"/>
  <c r="P353" i="31"/>
  <c r="P354" i="31"/>
  <c r="P355" i="31"/>
  <c r="P356" i="31"/>
  <c r="P357" i="31"/>
  <c r="P358" i="31"/>
  <c r="P359" i="31"/>
  <c r="P360" i="31"/>
  <c r="P361" i="31"/>
  <c r="P362" i="31"/>
  <c r="P363" i="31"/>
  <c r="P364" i="31"/>
  <c r="P365" i="31"/>
  <c r="P366" i="31"/>
  <c r="P367" i="31"/>
  <c r="P368" i="31"/>
  <c r="P369" i="31"/>
  <c r="P370" i="31"/>
  <c r="P371" i="31"/>
  <c r="P372" i="31"/>
  <c r="P373" i="31"/>
  <c r="P374" i="31"/>
  <c r="P375" i="31"/>
  <c r="P376" i="31"/>
  <c r="P377" i="31"/>
  <c r="P378" i="31"/>
  <c r="P379" i="31"/>
  <c r="P380" i="31"/>
  <c r="P381" i="31"/>
  <c r="P382" i="31"/>
  <c r="P383" i="31"/>
  <c r="P384" i="31"/>
  <c r="P385" i="31"/>
  <c r="P386" i="31"/>
  <c r="P387" i="31"/>
  <c r="P388" i="31"/>
  <c r="P389" i="31"/>
  <c r="P390" i="31"/>
  <c r="P391" i="31"/>
  <c r="P392" i="31"/>
  <c r="P393" i="31"/>
  <c r="P394" i="31"/>
  <c r="P395" i="31"/>
  <c r="P396" i="31"/>
  <c r="P397" i="31"/>
  <c r="P398" i="31"/>
  <c r="P399" i="31"/>
  <c r="P400" i="31"/>
  <c r="P401" i="31"/>
  <c r="P402" i="31"/>
  <c r="P403" i="31"/>
  <c r="P404" i="31"/>
  <c r="P405" i="31"/>
  <c r="P406" i="31"/>
  <c r="P407" i="31"/>
  <c r="P408" i="31"/>
  <c r="P409" i="31"/>
  <c r="P410" i="31"/>
  <c r="P411" i="31"/>
  <c r="P412" i="31"/>
  <c r="P413" i="31"/>
  <c r="P414" i="31"/>
  <c r="P415" i="31"/>
  <c r="P416" i="31"/>
  <c r="P417" i="31"/>
  <c r="P418" i="31"/>
  <c r="P419" i="31"/>
  <c r="P420" i="31"/>
  <c r="P421" i="31"/>
  <c r="P422" i="31"/>
  <c r="P423" i="31"/>
  <c r="P424" i="31"/>
  <c r="P425" i="31"/>
  <c r="P426" i="31"/>
  <c r="P427" i="31"/>
  <c r="P428" i="31"/>
  <c r="P429" i="31"/>
  <c r="P430" i="31"/>
  <c r="P431" i="31"/>
  <c r="P432" i="31"/>
  <c r="P433" i="31"/>
  <c r="P434" i="31"/>
  <c r="P435" i="31"/>
  <c r="P436" i="31"/>
  <c r="P437" i="31"/>
  <c r="P438" i="31"/>
  <c r="P439" i="31"/>
  <c r="P440" i="31"/>
  <c r="P441" i="31"/>
  <c r="P442" i="31"/>
  <c r="P443" i="31"/>
  <c r="P444" i="31"/>
  <c r="P445" i="31"/>
  <c r="P446" i="31"/>
  <c r="P447" i="31"/>
  <c r="P448" i="31"/>
  <c r="P449" i="31"/>
  <c r="P450" i="31"/>
  <c r="P451" i="31"/>
  <c r="P452" i="31"/>
  <c r="P453" i="31"/>
  <c r="P454" i="31"/>
  <c r="P455" i="31"/>
  <c r="P456" i="31"/>
  <c r="P457" i="31"/>
  <c r="P458" i="31"/>
  <c r="P459" i="31"/>
  <c r="P460" i="31"/>
  <c r="P461" i="31"/>
  <c r="P462" i="31"/>
  <c r="P463" i="31"/>
  <c r="P464" i="31"/>
  <c r="P465" i="31"/>
  <c r="P466" i="31"/>
  <c r="P467" i="31"/>
  <c r="P468" i="31"/>
  <c r="P469" i="31"/>
  <c r="P470" i="31"/>
  <c r="P471" i="31"/>
  <c r="P472" i="31"/>
  <c r="P473" i="31"/>
  <c r="P474" i="31"/>
  <c r="P475" i="31"/>
  <c r="P476" i="31"/>
  <c r="P477" i="31"/>
  <c r="P478" i="31"/>
  <c r="P479" i="31"/>
  <c r="P480" i="31"/>
  <c r="P481" i="31"/>
  <c r="P482" i="31"/>
  <c r="P483" i="31"/>
  <c r="P5" i="31"/>
  <c r="P498" i="31"/>
  <c r="P497" i="31"/>
  <c r="P496" i="31"/>
  <c r="P495" i="31"/>
  <c r="P494" i="31"/>
  <c r="P493" i="31"/>
  <c r="P492" i="31"/>
  <c r="P491" i="31"/>
  <c r="P490" i="31"/>
  <c r="P489" i="31"/>
  <c r="P488" i="31"/>
  <c r="P487" i="31"/>
  <c r="P486" i="31"/>
  <c r="P485" i="31"/>
  <c r="P484" i="31"/>
  <c r="U6" i="31"/>
  <c r="U7" i="31"/>
  <c r="U8" i="31"/>
  <c r="U9" i="31"/>
  <c r="U10" i="31"/>
  <c r="U11" i="31"/>
  <c r="U12" i="31"/>
  <c r="U13" i="31"/>
  <c r="U14" i="31"/>
  <c r="U15" i="31"/>
  <c r="U16" i="31"/>
  <c r="U17" i="31"/>
  <c r="U18" i="31"/>
  <c r="U19" i="31"/>
  <c r="U20" i="31"/>
  <c r="U21" i="31"/>
  <c r="U22" i="31"/>
  <c r="U23" i="31"/>
  <c r="U24" i="31"/>
  <c r="U25" i="31"/>
  <c r="U26" i="31"/>
  <c r="U27" i="31"/>
  <c r="U28" i="31"/>
  <c r="U29" i="31"/>
  <c r="U30" i="31"/>
  <c r="U31" i="31"/>
  <c r="U32" i="31"/>
  <c r="U33" i="31"/>
  <c r="U34" i="31"/>
  <c r="U35" i="31"/>
  <c r="U36" i="31"/>
  <c r="U37" i="31"/>
  <c r="U38" i="31"/>
  <c r="U39" i="31"/>
  <c r="U40" i="31"/>
  <c r="U41" i="31"/>
  <c r="U42" i="31"/>
  <c r="U43" i="31"/>
  <c r="U44" i="31"/>
  <c r="U45" i="31"/>
  <c r="U46" i="31"/>
  <c r="U47" i="31"/>
  <c r="U48" i="31"/>
  <c r="U49" i="31"/>
  <c r="U50" i="31"/>
  <c r="U51" i="31"/>
  <c r="U52" i="31"/>
  <c r="U53" i="31"/>
  <c r="U54" i="31"/>
  <c r="U55" i="31"/>
  <c r="U56" i="31"/>
  <c r="U57" i="31"/>
  <c r="U58" i="31"/>
  <c r="U59" i="31"/>
  <c r="U60" i="31"/>
  <c r="U61" i="31"/>
  <c r="U62" i="31"/>
  <c r="U63" i="31"/>
  <c r="U64" i="31"/>
  <c r="U65" i="31"/>
  <c r="U66" i="31"/>
  <c r="U67" i="31"/>
  <c r="U68" i="31"/>
  <c r="U69" i="31"/>
  <c r="U70" i="31"/>
  <c r="U71" i="31"/>
  <c r="U72" i="31"/>
  <c r="U73" i="31"/>
  <c r="U74" i="31"/>
  <c r="U75" i="31"/>
  <c r="U76" i="31"/>
  <c r="U77" i="31"/>
  <c r="U78" i="31"/>
  <c r="U79" i="31"/>
  <c r="U80" i="31"/>
  <c r="U81" i="31"/>
  <c r="U82" i="31"/>
  <c r="U83" i="31"/>
  <c r="U84" i="31"/>
  <c r="U85" i="31"/>
  <c r="U86" i="31"/>
  <c r="U87" i="31"/>
  <c r="U88" i="31"/>
  <c r="U89" i="31"/>
  <c r="U90" i="31"/>
  <c r="U91" i="31"/>
  <c r="U92" i="31"/>
  <c r="U93" i="31"/>
  <c r="U94" i="31"/>
  <c r="U95" i="31"/>
  <c r="U96" i="31"/>
  <c r="U97" i="31"/>
  <c r="U98" i="31"/>
  <c r="U99" i="31"/>
  <c r="U100" i="31"/>
  <c r="U101" i="31"/>
  <c r="U102" i="31"/>
  <c r="U103" i="31"/>
  <c r="U104" i="31"/>
  <c r="U105" i="31"/>
  <c r="U106" i="31"/>
  <c r="U107" i="31"/>
  <c r="U108" i="31"/>
  <c r="U109" i="31"/>
  <c r="U110" i="31"/>
  <c r="U111" i="31"/>
  <c r="U112" i="31"/>
  <c r="U113" i="31"/>
  <c r="U114" i="31"/>
  <c r="U115" i="31"/>
  <c r="U116" i="31"/>
  <c r="U117" i="31"/>
  <c r="U118" i="31"/>
  <c r="U119" i="31"/>
  <c r="U120" i="31"/>
  <c r="U121" i="31"/>
  <c r="U122" i="31"/>
  <c r="U123" i="31"/>
  <c r="U124" i="31"/>
  <c r="U125" i="31"/>
  <c r="U126" i="31"/>
  <c r="U127" i="31"/>
  <c r="U128" i="31"/>
  <c r="U129" i="31"/>
  <c r="U130" i="31"/>
  <c r="U131" i="31"/>
  <c r="U132" i="31"/>
  <c r="U133" i="31"/>
  <c r="U134" i="31"/>
  <c r="U135" i="31"/>
  <c r="U136" i="31"/>
  <c r="U137" i="31"/>
  <c r="U138" i="31"/>
  <c r="U139" i="31"/>
  <c r="U140" i="31"/>
  <c r="U141" i="31"/>
  <c r="U142" i="31"/>
  <c r="U143" i="31"/>
  <c r="U144" i="31"/>
  <c r="U145" i="31"/>
  <c r="U146" i="31"/>
  <c r="U147" i="31"/>
  <c r="U148" i="31"/>
  <c r="U149" i="31"/>
  <c r="U150" i="31"/>
  <c r="U151" i="31"/>
  <c r="U152" i="31"/>
  <c r="U153" i="31"/>
  <c r="U154" i="31"/>
  <c r="U155" i="31"/>
  <c r="U156" i="31"/>
  <c r="U157" i="31"/>
  <c r="U158" i="31"/>
  <c r="U159" i="31"/>
  <c r="U160" i="31"/>
  <c r="U161" i="31"/>
  <c r="U162" i="31"/>
  <c r="U163" i="31"/>
  <c r="U164" i="31"/>
  <c r="U165" i="31"/>
  <c r="U166" i="31"/>
  <c r="U167" i="31"/>
  <c r="U168" i="31"/>
  <c r="U169" i="31"/>
  <c r="U170" i="31"/>
  <c r="U171" i="31"/>
  <c r="U172" i="31"/>
  <c r="U173" i="31"/>
  <c r="U174" i="31"/>
  <c r="U175" i="31"/>
  <c r="U176" i="31"/>
  <c r="U177" i="31"/>
  <c r="U178" i="31"/>
  <c r="U179" i="31"/>
  <c r="U180" i="31"/>
  <c r="U181" i="31"/>
  <c r="U182" i="31"/>
  <c r="U183" i="31"/>
  <c r="U184" i="31"/>
  <c r="U185" i="31"/>
  <c r="U186" i="31"/>
  <c r="U187" i="31"/>
  <c r="U188" i="31"/>
  <c r="U189" i="31"/>
  <c r="U190" i="31"/>
  <c r="U191" i="31"/>
  <c r="U192" i="31"/>
  <c r="U193" i="31"/>
  <c r="U194" i="31"/>
  <c r="U195" i="31"/>
  <c r="U196" i="31"/>
  <c r="U197" i="31"/>
  <c r="U198" i="31"/>
  <c r="U199" i="31"/>
  <c r="U200" i="31"/>
  <c r="U201" i="31"/>
  <c r="U202" i="31"/>
  <c r="U203" i="31"/>
  <c r="U204" i="31"/>
  <c r="U205" i="31"/>
  <c r="U206" i="31"/>
  <c r="U207" i="31"/>
  <c r="U208" i="31"/>
  <c r="U209" i="31"/>
  <c r="U210" i="31"/>
  <c r="U211" i="31"/>
  <c r="U212" i="31"/>
  <c r="U213" i="31"/>
  <c r="U214" i="31"/>
  <c r="U215" i="31"/>
  <c r="U216" i="31"/>
  <c r="U217" i="31"/>
  <c r="U218" i="31"/>
  <c r="U219" i="31"/>
  <c r="U220" i="31"/>
  <c r="U221" i="31"/>
  <c r="U222" i="31"/>
  <c r="U223" i="31"/>
  <c r="U224" i="31"/>
  <c r="U225" i="31"/>
  <c r="U226" i="31"/>
  <c r="U227" i="31"/>
  <c r="U228" i="31"/>
  <c r="U229" i="31"/>
  <c r="U230" i="31"/>
  <c r="U231" i="31"/>
  <c r="U232" i="31"/>
  <c r="U233" i="31"/>
  <c r="U234" i="31"/>
  <c r="U235" i="31"/>
  <c r="U236" i="31"/>
  <c r="U237" i="31"/>
  <c r="U238" i="31"/>
  <c r="U239" i="31"/>
  <c r="U240" i="31"/>
  <c r="U241" i="31"/>
  <c r="U242" i="31"/>
  <c r="U243" i="31"/>
  <c r="U244" i="31"/>
  <c r="U245" i="31"/>
  <c r="U246" i="31"/>
  <c r="U247" i="31"/>
  <c r="U248" i="31"/>
  <c r="U249" i="31"/>
  <c r="U250" i="31"/>
  <c r="U251" i="31"/>
  <c r="U252" i="31"/>
  <c r="U253" i="31"/>
  <c r="U254" i="31"/>
  <c r="U255" i="31"/>
  <c r="U256" i="31"/>
  <c r="U257" i="31"/>
  <c r="U258" i="31"/>
  <c r="U259" i="31"/>
  <c r="U260" i="31"/>
  <c r="U261" i="31"/>
  <c r="U262" i="31"/>
  <c r="U263" i="31"/>
  <c r="U264" i="31"/>
  <c r="U265" i="31"/>
  <c r="U266" i="31"/>
  <c r="U267" i="31"/>
  <c r="U268" i="31"/>
  <c r="U269" i="31"/>
  <c r="U270" i="31"/>
  <c r="U271" i="31"/>
  <c r="U272" i="31"/>
  <c r="U273" i="31"/>
  <c r="U274" i="31"/>
  <c r="U275" i="31"/>
  <c r="U276" i="31"/>
  <c r="U277" i="31"/>
  <c r="U278" i="31"/>
  <c r="U279" i="31"/>
  <c r="U280" i="31"/>
  <c r="U281" i="31"/>
  <c r="U282" i="31"/>
  <c r="U283" i="31"/>
  <c r="U284" i="31"/>
  <c r="U285" i="31"/>
  <c r="U286" i="31"/>
  <c r="U287" i="31"/>
  <c r="U288" i="31"/>
  <c r="U289" i="31"/>
  <c r="U290" i="31"/>
  <c r="U291" i="31"/>
  <c r="U292" i="31"/>
  <c r="U293" i="31"/>
  <c r="U294" i="31"/>
  <c r="U295" i="31"/>
  <c r="U296" i="31"/>
  <c r="U297" i="31"/>
  <c r="U298" i="31"/>
  <c r="U299" i="31"/>
  <c r="U300" i="31"/>
  <c r="U301" i="31"/>
  <c r="U302" i="31"/>
  <c r="U303" i="31"/>
  <c r="U304" i="31"/>
  <c r="U305" i="31"/>
  <c r="U306" i="31"/>
  <c r="U307" i="31"/>
  <c r="U308" i="31"/>
  <c r="U309" i="31"/>
  <c r="U310" i="31"/>
  <c r="U311" i="31"/>
  <c r="U312" i="31"/>
  <c r="U313" i="31"/>
  <c r="U314" i="31"/>
  <c r="U315" i="31"/>
  <c r="U316" i="31"/>
  <c r="U317" i="31"/>
  <c r="U318" i="31"/>
  <c r="U319" i="31"/>
  <c r="U320" i="31"/>
  <c r="U321" i="31"/>
  <c r="U322" i="31"/>
  <c r="U323" i="31"/>
  <c r="U324" i="31"/>
  <c r="U325" i="31"/>
  <c r="U326" i="31"/>
  <c r="U327" i="31"/>
  <c r="U328" i="31"/>
  <c r="U329" i="31"/>
  <c r="U330" i="31"/>
  <c r="U331" i="31"/>
  <c r="U332" i="31"/>
  <c r="U333" i="31"/>
  <c r="U334" i="31"/>
  <c r="U335" i="31"/>
  <c r="U336" i="31"/>
  <c r="U337" i="31"/>
  <c r="U338" i="31"/>
  <c r="U339" i="31"/>
  <c r="U340" i="31"/>
  <c r="U341" i="31"/>
  <c r="U342" i="31"/>
  <c r="U343" i="31"/>
  <c r="U344" i="31"/>
  <c r="U345" i="31"/>
  <c r="U346" i="31"/>
  <c r="U347" i="31"/>
  <c r="U348" i="31"/>
  <c r="U349" i="31"/>
  <c r="U350" i="31"/>
  <c r="U351" i="31"/>
  <c r="U352" i="31"/>
  <c r="U353" i="31"/>
  <c r="U354" i="31"/>
  <c r="U355" i="31"/>
  <c r="U356" i="31"/>
  <c r="U357" i="31"/>
  <c r="U358" i="31"/>
  <c r="U359" i="31"/>
  <c r="U360" i="31"/>
  <c r="U361" i="31"/>
  <c r="U362" i="31"/>
  <c r="U363" i="31"/>
  <c r="U364" i="31"/>
  <c r="U365" i="31"/>
  <c r="U366" i="31"/>
  <c r="U367" i="31"/>
  <c r="U368" i="31"/>
  <c r="U369" i="31"/>
  <c r="U370" i="31"/>
  <c r="U371" i="31"/>
  <c r="U372" i="31"/>
  <c r="U373" i="31"/>
  <c r="U374" i="31"/>
  <c r="U375" i="31"/>
  <c r="U376" i="31"/>
  <c r="U377" i="31"/>
  <c r="U378" i="31"/>
  <c r="U379" i="31"/>
  <c r="U380" i="31"/>
  <c r="U381" i="31"/>
  <c r="U382" i="31"/>
  <c r="U383" i="31"/>
  <c r="U384" i="31"/>
  <c r="U385" i="31"/>
  <c r="U386" i="31"/>
  <c r="U387" i="31"/>
  <c r="U388" i="31"/>
  <c r="U389" i="31"/>
  <c r="U390" i="31"/>
  <c r="U391" i="31"/>
  <c r="U392" i="31"/>
  <c r="U393" i="31"/>
  <c r="U394" i="31"/>
  <c r="U395" i="31"/>
  <c r="U396" i="31"/>
  <c r="U397" i="31"/>
  <c r="U398" i="31"/>
  <c r="U399" i="31"/>
  <c r="U400" i="31"/>
  <c r="U401" i="31"/>
  <c r="U402" i="31"/>
  <c r="U403" i="31"/>
  <c r="U404" i="31"/>
  <c r="U405" i="31"/>
  <c r="U406" i="31"/>
  <c r="U407" i="31"/>
  <c r="U408" i="31"/>
  <c r="U409" i="31"/>
  <c r="U410" i="31"/>
  <c r="U411" i="31"/>
  <c r="U412" i="31"/>
  <c r="U413" i="31"/>
  <c r="U414" i="31"/>
  <c r="U415" i="31"/>
  <c r="U416" i="31"/>
  <c r="U417" i="31"/>
  <c r="U418" i="31"/>
  <c r="U419" i="31"/>
  <c r="U420" i="31"/>
  <c r="U421" i="31"/>
  <c r="U422" i="31"/>
  <c r="U423" i="31"/>
  <c r="U424" i="31"/>
  <c r="U425" i="31"/>
  <c r="U426" i="31"/>
  <c r="U427" i="31"/>
  <c r="U428" i="31"/>
  <c r="U429" i="31"/>
  <c r="U430" i="31"/>
  <c r="U431" i="31"/>
  <c r="U432" i="31"/>
  <c r="U433" i="31"/>
  <c r="U434" i="31"/>
  <c r="U435" i="31"/>
  <c r="U436" i="31"/>
  <c r="U437" i="31"/>
  <c r="U438" i="31"/>
  <c r="U439" i="31"/>
  <c r="U440" i="31"/>
  <c r="U441" i="31"/>
  <c r="U442" i="31"/>
  <c r="U443" i="31"/>
  <c r="U444" i="31"/>
  <c r="U445" i="31"/>
  <c r="U446" i="31"/>
  <c r="U447" i="31"/>
  <c r="U448" i="31"/>
  <c r="U449" i="31"/>
  <c r="U450" i="31"/>
  <c r="U451" i="31"/>
  <c r="U452" i="31"/>
  <c r="U453" i="31"/>
  <c r="U454" i="31"/>
  <c r="U455" i="31"/>
  <c r="U456" i="31"/>
  <c r="U457" i="31"/>
  <c r="U458" i="31"/>
  <c r="U459" i="31"/>
  <c r="U460" i="31"/>
  <c r="U461" i="31"/>
  <c r="U462" i="31"/>
  <c r="U463" i="31"/>
  <c r="U464" i="31"/>
  <c r="U465" i="31"/>
  <c r="U466" i="31"/>
  <c r="U467" i="31"/>
  <c r="U468" i="31"/>
  <c r="U469" i="31"/>
  <c r="U470" i="31"/>
  <c r="U471" i="31"/>
  <c r="U472" i="31"/>
  <c r="U473" i="31"/>
  <c r="U474" i="31"/>
  <c r="U475" i="31"/>
  <c r="U476" i="31"/>
  <c r="U477" i="31"/>
  <c r="U478" i="31"/>
  <c r="U479" i="31"/>
  <c r="U480" i="31"/>
  <c r="U481" i="31"/>
  <c r="U482" i="31"/>
  <c r="U483" i="31"/>
  <c r="U484" i="31"/>
  <c r="U485" i="31"/>
  <c r="U486" i="31"/>
  <c r="U487" i="31"/>
  <c r="U488" i="31"/>
  <c r="U489" i="31"/>
  <c r="U490" i="31"/>
  <c r="U491" i="31"/>
  <c r="U492" i="31"/>
  <c r="U493" i="31"/>
  <c r="U494" i="31"/>
  <c r="U495" i="31"/>
  <c r="U496" i="31"/>
  <c r="U497" i="31"/>
  <c r="U498" i="31"/>
  <c r="U5" i="31"/>
  <c r="V55" i="31"/>
  <c r="M8" i="12"/>
  <c r="M9" i="12"/>
  <c r="M10" i="12"/>
  <c r="M11" i="12"/>
  <c r="M12" i="12"/>
  <c r="M10" i="8"/>
  <c r="M11" i="8"/>
  <c r="M12" i="8"/>
  <c r="M8" i="7"/>
  <c r="M9" i="7"/>
  <c r="M10" i="7"/>
  <c r="M13" i="12"/>
  <c r="M14" i="12"/>
  <c r="M15" i="12"/>
  <c r="M23" i="11"/>
  <c r="M24" i="11"/>
  <c r="M25" i="11"/>
  <c r="M26" i="11"/>
  <c r="M27" i="11"/>
  <c r="M28" i="11"/>
  <c r="M29" i="11"/>
  <c r="M10" i="6"/>
  <c r="M11" i="6"/>
  <c r="M12" i="6"/>
  <c r="M13" i="6"/>
  <c r="M8" i="6"/>
  <c r="M9" i="6"/>
  <c r="M11" i="4"/>
  <c r="M12" i="4"/>
  <c r="M13" i="4"/>
  <c r="M14" i="4"/>
  <c r="M15" i="4"/>
  <c r="M8" i="11"/>
  <c r="M9" i="11"/>
  <c r="M10" i="11"/>
  <c r="M9" i="9"/>
  <c r="M11" i="11"/>
  <c r="M12" i="11"/>
  <c r="M13" i="11"/>
  <c r="M14" i="11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G70" i="2"/>
  <c r="H70" i="2"/>
  <c r="H71" i="2" s="1"/>
  <c r="H72" i="2" s="1"/>
  <c r="I70" i="2"/>
  <c r="J70" i="2"/>
  <c r="J71" i="2" s="1"/>
  <c r="K70" i="2"/>
  <c r="K71" i="2" s="1"/>
  <c r="M15" i="11"/>
  <c r="M16" i="11"/>
  <c r="M17" i="11"/>
  <c r="M18" i="11"/>
  <c r="M19" i="11"/>
  <c r="M20" i="11"/>
  <c r="M21" i="11"/>
  <c r="M22" i="11"/>
  <c r="M30" i="11"/>
  <c r="M31" i="11"/>
  <c r="M32" i="11"/>
  <c r="M33" i="11"/>
  <c r="M34" i="11"/>
  <c r="M35" i="11"/>
  <c r="M36" i="11"/>
  <c r="M37" i="11"/>
  <c r="M38" i="11"/>
  <c r="M39" i="11"/>
  <c r="M40" i="11"/>
  <c r="M41" i="11"/>
  <c r="M42" i="11"/>
  <c r="M43" i="11"/>
  <c r="M44" i="11"/>
  <c r="M45" i="11"/>
  <c r="M46" i="11"/>
  <c r="M47" i="11"/>
  <c r="M48" i="11"/>
  <c r="M49" i="11"/>
  <c r="M50" i="11"/>
  <c r="M51" i="11"/>
  <c r="M52" i="11"/>
  <c r="M53" i="11"/>
  <c r="M54" i="11"/>
  <c r="M55" i="11"/>
  <c r="M56" i="11"/>
  <c r="M57" i="11"/>
  <c r="M58" i="11"/>
  <c r="M59" i="11"/>
  <c r="M60" i="11"/>
  <c r="G61" i="11"/>
  <c r="G62" i="11" s="1"/>
  <c r="H61" i="11"/>
  <c r="H62" i="11" s="1"/>
  <c r="I61" i="11"/>
  <c r="I63" i="11" s="1"/>
  <c r="I62" i="11"/>
  <c r="K61" i="11"/>
  <c r="K62" i="11" s="1"/>
  <c r="K63" i="11" s="1"/>
  <c r="M16" i="12"/>
  <c r="M17" i="12"/>
  <c r="M18" i="12"/>
  <c r="M19" i="12"/>
  <c r="M20" i="12"/>
  <c r="M21" i="12"/>
  <c r="M22" i="12"/>
  <c r="M23" i="12"/>
  <c r="M24" i="12"/>
  <c r="M25" i="12"/>
  <c r="M26" i="12"/>
  <c r="M27" i="12"/>
  <c r="M28" i="12"/>
  <c r="M29" i="12"/>
  <c r="M30" i="12"/>
  <c r="M31" i="12"/>
  <c r="M32" i="12"/>
  <c r="M33" i="12"/>
  <c r="M34" i="12"/>
  <c r="M35" i="12"/>
  <c r="M36" i="12"/>
  <c r="M37" i="12"/>
  <c r="M38" i="12"/>
  <c r="M39" i="12"/>
  <c r="M40" i="12"/>
  <c r="M41" i="12"/>
  <c r="M42" i="12"/>
  <c r="M8" i="13"/>
  <c r="M9" i="13"/>
  <c r="M10" i="13"/>
  <c r="M11" i="13"/>
  <c r="M12" i="13"/>
  <c r="M13" i="13"/>
  <c r="M14" i="13"/>
  <c r="M15" i="13"/>
  <c r="M16" i="13"/>
  <c r="M17" i="13"/>
  <c r="M18" i="13"/>
  <c r="M19" i="13"/>
  <c r="M20" i="13"/>
  <c r="M21" i="13"/>
  <c r="M22" i="13"/>
  <c r="M23" i="13"/>
  <c r="M24" i="13"/>
  <c r="M25" i="13"/>
  <c r="M26" i="13"/>
  <c r="M27" i="13"/>
  <c r="M28" i="13"/>
  <c r="M29" i="13"/>
  <c r="M30" i="13"/>
  <c r="M31" i="13"/>
  <c r="M32" i="13"/>
  <c r="M33" i="13"/>
  <c r="M34" i="13"/>
  <c r="M35" i="13"/>
  <c r="M36" i="13"/>
  <c r="M37" i="13"/>
  <c r="M38" i="13"/>
  <c r="M39" i="13"/>
  <c r="M40" i="13"/>
  <c r="M41" i="13"/>
  <c r="M42" i="13"/>
  <c r="M43" i="13"/>
  <c r="M44" i="13"/>
  <c r="M45" i="13"/>
  <c r="M46" i="13"/>
  <c r="M47" i="13"/>
  <c r="M48" i="13"/>
  <c r="M49" i="13"/>
  <c r="M50" i="13"/>
  <c r="M51" i="13"/>
  <c r="M52" i="13"/>
  <c r="M53" i="13"/>
  <c r="M54" i="13"/>
  <c r="M55" i="13"/>
  <c r="M56" i="13"/>
  <c r="M57" i="13"/>
  <c r="M58" i="13"/>
  <c r="M59" i="13"/>
  <c r="M60" i="13"/>
  <c r="M61" i="13"/>
  <c r="M62" i="13"/>
  <c r="M63" i="13"/>
  <c r="M64" i="13"/>
  <c r="G65" i="13"/>
  <c r="H65" i="13"/>
  <c r="H66" i="13" s="1"/>
  <c r="I65" i="13"/>
  <c r="I66" i="13"/>
  <c r="J65" i="13"/>
  <c r="J66" i="13" s="1"/>
  <c r="K65" i="13"/>
  <c r="K66" i="13" s="1"/>
  <c r="M8" i="14"/>
  <c r="M9" i="14"/>
  <c r="M10" i="14"/>
  <c r="M11" i="14"/>
  <c r="M12" i="14"/>
  <c r="M13" i="14"/>
  <c r="M14" i="14"/>
  <c r="M15" i="14"/>
  <c r="M16" i="14"/>
  <c r="M17" i="14"/>
  <c r="M18" i="14"/>
  <c r="M19" i="14"/>
  <c r="M20" i="14"/>
  <c r="M21" i="14"/>
  <c r="M22" i="14"/>
  <c r="M23" i="14"/>
  <c r="M24" i="14"/>
  <c r="M25" i="14"/>
  <c r="M26" i="14"/>
  <c r="M27" i="14"/>
  <c r="M28" i="14"/>
  <c r="M29" i="14"/>
  <c r="M30" i="14"/>
  <c r="M31" i="14"/>
  <c r="M32" i="14"/>
  <c r="M33" i="14"/>
  <c r="M34" i="14"/>
  <c r="M35" i="14"/>
  <c r="M36" i="14"/>
  <c r="M37" i="14"/>
  <c r="M38" i="14"/>
  <c r="M39" i="14"/>
  <c r="M40" i="14"/>
  <c r="M41" i="14"/>
  <c r="M42" i="14"/>
  <c r="M43" i="14"/>
  <c r="M44" i="14"/>
  <c r="M45" i="14"/>
  <c r="M46" i="14"/>
  <c r="M47" i="14"/>
  <c r="M48" i="14"/>
  <c r="M49" i="14"/>
  <c r="M50" i="14"/>
  <c r="M51" i="14"/>
  <c r="M52" i="14"/>
  <c r="M53" i="14"/>
  <c r="M54" i="14"/>
  <c r="M55" i="14"/>
  <c r="M56" i="14"/>
  <c r="M57" i="14"/>
  <c r="M58" i="14"/>
  <c r="M59" i="14"/>
  <c r="M60" i="14"/>
  <c r="M61" i="14"/>
  <c r="M62" i="14"/>
  <c r="M63" i="14"/>
  <c r="M64" i="14"/>
  <c r="M65" i="14"/>
  <c r="M66" i="14"/>
  <c r="M67" i="14"/>
  <c r="M68" i="14"/>
  <c r="M69" i="14"/>
  <c r="G70" i="14"/>
  <c r="G71" i="14" s="1"/>
  <c r="G72" i="14" s="1"/>
  <c r="H70" i="14"/>
  <c r="I70" i="14"/>
  <c r="I71" i="14" s="1"/>
  <c r="J70" i="14"/>
  <c r="J71" i="14" s="1"/>
  <c r="J72" i="14" s="1"/>
  <c r="K70" i="14"/>
  <c r="K71" i="14" s="1"/>
  <c r="M8" i="15"/>
  <c r="M9" i="15"/>
  <c r="M10" i="15"/>
  <c r="M11" i="15"/>
  <c r="M12" i="15"/>
  <c r="M13" i="15"/>
  <c r="M14" i="15"/>
  <c r="M15" i="15"/>
  <c r="M16" i="15"/>
  <c r="M17" i="15"/>
  <c r="M18" i="15"/>
  <c r="M19" i="15"/>
  <c r="M20" i="15"/>
  <c r="M21" i="15"/>
  <c r="M22" i="15"/>
  <c r="M23" i="15"/>
  <c r="M24" i="15"/>
  <c r="M25" i="15"/>
  <c r="M26" i="15"/>
  <c r="M27" i="15"/>
  <c r="M28" i="15"/>
  <c r="M29" i="15"/>
  <c r="M30" i="15"/>
  <c r="M31" i="15"/>
  <c r="M32" i="15"/>
  <c r="M33" i="15"/>
  <c r="M34" i="15"/>
  <c r="M35" i="15"/>
  <c r="M36" i="15"/>
  <c r="M37" i="15"/>
  <c r="M38" i="15"/>
  <c r="M39" i="15"/>
  <c r="M40" i="15"/>
  <c r="M41" i="15"/>
  <c r="M42" i="15"/>
  <c r="M43" i="15"/>
  <c r="M44" i="15"/>
  <c r="M45" i="15"/>
  <c r="M46" i="15"/>
  <c r="M47" i="15"/>
  <c r="M48" i="15"/>
  <c r="M49" i="15"/>
  <c r="M50" i="15"/>
  <c r="M51" i="15"/>
  <c r="M52" i="15"/>
  <c r="M53" i="15"/>
  <c r="M54" i="15"/>
  <c r="M55" i="15"/>
  <c r="M56" i="15"/>
  <c r="M57" i="15"/>
  <c r="M58" i="15"/>
  <c r="M59" i="15"/>
  <c r="M60" i="15"/>
  <c r="M61" i="15"/>
  <c r="M62" i="15"/>
  <c r="M63" i="15"/>
  <c r="M64" i="15"/>
  <c r="M65" i="15"/>
  <c r="M66" i="15"/>
  <c r="M67" i="15"/>
  <c r="M68" i="15"/>
  <c r="M69" i="15"/>
  <c r="G70" i="15"/>
  <c r="G71" i="15" s="1"/>
  <c r="G72" i="15" s="1"/>
  <c r="H70" i="15"/>
  <c r="I70" i="15"/>
  <c r="J70" i="15"/>
  <c r="J71" i="15" s="1"/>
  <c r="J72" i="15" s="1"/>
  <c r="K70" i="15"/>
  <c r="K71" i="15" s="1"/>
  <c r="K72" i="15" s="1"/>
  <c r="M8" i="16"/>
  <c r="M9" i="16"/>
  <c r="M10" i="16"/>
  <c r="M11" i="16"/>
  <c r="M12" i="16"/>
  <c r="M13" i="16"/>
  <c r="M14" i="16"/>
  <c r="M15" i="16"/>
  <c r="M16" i="16"/>
  <c r="M17" i="16"/>
  <c r="M18" i="16"/>
  <c r="M19" i="16"/>
  <c r="M20" i="16"/>
  <c r="M21" i="16"/>
  <c r="M22" i="16"/>
  <c r="M23" i="16"/>
  <c r="M24" i="16"/>
  <c r="M25" i="16"/>
  <c r="M26" i="16"/>
  <c r="M27" i="16"/>
  <c r="M28" i="16"/>
  <c r="M29" i="16"/>
  <c r="M30" i="16"/>
  <c r="M31" i="16"/>
  <c r="M32" i="16"/>
  <c r="M33" i="16"/>
  <c r="M34" i="16"/>
  <c r="M35" i="16"/>
  <c r="M36" i="16"/>
  <c r="M37" i="16"/>
  <c r="M38" i="16"/>
  <c r="M39" i="16"/>
  <c r="M40" i="16"/>
  <c r="M41" i="16"/>
  <c r="M42" i="16"/>
  <c r="M43" i="16"/>
  <c r="M44" i="16"/>
  <c r="M45" i="16"/>
  <c r="M46" i="16"/>
  <c r="M47" i="16"/>
  <c r="M48" i="16"/>
  <c r="M49" i="16"/>
  <c r="M50" i="16"/>
  <c r="M51" i="16"/>
  <c r="M52" i="16"/>
  <c r="M53" i="16"/>
  <c r="M54" i="16"/>
  <c r="M55" i="16"/>
  <c r="M56" i="16"/>
  <c r="M57" i="16"/>
  <c r="M58" i="16"/>
  <c r="M59" i="16"/>
  <c r="M60" i="16"/>
  <c r="M61" i="16"/>
  <c r="M62" i="16"/>
  <c r="M63" i="16"/>
  <c r="M64" i="16"/>
  <c r="M65" i="16"/>
  <c r="M66" i="16"/>
  <c r="M67" i="16"/>
  <c r="M68" i="16"/>
  <c r="M69" i="16"/>
  <c r="G70" i="16"/>
  <c r="H70" i="16"/>
  <c r="H71" i="16" s="1"/>
  <c r="H72" i="16" s="1"/>
  <c r="I70" i="16"/>
  <c r="I71" i="16" s="1"/>
  <c r="J70" i="16"/>
  <c r="J71" i="16" s="1"/>
  <c r="J72" i="16" s="1"/>
  <c r="K70" i="16"/>
  <c r="K71" i="16" s="1"/>
  <c r="G71" i="16"/>
  <c r="G72" i="16" s="1"/>
  <c r="M8" i="3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1" i="3"/>
  <c r="M42" i="3"/>
  <c r="M43" i="3"/>
  <c r="M44" i="3"/>
  <c r="M45" i="3"/>
  <c r="M46" i="3"/>
  <c r="M47" i="3"/>
  <c r="M48" i="3"/>
  <c r="M49" i="3"/>
  <c r="M50" i="3"/>
  <c r="M51" i="3"/>
  <c r="M52" i="3"/>
  <c r="M53" i="3"/>
  <c r="M54" i="3"/>
  <c r="M55" i="3"/>
  <c r="M56" i="3"/>
  <c r="M57" i="3"/>
  <c r="M58" i="3"/>
  <c r="M59" i="3"/>
  <c r="M60" i="3"/>
  <c r="M61" i="3"/>
  <c r="M62" i="3"/>
  <c r="M63" i="3"/>
  <c r="M64" i="3"/>
  <c r="M65" i="3"/>
  <c r="M66" i="3"/>
  <c r="M67" i="3"/>
  <c r="M68" i="3"/>
  <c r="M69" i="3"/>
  <c r="M70" i="3"/>
  <c r="G71" i="3"/>
  <c r="H71" i="3"/>
  <c r="H72" i="3" s="1"/>
  <c r="I71" i="3"/>
  <c r="I72" i="3" s="1"/>
  <c r="I73" i="3" s="1"/>
  <c r="J71" i="3"/>
  <c r="K71" i="3"/>
  <c r="K72" i="3"/>
  <c r="M8" i="4"/>
  <c r="M9" i="4"/>
  <c r="M10" i="4"/>
  <c r="M16" i="4"/>
  <c r="M17" i="4"/>
  <c r="M18" i="4"/>
  <c r="M19" i="4"/>
  <c r="M20" i="4"/>
  <c r="M21" i="4"/>
  <c r="M22" i="4"/>
  <c r="M23" i="4"/>
  <c r="M24" i="4"/>
  <c r="M25" i="4"/>
  <c r="M26" i="4"/>
  <c r="M27" i="4"/>
  <c r="M28" i="4"/>
  <c r="M29" i="4"/>
  <c r="M30" i="4"/>
  <c r="M31" i="4"/>
  <c r="M32" i="4"/>
  <c r="M33" i="4"/>
  <c r="M34" i="4"/>
  <c r="M35" i="4"/>
  <c r="M36" i="4"/>
  <c r="M37" i="4"/>
  <c r="M38" i="4"/>
  <c r="M39" i="4"/>
  <c r="M40" i="4"/>
  <c r="M41" i="4"/>
  <c r="M42" i="4"/>
  <c r="M43" i="4"/>
  <c r="M44" i="4"/>
  <c r="M45" i="4"/>
  <c r="M46" i="4"/>
  <c r="M47" i="4"/>
  <c r="M48" i="4"/>
  <c r="M49" i="4"/>
  <c r="M50" i="4"/>
  <c r="M51" i="4"/>
  <c r="M52" i="4"/>
  <c r="M53" i="4"/>
  <c r="M54" i="4"/>
  <c r="M55" i="4"/>
  <c r="M56" i="4"/>
  <c r="M57" i="4"/>
  <c r="M58" i="4"/>
  <c r="M59" i="4"/>
  <c r="M60" i="4"/>
  <c r="M61" i="4"/>
  <c r="M62" i="4"/>
  <c r="M63" i="4"/>
  <c r="M64" i="4"/>
  <c r="M65" i="4"/>
  <c r="M66" i="4"/>
  <c r="M67" i="4"/>
  <c r="G68" i="4"/>
  <c r="G69" i="4"/>
  <c r="G70" i="4"/>
  <c r="H68" i="4"/>
  <c r="H69" i="4" s="1"/>
  <c r="H70" i="4" s="1"/>
  <c r="I68" i="4"/>
  <c r="I69" i="4"/>
  <c r="I70" i="4" s="1"/>
  <c r="J69" i="4"/>
  <c r="K68" i="4"/>
  <c r="M8" i="5"/>
  <c r="M9" i="5"/>
  <c r="M10" i="5"/>
  <c r="M11" i="5"/>
  <c r="M12" i="5"/>
  <c r="M13" i="5"/>
  <c r="M14" i="5"/>
  <c r="M15" i="5"/>
  <c r="M16" i="5"/>
  <c r="M17" i="5"/>
  <c r="M18" i="5"/>
  <c r="M19" i="5"/>
  <c r="M20" i="5"/>
  <c r="M21" i="5"/>
  <c r="M22" i="5"/>
  <c r="M23" i="5"/>
  <c r="M24" i="5"/>
  <c r="M25" i="5"/>
  <c r="M26" i="5"/>
  <c r="M27" i="5"/>
  <c r="M28" i="5"/>
  <c r="M29" i="5"/>
  <c r="M30" i="5"/>
  <c r="M31" i="5"/>
  <c r="M32" i="5"/>
  <c r="M33" i="5"/>
  <c r="M34" i="5"/>
  <c r="M35" i="5"/>
  <c r="M36" i="5"/>
  <c r="M37" i="5"/>
  <c r="M38" i="5"/>
  <c r="M39" i="5"/>
  <c r="M40" i="5"/>
  <c r="M41" i="5"/>
  <c r="M42" i="5"/>
  <c r="M43" i="5"/>
  <c r="M44" i="5"/>
  <c r="M45" i="5"/>
  <c r="M46" i="5"/>
  <c r="M47" i="5"/>
  <c r="M48" i="5"/>
  <c r="M49" i="5"/>
  <c r="M50" i="5"/>
  <c r="M51" i="5"/>
  <c r="M52" i="5"/>
  <c r="M53" i="5"/>
  <c r="M54" i="5"/>
  <c r="M55" i="5"/>
  <c r="M56" i="5"/>
  <c r="M57" i="5"/>
  <c r="M58" i="5"/>
  <c r="M59" i="5"/>
  <c r="M60" i="5"/>
  <c r="M61" i="5"/>
  <c r="M62" i="5"/>
  <c r="M63" i="5"/>
  <c r="M64" i="5"/>
  <c r="M65" i="5"/>
  <c r="M66" i="5"/>
  <c r="M67" i="5"/>
  <c r="M68" i="5"/>
  <c r="M69" i="5"/>
  <c r="G70" i="5"/>
  <c r="G71" i="5" s="1"/>
  <c r="G72" i="5" s="1"/>
  <c r="H70" i="5"/>
  <c r="H71" i="5"/>
  <c r="H72" i="5" s="1"/>
  <c r="I70" i="5"/>
  <c r="J70" i="5"/>
  <c r="J71" i="5" s="1"/>
  <c r="K70" i="5"/>
  <c r="K71" i="5" s="1"/>
  <c r="M14" i="6"/>
  <c r="M15" i="6"/>
  <c r="M16" i="6"/>
  <c r="M17" i="6"/>
  <c r="M18" i="6"/>
  <c r="M19" i="6"/>
  <c r="M20" i="6"/>
  <c r="M21" i="6"/>
  <c r="M22" i="6"/>
  <c r="M23" i="6"/>
  <c r="M24" i="6"/>
  <c r="M25" i="6"/>
  <c r="M26" i="6"/>
  <c r="M27" i="6"/>
  <c r="M28" i="6"/>
  <c r="M29" i="6"/>
  <c r="M30" i="6"/>
  <c r="M31" i="6"/>
  <c r="M32" i="6"/>
  <c r="M33" i="6"/>
  <c r="M34" i="6"/>
  <c r="M35" i="6"/>
  <c r="M36" i="6"/>
  <c r="M37" i="6"/>
  <c r="M38" i="6"/>
  <c r="M39" i="6"/>
  <c r="M40" i="6"/>
  <c r="M41" i="6"/>
  <c r="M42" i="6"/>
  <c r="M43" i="6"/>
  <c r="M44" i="6"/>
  <c r="M45" i="6"/>
  <c r="M46" i="6"/>
  <c r="M47" i="6"/>
  <c r="M48" i="6"/>
  <c r="M49" i="6"/>
  <c r="M50" i="6"/>
  <c r="M51" i="6"/>
  <c r="M52" i="6"/>
  <c r="M53" i="6"/>
  <c r="M54" i="6"/>
  <c r="M55" i="6"/>
  <c r="M56" i="6"/>
  <c r="M57" i="6"/>
  <c r="M58" i="6"/>
  <c r="M59" i="6"/>
  <c r="M60" i="6"/>
  <c r="G61" i="6"/>
  <c r="G62" i="6" s="1"/>
  <c r="H61" i="6"/>
  <c r="H62" i="6" s="1"/>
  <c r="I61" i="6"/>
  <c r="I62" i="6" s="1"/>
  <c r="J61" i="6"/>
  <c r="K61" i="6"/>
  <c r="K62" i="6" s="1"/>
  <c r="K63" i="6" s="1"/>
  <c r="M11" i="7"/>
  <c r="M12" i="7"/>
  <c r="M13" i="7"/>
  <c r="M14" i="7"/>
  <c r="M15" i="7"/>
  <c r="M16" i="7"/>
  <c r="M17" i="7"/>
  <c r="M18" i="7"/>
  <c r="M19" i="7"/>
  <c r="M20" i="7"/>
  <c r="M21" i="7"/>
  <c r="M22" i="7"/>
  <c r="M23" i="7"/>
  <c r="M24" i="7"/>
  <c r="M25" i="7"/>
  <c r="M26" i="7"/>
  <c r="M27" i="7"/>
  <c r="M28" i="7"/>
  <c r="M29" i="7"/>
  <c r="M30" i="7"/>
  <c r="M31" i="7"/>
  <c r="M32" i="7"/>
  <c r="M33" i="7"/>
  <c r="M34" i="7"/>
  <c r="M35" i="7"/>
  <c r="M36" i="7"/>
  <c r="M37" i="7"/>
  <c r="M38" i="7"/>
  <c r="M39" i="7"/>
  <c r="M40" i="7"/>
  <c r="M41" i="7"/>
  <c r="M42" i="7"/>
  <c r="M43" i="7"/>
  <c r="M44" i="7"/>
  <c r="M45" i="7"/>
  <c r="M46" i="7"/>
  <c r="M47" i="7"/>
  <c r="M48" i="7"/>
  <c r="M49" i="7"/>
  <c r="M50" i="7"/>
  <c r="M51" i="7"/>
  <c r="M52" i="7"/>
  <c r="M53" i="7"/>
  <c r="M54" i="7"/>
  <c r="M55" i="7"/>
  <c r="M56" i="7"/>
  <c r="M57" i="7"/>
  <c r="M58" i="7"/>
  <c r="M59" i="7"/>
  <c r="G60" i="7"/>
  <c r="H60" i="7"/>
  <c r="H61" i="7"/>
  <c r="I60" i="7"/>
  <c r="I61" i="7"/>
  <c r="I62" i="7"/>
  <c r="J60" i="7"/>
  <c r="J61" i="7" s="1"/>
  <c r="J62" i="7" s="1"/>
  <c r="K60" i="7"/>
  <c r="K61" i="7" s="1"/>
  <c r="M8" i="8"/>
  <c r="M9" i="8"/>
  <c r="M13" i="8"/>
  <c r="M14" i="8"/>
  <c r="M15" i="8"/>
  <c r="M16" i="8"/>
  <c r="M17" i="8"/>
  <c r="M18" i="8"/>
  <c r="M19" i="8"/>
  <c r="M20" i="8"/>
  <c r="M21" i="8"/>
  <c r="M22" i="8"/>
  <c r="M23" i="8"/>
  <c r="M24" i="8"/>
  <c r="M25" i="8"/>
  <c r="M26" i="8"/>
  <c r="M27" i="8"/>
  <c r="M28" i="8"/>
  <c r="M29" i="8"/>
  <c r="M30" i="8"/>
  <c r="M31" i="8"/>
  <c r="M32" i="8"/>
  <c r="M33" i="8"/>
  <c r="M34" i="8"/>
  <c r="M35" i="8"/>
  <c r="M36" i="8"/>
  <c r="M37" i="8"/>
  <c r="M38" i="8"/>
  <c r="M39" i="8"/>
  <c r="M40" i="8"/>
  <c r="M41" i="8"/>
  <c r="M42" i="8"/>
  <c r="M43" i="8"/>
  <c r="M44" i="8"/>
  <c r="M45" i="8"/>
  <c r="M46" i="8"/>
  <c r="M47" i="8"/>
  <c r="M48" i="8"/>
  <c r="M49" i="8"/>
  <c r="M50" i="8"/>
  <c r="M51" i="8"/>
  <c r="M52" i="8"/>
  <c r="M53" i="8"/>
  <c r="M54" i="8"/>
  <c r="M55" i="8"/>
  <c r="M56" i="8"/>
  <c r="M57" i="8"/>
  <c r="M58" i="8"/>
  <c r="M59" i="8"/>
  <c r="M60" i="8"/>
  <c r="M61" i="8"/>
  <c r="M62" i="8"/>
  <c r="M63" i="8"/>
  <c r="M64" i="8"/>
  <c r="M65" i="8"/>
  <c r="M66" i="8"/>
  <c r="M67" i="8"/>
  <c r="M68" i="8"/>
  <c r="G69" i="8"/>
  <c r="G70" i="8" s="1"/>
  <c r="G71" i="8" s="1"/>
  <c r="H69" i="8"/>
  <c r="H70" i="8"/>
  <c r="I69" i="8"/>
  <c r="I70" i="8" s="1"/>
  <c r="I71" i="8" s="1"/>
  <c r="J69" i="8"/>
  <c r="J70" i="8" s="1"/>
  <c r="K69" i="8"/>
  <c r="K70" i="8"/>
  <c r="M8" i="9"/>
  <c r="M10" i="9"/>
  <c r="M11" i="9"/>
  <c r="M12" i="9"/>
  <c r="M13" i="9"/>
  <c r="M14" i="9"/>
  <c r="M15" i="9"/>
  <c r="M16" i="9"/>
  <c r="M17" i="9"/>
  <c r="M18" i="9"/>
  <c r="M19" i="9"/>
  <c r="M20" i="9"/>
  <c r="M21" i="9"/>
  <c r="M22" i="9"/>
  <c r="M23" i="9"/>
  <c r="M24" i="9"/>
  <c r="M25" i="9"/>
  <c r="M26" i="9"/>
  <c r="M27" i="9"/>
  <c r="M28" i="9"/>
  <c r="M29" i="9"/>
  <c r="M30" i="9"/>
  <c r="M31" i="9"/>
  <c r="M32" i="9"/>
  <c r="M33" i="9"/>
  <c r="M34" i="9"/>
  <c r="M35" i="9"/>
  <c r="M36" i="9"/>
  <c r="M37" i="9"/>
  <c r="M38" i="9"/>
  <c r="M39" i="9"/>
  <c r="M40" i="9"/>
  <c r="M41" i="9"/>
  <c r="M42" i="9"/>
  <c r="M43" i="9"/>
  <c r="M44" i="9"/>
  <c r="M45" i="9"/>
  <c r="M46" i="9"/>
  <c r="M47" i="9"/>
  <c r="M48" i="9"/>
  <c r="M49" i="9"/>
  <c r="M50" i="9"/>
  <c r="M51" i="9"/>
  <c r="M52" i="9"/>
  <c r="M53" i="9"/>
  <c r="M54" i="9"/>
  <c r="M55" i="9"/>
  <c r="M56" i="9"/>
  <c r="M57" i="9"/>
  <c r="M58" i="9"/>
  <c r="M59" i="9"/>
  <c r="M60" i="9"/>
  <c r="G61" i="9"/>
  <c r="G62" i="9"/>
  <c r="G63" i="9"/>
  <c r="H61" i="9"/>
  <c r="H62" i="9" s="1"/>
  <c r="H63" i="9" s="1"/>
  <c r="I61" i="9"/>
  <c r="J61" i="9"/>
  <c r="J62" i="9"/>
  <c r="K61" i="9"/>
  <c r="M8" i="10"/>
  <c r="M9" i="10"/>
  <c r="M10" i="10"/>
  <c r="M11" i="10"/>
  <c r="M12" i="10"/>
  <c r="M13" i="10"/>
  <c r="M14" i="10"/>
  <c r="M15" i="10"/>
  <c r="M16" i="10"/>
  <c r="M17" i="10"/>
  <c r="M18" i="10"/>
  <c r="M19" i="10"/>
  <c r="M20" i="10"/>
  <c r="M21" i="10"/>
  <c r="M22" i="10"/>
  <c r="M23" i="10"/>
  <c r="M24" i="10"/>
  <c r="M25" i="10"/>
  <c r="M26" i="10"/>
  <c r="M27" i="10"/>
  <c r="M28" i="10"/>
  <c r="M29" i="10"/>
  <c r="M30" i="10"/>
  <c r="M31" i="10"/>
  <c r="M32" i="10"/>
  <c r="M33" i="10"/>
  <c r="M34" i="10"/>
  <c r="M35" i="10"/>
  <c r="M36" i="10"/>
  <c r="M37" i="10"/>
  <c r="M38" i="10"/>
  <c r="M39" i="10"/>
  <c r="M40" i="10"/>
  <c r="M41" i="10"/>
  <c r="M42" i="10"/>
  <c r="M43" i="10"/>
  <c r="M44" i="10"/>
  <c r="M45" i="10"/>
  <c r="M46" i="10"/>
  <c r="M47" i="10"/>
  <c r="M48" i="10"/>
  <c r="M49" i="10"/>
  <c r="M50" i="10"/>
  <c r="M51" i="10"/>
  <c r="M52" i="10"/>
  <c r="M53" i="10"/>
  <c r="M54" i="10"/>
  <c r="M55" i="10"/>
  <c r="M56" i="10"/>
  <c r="M57" i="10"/>
  <c r="M58" i="10"/>
  <c r="M59" i="10"/>
  <c r="M60" i="10"/>
  <c r="G61" i="10"/>
  <c r="H61" i="10"/>
  <c r="H62" i="10" s="1"/>
  <c r="I61" i="10"/>
  <c r="I62" i="10" s="1"/>
  <c r="I63" i="10" s="1"/>
  <c r="J61" i="10"/>
  <c r="J62" i="10" s="1"/>
  <c r="J63" i="10" s="1"/>
  <c r="K61" i="10"/>
  <c r="K62" i="10" s="1"/>
  <c r="J61" i="11"/>
  <c r="J62" i="11" s="1"/>
  <c r="J63" i="11" s="1"/>
  <c r="J72" i="3"/>
  <c r="J73" i="3" s="1"/>
  <c r="K62" i="9"/>
  <c r="K63" i="9" s="1"/>
  <c r="G63" i="10" l="1"/>
  <c r="G66" i="13"/>
  <c r="G67" i="13" s="1"/>
  <c r="H63" i="11"/>
  <c r="H71" i="14"/>
  <c r="H72" i="14" s="1"/>
  <c r="K73" i="3"/>
  <c r="G62" i="10"/>
  <c r="L62" i="10" s="1"/>
  <c r="J72" i="2"/>
  <c r="J63" i="9"/>
  <c r="H71" i="8"/>
  <c r="K63" i="10"/>
  <c r="K71" i="8"/>
  <c r="H62" i="7"/>
  <c r="I71" i="5"/>
  <c r="I72" i="5" s="1"/>
  <c r="H67" i="13"/>
  <c r="K67" i="13"/>
  <c r="G71" i="2"/>
  <c r="G72" i="2" s="1"/>
  <c r="J71" i="8"/>
  <c r="G72" i="3"/>
  <c r="G73" i="3" s="1"/>
  <c r="K72" i="2"/>
  <c r="L70" i="8"/>
  <c r="L71" i="8"/>
  <c r="L62" i="11"/>
  <c r="I63" i="6"/>
  <c r="G63" i="6"/>
  <c r="I72" i="16"/>
  <c r="L71" i="16"/>
  <c r="H72" i="15"/>
  <c r="H63" i="10"/>
  <c r="L63" i="10" s="1"/>
  <c r="G61" i="7"/>
  <c r="L61" i="7" s="1"/>
  <c r="G63" i="11"/>
  <c r="L63" i="11" s="1"/>
  <c r="L71" i="14"/>
  <c r="K62" i="7"/>
  <c r="K72" i="5"/>
  <c r="K72" i="14"/>
  <c r="I67" i="13"/>
  <c r="H63" i="6"/>
  <c r="K72" i="16"/>
  <c r="H71" i="15"/>
  <c r="I72" i="14"/>
  <c r="J62" i="6"/>
  <c r="L62" i="6" s="1"/>
  <c r="L71" i="5"/>
  <c r="J67" i="13"/>
  <c r="I62" i="9"/>
  <c r="I63" i="9" s="1"/>
  <c r="L63" i="9" s="1"/>
  <c r="J72" i="5"/>
  <c r="K70" i="4"/>
  <c r="I71" i="2"/>
  <c r="I72" i="2" s="1"/>
  <c r="I71" i="15"/>
  <c r="I72" i="15" s="1"/>
  <c r="L72" i="15" s="1"/>
  <c r="H73" i="3"/>
  <c r="L72" i="5" l="1"/>
  <c r="L72" i="2"/>
  <c r="L72" i="16"/>
  <c r="L71" i="2"/>
  <c r="L67" i="13"/>
  <c r="L72" i="3"/>
  <c r="L72" i="14"/>
  <c r="L73" i="3"/>
  <c r="L66" i="13"/>
  <c r="L71" i="15"/>
  <c r="L62" i="9"/>
  <c r="J63" i="6"/>
  <c r="L63" i="6" s="1"/>
  <c r="G62" i="7"/>
  <c r="L62" i="7" s="1"/>
</calcChain>
</file>

<file path=xl/sharedStrings.xml><?xml version="1.0" encoding="utf-8"?>
<sst xmlns="http://schemas.openxmlformats.org/spreadsheetml/2006/main" count="1139" uniqueCount="112">
  <si>
    <t>MONTANT HT</t>
  </si>
  <si>
    <t>FOURNISSEUR</t>
  </si>
  <si>
    <t>COMPTE</t>
  </si>
  <si>
    <t>AN1</t>
  </si>
  <si>
    <t>AN2</t>
  </si>
  <si>
    <t>COMMENTAIRE</t>
  </si>
  <si>
    <t>HT</t>
  </si>
  <si>
    <t>TOTAL HT</t>
  </si>
  <si>
    <t>TOTAL GLOBAL</t>
  </si>
  <si>
    <t>TVA</t>
  </si>
  <si>
    <t>408160/995</t>
  </si>
  <si>
    <t>TOTAL TTC</t>
  </si>
  <si>
    <t>FNP10</t>
  </si>
  <si>
    <t>FNP11</t>
  </si>
  <si>
    <t>FNP12</t>
  </si>
  <si>
    <t>FNP13</t>
  </si>
  <si>
    <t>FNP14</t>
  </si>
  <si>
    <t>FNP15</t>
  </si>
  <si>
    <t>408400/995</t>
  </si>
  <si>
    <t>AN3</t>
  </si>
  <si>
    <t>3</t>
  </si>
  <si>
    <t>INMAC WSTORE</t>
  </si>
  <si>
    <t>ORANGE BUSINESS SERVICES</t>
  </si>
  <si>
    <t>TOTAL RAFFINAGE MARKETING</t>
  </si>
  <si>
    <t>AMAZON WEB SERVICES</t>
  </si>
  <si>
    <t>CEGID</t>
  </si>
  <si>
    <t>SARL OSSARD TRAITEUR</t>
  </si>
  <si>
    <t>CAHRA BY H3O MPO SARL</t>
  </si>
  <si>
    <t>NOVIDY S</t>
  </si>
  <si>
    <t>Code</t>
  </si>
  <si>
    <t>RS Fournisseur</t>
  </si>
  <si>
    <t>Référence facture</t>
  </si>
  <si>
    <t>Sens Facture</t>
  </si>
  <si>
    <t>Statut</t>
  </si>
  <si>
    <t>Date facture</t>
  </si>
  <si>
    <t>Date échéance</t>
  </si>
  <si>
    <t>Montant HT</t>
  </si>
  <si>
    <t>Montant TVA</t>
  </si>
  <si>
    <t>Montant TTC</t>
  </si>
  <si>
    <t>NoIndice</t>
  </si>
  <si>
    <t>Provision</t>
  </si>
  <si>
    <t>Compte</t>
  </si>
  <si>
    <t>An1</t>
  </si>
  <si>
    <t>An2</t>
  </si>
  <si>
    <t>An3</t>
  </si>
  <si>
    <t>Montant</t>
  </si>
  <si>
    <t>Com</t>
  </si>
  <si>
    <t>Fichier SCAN</t>
  </si>
  <si>
    <t>Page</t>
  </si>
  <si>
    <t>22460</t>
  </si>
  <si>
    <t>FREE2MOVE LEASE CREDIPAR</t>
  </si>
  <si>
    <t>Facture</t>
  </si>
  <si>
    <t>N</t>
  </si>
  <si>
    <t>20865</t>
  </si>
  <si>
    <t>20854</t>
  </si>
  <si>
    <t>O</t>
  </si>
  <si>
    <t>TRG 0903</t>
  </si>
  <si>
    <t>27363</t>
  </si>
  <si>
    <t>PRESTO TRAITEUR</t>
  </si>
  <si>
    <t>29287</t>
  </si>
  <si>
    <t>APX INTEGRATION AJM</t>
  </si>
  <si>
    <t>23556</t>
  </si>
  <si>
    <t>OPEN IP</t>
  </si>
  <si>
    <t>25364</t>
  </si>
  <si>
    <t>24073</t>
  </si>
  <si>
    <t>HOTEL LA COURONNE</t>
  </si>
  <si>
    <t>26070</t>
  </si>
  <si>
    <t>25882</t>
  </si>
  <si>
    <t>25695</t>
  </si>
  <si>
    <t>CHATEAU MARITH</t>
  </si>
  <si>
    <t>20301</t>
  </si>
  <si>
    <t>NUM 0903</t>
  </si>
  <si>
    <t>21755</t>
  </si>
  <si>
    <t>Avoir</t>
  </si>
  <si>
    <t>rajouter cca stock</t>
  </si>
  <si>
    <t>19-20</t>
  </si>
  <si>
    <t>23258</t>
  </si>
  <si>
    <t>tva 0%</t>
  </si>
  <si>
    <t>21872</t>
  </si>
  <si>
    <t>SELARL VOXEL</t>
  </si>
  <si>
    <t>21124</t>
  </si>
  <si>
    <t>STRAFI CONSEIL</t>
  </si>
  <si>
    <t>20596</t>
  </si>
  <si>
    <t>WOLTERS KLUWER FRANCE</t>
  </si>
  <si>
    <t>21214</t>
  </si>
  <si>
    <t>NEXT DECISION</t>
  </si>
  <si>
    <t>25561</t>
  </si>
  <si>
    <t>DIAC OVERLEASE</t>
  </si>
  <si>
    <t>25448</t>
  </si>
  <si>
    <t>MEDIA ET AGRICULTURE</t>
  </si>
  <si>
    <t>20354</t>
  </si>
  <si>
    <t>QUADIENT</t>
  </si>
  <si>
    <t>taux TVA</t>
  </si>
  <si>
    <t>Fournisseur</t>
  </si>
  <si>
    <t>type FNP</t>
  </si>
  <si>
    <t>FNP01</t>
  </si>
  <si>
    <t>FNP03</t>
  </si>
  <si>
    <t>FNP04</t>
  </si>
  <si>
    <t>FNP05</t>
  </si>
  <si>
    <t>FNP06</t>
  </si>
  <si>
    <t>FNP07</t>
  </si>
  <si>
    <t>FNP08</t>
  </si>
  <si>
    <t>FNP09</t>
  </si>
  <si>
    <t>FNP02 - ENERGIES - 606110 - 606120 - 606130 - 606140 - 602210</t>
  </si>
  <si>
    <t>Automatisé</t>
  </si>
  <si>
    <t/>
  </si>
  <si>
    <t>Critère</t>
  </si>
  <si>
    <t>Commentaire</t>
  </si>
  <si>
    <t>Entreprise TARTEMPION</t>
  </si>
  <si>
    <t>SOURCE</t>
  </si>
  <si>
    <t>RETRAITEMENT</t>
  </si>
  <si>
    <t xml:space="preserve"> - NUM 0903 - 19-20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</si>
</sst>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8" formatCode="0.00\ %"/>
    <numFmt numFmtId="172" formatCode="dd/mm/yy;@"/>
  </numFmts>
  <fonts count="17" x14ac:knownFonts="1">
    <font>
      <sz val="11"/>
      <color indexed="8"/>
      <name val="Calibri"/>
      <family val="2"/>
    </font>
    <font>
      <sz val="10"/>
      <name val="Arial"/>
    </font>
    <font>
      <b/>
      <sz val="11"/>
      <color indexed="8"/>
      <name val="Calibri"/>
      <family val="2"/>
    </font>
    <font>
      <b/>
      <sz val="10"/>
      <color indexed="8"/>
      <name val="Calibri"/>
      <family val="2"/>
    </font>
    <font>
      <sz val="10"/>
      <color indexed="8"/>
      <name val="Calibri"/>
      <family val="2"/>
    </font>
    <font>
      <u/>
      <sz val="10"/>
      <color indexed="30"/>
      <name val="Calibri"/>
      <family val="2"/>
    </font>
    <font>
      <u/>
      <sz val="11"/>
      <color indexed="30"/>
      <name val="Calibri"/>
      <family val="2"/>
    </font>
    <font>
      <i/>
      <sz val="10"/>
      <color indexed="8"/>
      <name val="Calibri"/>
      <family val="2"/>
    </font>
    <font>
      <sz val="10"/>
      <name val="Calibri"/>
      <family val="2"/>
    </font>
    <font>
      <sz val="14"/>
      <color indexed="8"/>
      <name val="Calibri"/>
      <family val="2"/>
    </font>
    <font>
      <b/>
      <sz val="14"/>
      <color indexed="8"/>
      <name val="Calibri"/>
      <family val="2"/>
    </font>
    <font>
      <sz val="11"/>
      <name val="Calibri"/>
      <family val="2"/>
    </font>
    <font>
      <sz val="8"/>
      <name val="Arial"/>
      <family val="2"/>
    </font>
    <font>
      <sz val="11"/>
      <color rgb="FFFF0000"/>
      <name val="Calibri"/>
      <family val="2"/>
      <scheme val="minor"/>
    </font>
    <font>
      <sz val="10"/>
      <name val="Calibri"/>
      <family val="2"/>
      <scheme val="minor"/>
    </font>
    <font>
      <sz val="11"/>
      <color rgb="FFFF0000"/>
      <name val="Calibri"/>
      <family val="2"/>
    </font>
    <font>
      <sz val="10"/>
      <color rgb="FFFF0000"/>
      <name val="Arial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31"/>
      </patternFill>
    </fill>
    <fill>
      <patternFill patternType="solid">
        <fgColor indexed="42"/>
        <bgColor indexed="27"/>
      </patternFill>
    </fill>
    <fill>
      <patternFill patternType="solid">
        <fgColor indexed="26"/>
        <bgColor indexed="9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double">
        <color indexed="8"/>
      </left>
      <right style="double">
        <color indexed="8"/>
      </right>
      <top style="double">
        <color indexed="8"/>
      </top>
      <bottom style="double">
        <color indexed="8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9" fontId="1" fillId="0" borderId="0" applyFill="0" applyBorder="0" applyAlignment="0" applyProtection="0"/>
  </cellStyleXfs>
  <cellXfs count="96">
    <xf numFmtId="0" fontId="0" fillId="0" borderId="0" xfId="0"/>
    <xf numFmtId="0" fontId="2" fillId="0" borderId="0" xfId="0" applyFont="1"/>
    <xf numFmtId="0" fontId="4" fillId="0" borderId="0" xfId="0" applyFont="1"/>
    <xf numFmtId="4" fontId="4" fillId="0" borderId="0" xfId="0" applyNumberFormat="1" applyFont="1"/>
    <xf numFmtId="0" fontId="8" fillId="0" borderId="0" xfId="1" applyNumberFormat="1" applyFont="1" applyFill="1" applyBorder="1" applyAlignment="1" applyProtection="1"/>
    <xf numFmtId="0" fontId="5" fillId="0" borderId="0" xfId="1" applyNumberFormat="1" applyFont="1" applyFill="1" applyBorder="1" applyAlignment="1" applyProtection="1"/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8" fontId="4" fillId="2" borderId="1" xfId="0" applyNumberFormat="1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2" xfId="0" applyFont="1" applyBorder="1" applyProtection="1">
      <protection locked="0"/>
    </xf>
    <xf numFmtId="4" fontId="4" fillId="0" borderId="2" xfId="0" applyNumberFormat="1" applyFont="1" applyBorder="1" applyProtection="1">
      <protection locked="0"/>
    </xf>
    <xf numFmtId="0" fontId="4" fillId="0" borderId="3" xfId="0" applyFont="1" applyBorder="1" applyProtection="1">
      <protection locked="0"/>
    </xf>
    <xf numFmtId="4" fontId="4" fillId="0" borderId="3" xfId="0" applyNumberFormat="1" applyFont="1" applyBorder="1" applyProtection="1">
      <protection locked="0"/>
    </xf>
    <xf numFmtId="0" fontId="9" fillId="0" borderId="3" xfId="0" applyFont="1" applyBorder="1" applyProtection="1">
      <protection locked="0"/>
    </xf>
    <xf numFmtId="4" fontId="9" fillId="0" borderId="3" xfId="0" applyNumberFormat="1" applyFont="1" applyBorder="1" applyProtection="1">
      <protection locked="0"/>
    </xf>
    <xf numFmtId="0" fontId="9" fillId="0" borderId="4" xfId="0" applyFont="1" applyBorder="1" applyProtection="1">
      <protection locked="0"/>
    </xf>
    <xf numFmtId="4" fontId="9" fillId="0" borderId="4" xfId="0" applyNumberFormat="1" applyFont="1" applyBorder="1" applyProtection="1">
      <protection locked="0"/>
    </xf>
    <xf numFmtId="0" fontId="9" fillId="0" borderId="0" xfId="0" applyFont="1"/>
    <xf numFmtId="0" fontId="10" fillId="0" borderId="0" xfId="0" applyFont="1" applyAlignment="1">
      <alignment horizontal="right"/>
    </xf>
    <xf numFmtId="4" fontId="10" fillId="2" borderId="4" xfId="0" applyNumberFormat="1" applyFont="1" applyFill="1" applyBorder="1"/>
    <xf numFmtId="0" fontId="10" fillId="0" borderId="4" xfId="0" applyFont="1" applyBorder="1" applyAlignment="1">
      <alignment horizontal="center"/>
    </xf>
    <xf numFmtId="4" fontId="10" fillId="2" borderId="1" xfId="0" applyNumberFormat="1" applyFont="1" applyFill="1" applyBorder="1"/>
    <xf numFmtId="4" fontId="9" fillId="0" borderId="0" xfId="0" applyNumberFormat="1" applyFont="1"/>
    <xf numFmtId="4" fontId="8" fillId="0" borderId="2" xfId="0" applyNumberFormat="1" applyFont="1" applyFill="1" applyBorder="1" applyProtection="1">
      <protection locked="0"/>
    </xf>
    <xf numFmtId="4" fontId="8" fillId="0" borderId="3" xfId="0" applyNumberFormat="1" applyFont="1" applyFill="1" applyBorder="1" applyProtection="1">
      <protection locked="0"/>
    </xf>
    <xf numFmtId="0" fontId="8" fillId="0" borderId="3" xfId="0" applyFont="1" applyFill="1" applyBorder="1" applyProtection="1">
      <protection locked="0"/>
    </xf>
    <xf numFmtId="49" fontId="4" fillId="0" borderId="3" xfId="0" applyNumberFormat="1" applyFont="1" applyBorder="1" applyProtection="1">
      <protection locked="0"/>
    </xf>
    <xf numFmtId="4" fontId="4" fillId="0" borderId="4" xfId="0" applyNumberFormat="1" applyFont="1" applyBorder="1" applyProtection="1">
      <protection locked="0"/>
    </xf>
    <xf numFmtId="4" fontId="3" fillId="0" borderId="0" xfId="0" applyNumberFormat="1" applyFont="1" applyAlignment="1">
      <alignment horizontal="right"/>
    </xf>
    <xf numFmtId="4" fontId="3" fillId="2" borderId="4" xfId="0" applyNumberFormat="1" applyFont="1" applyFill="1" applyBorder="1"/>
    <xf numFmtId="4" fontId="3" fillId="0" borderId="4" xfId="0" applyNumberFormat="1" applyFont="1" applyBorder="1" applyAlignment="1">
      <alignment horizontal="center"/>
    </xf>
    <xf numFmtId="4" fontId="3" fillId="2" borderId="1" xfId="0" applyNumberFormat="1" applyFont="1" applyFill="1" applyBorder="1"/>
    <xf numFmtId="0" fontId="7" fillId="0" borderId="2" xfId="0" applyFont="1" applyBorder="1" applyProtection="1">
      <protection locked="0"/>
    </xf>
    <xf numFmtId="4" fontId="7" fillId="0" borderId="2" xfId="0" applyNumberFormat="1" applyFont="1" applyBorder="1" applyProtection="1">
      <protection locked="0"/>
    </xf>
    <xf numFmtId="0" fontId="7" fillId="0" borderId="3" xfId="0" applyFont="1" applyBorder="1" applyProtection="1">
      <protection locked="0"/>
    </xf>
    <xf numFmtId="4" fontId="7" fillId="0" borderId="3" xfId="0" applyNumberFormat="1" applyFont="1" applyBorder="1" applyProtection="1">
      <protection locked="0"/>
    </xf>
    <xf numFmtId="0" fontId="4" fillId="0" borderId="4" xfId="0" applyFont="1" applyBorder="1" applyProtection="1">
      <protection locked="0"/>
    </xf>
    <xf numFmtId="0" fontId="3" fillId="0" borderId="0" xfId="0" applyFont="1" applyAlignment="1">
      <alignment horizontal="right"/>
    </xf>
    <xf numFmtId="0" fontId="3" fillId="0" borderId="4" xfId="0" applyFont="1" applyBorder="1" applyAlignment="1">
      <alignment horizontal="center"/>
    </xf>
    <xf numFmtId="4" fontId="8" fillId="0" borderId="2" xfId="0" applyNumberFormat="1" applyFont="1" applyBorder="1" applyProtection="1">
      <protection locked="0"/>
    </xf>
    <xf numFmtId="0" fontId="8" fillId="0" borderId="3" xfId="0" applyFont="1" applyBorder="1" applyProtection="1">
      <protection locked="0"/>
    </xf>
    <xf numFmtId="4" fontId="8" fillId="0" borderId="3" xfId="0" applyNumberFormat="1" applyFont="1" applyBorder="1" applyProtection="1">
      <protection locked="0"/>
    </xf>
    <xf numFmtId="3" fontId="3" fillId="0" borderId="4" xfId="0" applyNumberFormat="1" applyFont="1" applyBorder="1" applyAlignment="1">
      <alignment horizontal="center"/>
    </xf>
    <xf numFmtId="0" fontId="4" fillId="0" borderId="3" xfId="0" applyFont="1" applyFill="1" applyBorder="1" applyProtection="1">
      <protection locked="0"/>
    </xf>
    <xf numFmtId="4" fontId="4" fillId="0" borderId="3" xfId="0" applyNumberFormat="1" applyFont="1" applyFill="1" applyBorder="1" applyProtection="1">
      <protection locked="0"/>
    </xf>
    <xf numFmtId="49" fontId="8" fillId="0" borderId="3" xfId="0" applyNumberFormat="1" applyFont="1" applyFill="1" applyBorder="1" applyAlignment="1" applyProtection="1">
      <alignment horizontal="right"/>
      <protection locked="0"/>
    </xf>
    <xf numFmtId="49" fontId="4" fillId="0" borderId="3" xfId="0" applyNumberFormat="1" applyFont="1" applyBorder="1" applyAlignment="1" applyProtection="1">
      <alignment horizontal="right"/>
      <protection locked="0"/>
    </xf>
    <xf numFmtId="1" fontId="4" fillId="0" borderId="0" xfId="0" applyNumberFormat="1" applyFont="1" applyAlignment="1">
      <alignment horizontal="left"/>
    </xf>
    <xf numFmtId="0" fontId="8" fillId="0" borderId="2" xfId="0" applyFont="1" applyFill="1" applyBorder="1" applyProtection="1">
      <protection locked="0"/>
    </xf>
    <xf numFmtId="3" fontId="8" fillId="0" borderId="2" xfId="0" applyNumberFormat="1" applyFont="1" applyFill="1" applyBorder="1" applyProtection="1">
      <protection locked="0"/>
    </xf>
    <xf numFmtId="4" fontId="11" fillId="0" borderId="3" xfId="0" applyNumberFormat="1" applyFont="1" applyBorder="1" applyProtection="1">
      <protection locked="0"/>
    </xf>
    <xf numFmtId="49" fontId="11" fillId="0" borderId="3" xfId="0" applyNumberFormat="1" applyFont="1" applyFill="1" applyBorder="1" applyAlignment="1" applyProtection="1">
      <alignment horizontal="right"/>
      <protection locked="0"/>
    </xf>
    <xf numFmtId="0" fontId="11" fillId="0" borderId="3" xfId="0" applyNumberFormat="1" applyFont="1" applyFill="1" applyBorder="1" applyAlignment="1"/>
    <xf numFmtId="49" fontId="11" fillId="0" borderId="3" xfId="0" applyNumberFormat="1" applyFont="1" applyBorder="1" applyProtection="1">
      <protection locked="0"/>
    </xf>
    <xf numFmtId="49" fontId="11" fillId="0" borderId="3" xfId="0" applyNumberFormat="1" applyFont="1" applyBorder="1" applyAlignment="1" applyProtection="1">
      <alignment horizontal="right"/>
      <protection locked="0"/>
    </xf>
    <xf numFmtId="0" fontId="8" fillId="0" borderId="2" xfId="0" applyNumberFormat="1" applyFont="1" applyFill="1" applyBorder="1" applyAlignment="1"/>
    <xf numFmtId="0" fontId="8" fillId="0" borderId="2" xfId="0" applyFont="1" applyBorder="1"/>
    <xf numFmtId="4" fontId="8" fillId="0" borderId="2" xfId="0" applyNumberFormat="1" applyFont="1" applyBorder="1"/>
    <xf numFmtId="0" fontId="8" fillId="0" borderId="3" xfId="0" applyNumberFormat="1" applyFont="1" applyFill="1" applyBorder="1" applyAlignment="1"/>
    <xf numFmtId="0" fontId="8" fillId="0" borderId="3" xfId="0" applyFont="1" applyBorder="1"/>
    <xf numFmtId="4" fontId="8" fillId="0" borderId="3" xfId="0" applyNumberFormat="1" applyFont="1" applyBorder="1"/>
    <xf numFmtId="0" fontId="8" fillId="0" borderId="5" xfId="0" applyNumberFormat="1" applyFont="1" applyFill="1" applyBorder="1" applyAlignment="1"/>
    <xf numFmtId="0" fontId="8" fillId="0" borderId="5" xfId="0" applyFont="1" applyBorder="1"/>
    <xf numFmtId="4" fontId="8" fillId="0" borderId="5" xfId="0" applyNumberFormat="1" applyFont="1" applyBorder="1" applyProtection="1">
      <protection locked="0"/>
    </xf>
    <xf numFmtId="4" fontId="8" fillId="0" borderId="5" xfId="0" applyNumberFormat="1" applyFont="1" applyBorder="1"/>
    <xf numFmtId="0" fontId="14" fillId="0" borderId="5" xfId="0" applyNumberFormat="1" applyFont="1" applyFill="1" applyBorder="1" applyAlignment="1"/>
    <xf numFmtId="0" fontId="14" fillId="0" borderId="5" xfId="0" applyFont="1" applyBorder="1"/>
    <xf numFmtId="4" fontId="14" fillId="0" borderId="5" xfId="0" applyNumberFormat="1" applyFont="1" applyBorder="1" applyProtection="1">
      <protection locked="0"/>
    </xf>
    <xf numFmtId="4" fontId="14" fillId="0" borderId="5" xfId="0" applyNumberFormat="1" applyFont="1" applyBorder="1"/>
    <xf numFmtId="0" fontId="8" fillId="0" borderId="5" xfId="0" applyFont="1" applyBorder="1" applyProtection="1">
      <protection locked="0"/>
    </xf>
    <xf numFmtId="0" fontId="13" fillId="0" borderId="0" xfId="0" applyFont="1"/>
    <xf numFmtId="0" fontId="13" fillId="0" borderId="0" xfId="0" applyFont="1" applyAlignment="1">
      <alignment horizontal="center"/>
    </xf>
    <xf numFmtId="0" fontId="12" fillId="0" borderId="0" xfId="0" applyNumberFormat="1" applyFont="1" applyFill="1" applyBorder="1" applyAlignment="1"/>
    <xf numFmtId="14" fontId="12" fillId="0" borderId="0" xfId="0" applyNumberFormat="1" applyFont="1" applyFill="1" applyBorder="1" applyAlignment="1"/>
    <xf numFmtId="2" fontId="12" fillId="0" borderId="0" xfId="0" applyNumberFormat="1" applyFont="1" applyFill="1" applyBorder="1" applyAlignment="1"/>
    <xf numFmtId="1" fontId="12" fillId="0" borderId="0" xfId="0" applyNumberFormat="1" applyFont="1" applyFill="1" applyBorder="1" applyAlignment="1"/>
    <xf numFmtId="4" fontId="13" fillId="0" borderId="0" xfId="0" applyNumberFormat="1" applyFont="1"/>
    <xf numFmtId="0" fontId="15" fillId="5" borderId="0" xfId="0" applyFont="1" applyFill="1"/>
    <xf numFmtId="10" fontId="16" fillId="5" borderId="0" xfId="2" applyNumberFormat="1" applyFont="1" applyFill="1"/>
    <xf numFmtId="9" fontId="16" fillId="5" borderId="0" xfId="2" applyFont="1" applyFill="1"/>
    <xf numFmtId="0" fontId="13" fillId="6" borderId="0" xfId="0" applyFont="1" applyFill="1" applyAlignment="1">
      <alignment horizontal="center"/>
    </xf>
    <xf numFmtId="0" fontId="0" fillId="5" borderId="0" xfId="0" applyFill="1"/>
    <xf numFmtId="0" fontId="13" fillId="5" borderId="0" xfId="0" applyFont="1" applyFill="1" applyAlignment="1">
      <alignment horizontal="center"/>
    </xf>
    <xf numFmtId="0" fontId="13" fillId="0" borderId="6" xfId="0" applyFont="1" applyBorder="1"/>
    <xf numFmtId="0" fontId="13" fillId="0" borderId="6" xfId="0" applyFont="1" applyBorder="1" applyAlignment="1">
      <alignment horizontal="center"/>
    </xf>
    <xf numFmtId="0" fontId="0" fillId="0" borderId="0" xfId="0" applyFill="1"/>
    <xf numFmtId="0" fontId="15" fillId="0" borderId="0" xfId="0" applyFont="1" applyFill="1"/>
    <xf numFmtId="0" fontId="11" fillId="5" borderId="0" xfId="0" applyFont="1" applyFill="1" applyAlignment="1">
      <alignment horizontal="center"/>
    </xf>
    <xf numFmtId="0" fontId="15" fillId="6" borderId="0" xfId="0" applyFont="1" applyFill="1" applyAlignment="1">
      <alignment horizontal="center"/>
    </xf>
    <xf numFmtId="0" fontId="0" fillId="5" borderId="0" xfId="0" applyFill="1" applyAlignment="1">
      <alignment horizontal="center"/>
    </xf>
    <xf numFmtId="0" fontId="2" fillId="7" borderId="0" xfId="0" applyFont="1" applyFill="1" applyAlignment="1">
      <alignment horizontal="center"/>
    </xf>
    <xf numFmtId="0" fontId="2" fillId="8" borderId="0" xfId="0" applyFont="1" applyFill="1" applyAlignment="1">
      <alignment horizontal="center"/>
    </xf>
    <xf numFmtId="0" fontId="3" fillId="3" borderId="7" xfId="0" applyFont="1" applyFill="1" applyBorder="1" applyAlignment="1">
      <alignment horizontal="center" vertical="center"/>
    </xf>
    <xf numFmtId="172" fontId="3" fillId="4" borderId="7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</cellXfs>
  <cellStyles count="3">
    <cellStyle name="Lien hypertexte" xfId="1" builtinId="8"/>
    <cellStyle name="Normal" xfId="0" builtinId="0"/>
    <cellStyle name="Pourcentage" xfId="2" builtinId="5"/>
  </cellStyles>
  <dxfs count="5"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14" formatCode="0.00%"/>
      <fill>
        <patternFill patternType="solid">
          <fgColor indexed="64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CE181E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121920</xdr:colOff>
      <xdr:row>2</xdr:row>
      <xdr:rowOff>0</xdr:rowOff>
    </xdr:from>
    <xdr:to>
      <xdr:col>14</xdr:col>
      <xdr:colOff>609600</xdr:colOff>
      <xdr:row>3</xdr:row>
      <xdr:rowOff>15240</xdr:rowOff>
    </xdr:to>
    <xdr:sp macro="" textlink="">
      <xdr:nvSpPr>
        <xdr:cNvPr id="32887" name="Flèche vers le bas 1">
          <a:extLst>
            <a:ext uri="{FF2B5EF4-FFF2-40B4-BE49-F238E27FC236}">
              <a16:creationId xmlns:a16="http://schemas.microsoft.com/office/drawing/2014/main" id="{74502C34-6323-4E86-B6EE-AE41780D1999}"/>
            </a:ext>
          </a:extLst>
        </xdr:cNvPr>
        <xdr:cNvSpPr>
          <a:spLocks noChangeArrowheads="1"/>
        </xdr:cNvSpPr>
      </xdr:nvSpPr>
      <xdr:spPr bwMode="auto">
        <a:xfrm>
          <a:off x="14066520" y="426720"/>
          <a:ext cx="487680" cy="205740"/>
        </a:xfrm>
        <a:prstGeom prst="downArrow">
          <a:avLst>
            <a:gd name="adj1" fmla="val 50000"/>
            <a:gd name="adj2" fmla="val 5000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205740</xdr:colOff>
          <xdr:row>2</xdr:row>
          <xdr:rowOff>0</xdr:rowOff>
        </xdr:from>
        <xdr:to>
          <xdr:col>28</xdr:col>
          <xdr:colOff>556260</xdr:colOff>
          <xdr:row>6</xdr:row>
          <xdr:rowOff>83820</xdr:rowOff>
        </xdr:to>
        <xdr:sp macro="" textlink="">
          <xdr:nvSpPr>
            <xdr:cNvPr id="32888" name="Button 120" hidden="1">
              <a:extLst>
                <a:ext uri="{63B3BB69-23CF-44E3-9099-C40C66FF867C}">
                  <a14:compatExt spid="_x0000_s32888"/>
                </a:ext>
                <a:ext uri="{FF2B5EF4-FFF2-40B4-BE49-F238E27FC236}">
                  <a16:creationId xmlns:a16="http://schemas.microsoft.com/office/drawing/2014/main" id="{00000000-0008-0000-0000-0000788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Alim Onglet FNP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N4:Y483" totalsRowShown="0" headerRowDxfId="1" headerRowBorderDxfId="0">
  <autoFilter ref="N4:Y483"/>
  <tableColumns count="12">
    <tableColumn id="1" name="Provision"/>
    <tableColumn id="2" name="type FNP" dataDxfId="4"/>
    <tableColumn id="14" name="Fournisseur" dataDxfId="3" dataCellStyle="Pourcentage"/>
    <tableColumn id="3" name="Compte"/>
    <tableColumn id="4" name="An1"/>
    <tableColumn id="5" name="An2"/>
    <tableColumn id="6" name="An3"/>
    <tableColumn id="7" name="taux TVA" dataDxfId="2" dataCellStyle="Pourcentage">
      <calculatedColumnFormula>IF(L5="tva 0%",0,IF(N5="O",ROUND(I5/H5,3),""))</calculatedColumnFormula>
    </tableColumn>
    <tableColumn id="9" name="Montant"/>
    <tableColumn id="10" name="Com"/>
    <tableColumn id="12" name="Fichier SCAN"/>
    <tableColumn id="13" name="Pag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C000"/>
  </sheetPr>
  <dimension ref="A1:Y498"/>
  <sheetViews>
    <sheetView tabSelected="1" topLeftCell="F1" zoomScale="70" zoomScaleNormal="70" workbookViewId="0">
      <selection activeCell="AA18" sqref="AA18"/>
    </sheetView>
  </sheetViews>
  <sheetFormatPr baseColWidth="10" defaultRowHeight="14.4" x14ac:dyDescent="0.3"/>
  <cols>
    <col min="1" max="1" width="5.5546875" bestFit="1" customWidth="1"/>
    <col min="2" max="2" width="23.6640625" bestFit="1" customWidth="1"/>
    <col min="3" max="3" width="17" bestFit="1" customWidth="1"/>
    <col min="4" max="4" width="26.33203125" bestFit="1" customWidth="1"/>
    <col min="5" max="5" width="15.44140625" bestFit="1" customWidth="1"/>
    <col min="6" max="6" width="11.88671875" bestFit="1" customWidth="1"/>
    <col min="7" max="7" width="14" bestFit="1" customWidth="1"/>
    <col min="8" max="8" width="11.33203125" bestFit="1" customWidth="1"/>
    <col min="9" max="9" width="12.5546875" bestFit="1" customWidth="1"/>
    <col min="10" max="10" width="12.109375" bestFit="1" customWidth="1"/>
    <col min="11" max="11" width="9" bestFit="1" customWidth="1"/>
    <col min="12" max="12" width="16.44140625" bestFit="1" customWidth="1"/>
    <col min="13" max="13" width="16.44140625" customWidth="1"/>
    <col min="14" max="14" width="11.5546875" bestFit="1" customWidth="1"/>
    <col min="15" max="15" width="11.33203125" style="82" bestFit="1" customWidth="1"/>
    <col min="16" max="16" width="29.6640625" style="78" bestFit="1" customWidth="1"/>
    <col min="17" max="17" width="10.33203125" bestFit="1" customWidth="1"/>
    <col min="18" max="20" width="6.6640625" bestFit="1" customWidth="1"/>
    <col min="21" max="21" width="14.109375" style="78" customWidth="1"/>
    <col min="22" max="22" width="11" bestFit="1" customWidth="1"/>
    <col min="23" max="23" width="7.33203125" bestFit="1" customWidth="1"/>
    <col min="24" max="24" width="14.5546875" bestFit="1" customWidth="1"/>
    <col min="25" max="25" width="9.88671875" bestFit="1" customWidth="1"/>
  </cols>
  <sheetData>
    <row r="1" spans="1:25" ht="18.75" customHeight="1" x14ac:dyDescent="0.3">
      <c r="A1" s="91" t="s">
        <v>109</v>
      </c>
      <c r="B1" s="91"/>
      <c r="C1" s="91"/>
      <c r="D1" s="91"/>
      <c r="E1" s="91"/>
      <c r="F1" s="91"/>
      <c r="G1" s="91"/>
      <c r="H1" s="91"/>
      <c r="I1" s="91"/>
      <c r="J1" s="91"/>
      <c r="K1" s="91"/>
      <c r="L1" s="91"/>
      <c r="N1" s="92" t="s">
        <v>110</v>
      </c>
      <c r="O1" s="92"/>
      <c r="P1" s="92"/>
      <c r="Q1" s="92"/>
      <c r="R1" s="92"/>
      <c r="S1" s="92"/>
      <c r="T1" s="92"/>
      <c r="U1" s="92"/>
      <c r="V1" s="92"/>
      <c r="W1" s="92"/>
      <c r="X1" s="92"/>
      <c r="Y1" s="92"/>
    </row>
    <row r="2" spans="1:25" ht="15" customHeight="1" x14ac:dyDescent="0.3">
      <c r="N2" s="86"/>
      <c r="O2" s="89" t="s">
        <v>106</v>
      </c>
      <c r="P2" s="87"/>
      <c r="Q2" s="86"/>
      <c r="R2" s="86"/>
      <c r="S2" s="86"/>
      <c r="T2" s="86"/>
      <c r="U2" s="87"/>
    </row>
    <row r="3" spans="1:25" ht="15" customHeight="1" x14ac:dyDescent="0.3">
      <c r="N3" s="86"/>
      <c r="O3" s="90" t="s">
        <v>104</v>
      </c>
      <c r="P3" s="90"/>
      <c r="Q3" s="86"/>
      <c r="R3" s="86"/>
      <c r="S3" s="86"/>
      <c r="T3" s="86"/>
      <c r="U3" s="88" t="s">
        <v>104</v>
      </c>
    </row>
    <row r="4" spans="1:25" x14ac:dyDescent="0.3">
      <c r="A4" s="1" t="s">
        <v>29</v>
      </c>
      <c r="B4" s="1" t="s">
        <v>30</v>
      </c>
      <c r="C4" s="1" t="s">
        <v>31</v>
      </c>
      <c r="D4" s="1" t="s">
        <v>32</v>
      </c>
      <c r="E4" s="1" t="s">
        <v>33</v>
      </c>
      <c r="F4" s="1" t="s">
        <v>34</v>
      </c>
      <c r="G4" s="1" t="s">
        <v>35</v>
      </c>
      <c r="H4" s="1" t="s">
        <v>36</v>
      </c>
      <c r="I4" s="1" t="s">
        <v>37</v>
      </c>
      <c r="J4" s="1" t="s">
        <v>38</v>
      </c>
      <c r="K4" s="1" t="s">
        <v>39</v>
      </c>
      <c r="L4" s="1" t="s">
        <v>107</v>
      </c>
      <c r="N4" s="84" t="s">
        <v>40</v>
      </c>
      <c r="O4" s="84" t="s">
        <v>94</v>
      </c>
      <c r="P4" s="84" t="s">
        <v>93</v>
      </c>
      <c r="Q4" s="84" t="s">
        <v>41</v>
      </c>
      <c r="R4" s="84" t="s">
        <v>42</v>
      </c>
      <c r="S4" s="84" t="s">
        <v>43</v>
      </c>
      <c r="T4" s="84" t="s">
        <v>44</v>
      </c>
      <c r="U4" s="84" t="s">
        <v>92</v>
      </c>
      <c r="V4" s="84" t="s">
        <v>45</v>
      </c>
      <c r="W4" s="84" t="s">
        <v>46</v>
      </c>
      <c r="X4" s="84" t="s">
        <v>47</v>
      </c>
      <c r="Y4" s="85" t="s">
        <v>48</v>
      </c>
    </row>
    <row r="5" spans="1:25" x14ac:dyDescent="0.3">
      <c r="A5" s="73" t="s">
        <v>49</v>
      </c>
      <c r="B5" s="73" t="s">
        <v>50</v>
      </c>
      <c r="C5" s="73"/>
      <c r="D5" s="73" t="s">
        <v>51</v>
      </c>
      <c r="E5" s="73"/>
      <c r="F5" s="74">
        <v>44256</v>
      </c>
      <c r="G5" s="74">
        <v>44260</v>
      </c>
      <c r="H5" s="75">
        <v>627.12</v>
      </c>
      <c r="I5" s="75">
        <v>120.75</v>
      </c>
      <c r="J5" s="75">
        <v>747.87</v>
      </c>
      <c r="K5" s="76">
        <v>155840</v>
      </c>
      <c r="N5" s="72" t="s">
        <v>52</v>
      </c>
      <c r="O5" s="81" t="s">
        <v>105</v>
      </c>
      <c r="P5" s="80" t="str">
        <f>IF(N5="O",B5,"")</f>
        <v/>
      </c>
      <c r="Q5" s="71"/>
      <c r="R5" s="71"/>
      <c r="S5" s="71"/>
      <c r="T5" s="71"/>
      <c r="U5" s="79" t="str">
        <f t="shared" ref="U5:U67" si="0">IF(L5="tva 0%",0,IF(N5="O",ROUND(I5/H5,3),""))</f>
        <v/>
      </c>
      <c r="V5" s="77"/>
      <c r="W5" s="71"/>
      <c r="X5" s="71"/>
      <c r="Y5" s="72"/>
    </row>
    <row r="6" spans="1:25" x14ac:dyDescent="0.3">
      <c r="A6" s="73" t="s">
        <v>53</v>
      </c>
      <c r="B6" s="73" t="s">
        <v>26</v>
      </c>
      <c r="C6" s="73"/>
      <c r="D6" s="73" t="s">
        <v>51</v>
      </c>
      <c r="E6" s="73"/>
      <c r="F6" s="74">
        <v>44259</v>
      </c>
      <c r="G6" s="74">
        <v>44289</v>
      </c>
      <c r="H6" s="75">
        <v>24.64</v>
      </c>
      <c r="I6" s="75">
        <v>1.36</v>
      </c>
      <c r="J6" s="75">
        <v>26</v>
      </c>
      <c r="K6" s="76">
        <v>155284</v>
      </c>
      <c r="N6" s="72" t="s">
        <v>52</v>
      </c>
      <c r="O6" s="81" t="s">
        <v>105</v>
      </c>
      <c r="P6" s="80" t="str">
        <f t="shared" ref="P6:P68" si="1">IF(N6="O",B6,"")</f>
        <v/>
      </c>
      <c r="Q6" s="71"/>
      <c r="R6" s="71"/>
      <c r="S6" s="71"/>
      <c r="T6" s="71"/>
      <c r="U6" s="79" t="str">
        <f t="shared" si="0"/>
        <v/>
      </c>
      <c r="V6" s="77"/>
      <c r="W6" s="71"/>
      <c r="X6" s="71"/>
      <c r="Y6" s="72"/>
    </row>
    <row r="7" spans="1:25" x14ac:dyDescent="0.3">
      <c r="A7" s="73" t="s">
        <v>54</v>
      </c>
      <c r="B7" s="73" t="s">
        <v>24</v>
      </c>
      <c r="C7" s="73"/>
      <c r="D7" s="73" t="s">
        <v>51</v>
      </c>
      <c r="E7" s="73"/>
      <c r="F7" s="74">
        <v>44258</v>
      </c>
      <c r="G7" s="74">
        <v>44258</v>
      </c>
      <c r="H7" s="75">
        <v>0.12</v>
      </c>
      <c r="I7" s="75">
        <v>0</v>
      </c>
      <c r="J7" s="75">
        <v>0.12</v>
      </c>
      <c r="K7" s="76">
        <v>155210</v>
      </c>
      <c r="N7" s="72" t="s">
        <v>55</v>
      </c>
      <c r="O7" s="81" t="s">
        <v>98</v>
      </c>
      <c r="P7" s="80" t="str">
        <f t="shared" si="1"/>
        <v>AMAZON WEB SERVICES</v>
      </c>
      <c r="Q7" s="71">
        <v>613530</v>
      </c>
      <c r="R7" s="71">
        <v>401</v>
      </c>
      <c r="S7" s="71">
        <v>984</v>
      </c>
      <c r="T7" s="71"/>
      <c r="U7" s="79">
        <f t="shared" si="0"/>
        <v>0</v>
      </c>
      <c r="V7" s="77">
        <v>0.12</v>
      </c>
      <c r="W7" s="71"/>
      <c r="X7" s="71" t="s">
        <v>56</v>
      </c>
      <c r="Y7" s="72">
        <v>13</v>
      </c>
    </row>
    <row r="8" spans="1:25" x14ac:dyDescent="0.3">
      <c r="A8" s="73" t="s">
        <v>54</v>
      </c>
      <c r="B8" s="73" t="s">
        <v>24</v>
      </c>
      <c r="C8" s="73"/>
      <c r="D8" s="73" t="s">
        <v>51</v>
      </c>
      <c r="E8" s="73"/>
      <c r="F8" s="74">
        <v>44258</v>
      </c>
      <c r="G8" s="74">
        <v>44258</v>
      </c>
      <c r="H8" s="75">
        <v>431.39</v>
      </c>
      <c r="I8" s="75">
        <v>0</v>
      </c>
      <c r="J8" s="75">
        <v>431.39</v>
      </c>
      <c r="K8" s="76">
        <v>155209</v>
      </c>
      <c r="N8" s="72" t="s">
        <v>55</v>
      </c>
      <c r="O8" s="81" t="s">
        <v>98</v>
      </c>
      <c r="P8" s="80" t="str">
        <f t="shared" si="1"/>
        <v>AMAZON WEB SERVICES</v>
      </c>
      <c r="Q8" s="71">
        <v>613530</v>
      </c>
      <c r="R8" s="71">
        <v>401</v>
      </c>
      <c r="S8" s="71">
        <v>984</v>
      </c>
      <c r="T8" s="71"/>
      <c r="U8" s="79">
        <f t="shared" si="0"/>
        <v>0</v>
      </c>
      <c r="V8" s="77">
        <v>431.39</v>
      </c>
      <c r="W8" s="71"/>
      <c r="X8" s="71" t="s">
        <v>56</v>
      </c>
      <c r="Y8" s="72">
        <v>16</v>
      </c>
    </row>
    <row r="9" spans="1:25" x14ac:dyDescent="0.3">
      <c r="A9" s="73" t="s">
        <v>54</v>
      </c>
      <c r="B9" s="73" t="s">
        <v>24</v>
      </c>
      <c r="C9" s="73"/>
      <c r="D9" s="73" t="s">
        <v>51</v>
      </c>
      <c r="E9" s="73"/>
      <c r="F9" s="74">
        <v>44258</v>
      </c>
      <c r="G9" s="74">
        <v>44258</v>
      </c>
      <c r="H9" s="75">
        <v>11.03</v>
      </c>
      <c r="I9" s="75">
        <v>0</v>
      </c>
      <c r="J9" s="75">
        <v>11.03</v>
      </c>
      <c r="K9" s="76">
        <v>155208</v>
      </c>
      <c r="N9" s="72" t="s">
        <v>55</v>
      </c>
      <c r="O9" s="81" t="s">
        <v>98</v>
      </c>
      <c r="P9" s="80" t="str">
        <f t="shared" si="1"/>
        <v>AMAZON WEB SERVICES</v>
      </c>
      <c r="Q9" s="71">
        <v>613530</v>
      </c>
      <c r="R9" s="71">
        <v>401</v>
      </c>
      <c r="S9" s="71">
        <v>984</v>
      </c>
      <c r="T9" s="71"/>
      <c r="U9" s="79">
        <f t="shared" si="0"/>
        <v>0</v>
      </c>
      <c r="V9" s="77">
        <v>11.03</v>
      </c>
      <c r="W9" s="71"/>
      <c r="X9" s="71" t="s">
        <v>56</v>
      </c>
      <c r="Y9" s="72">
        <v>21</v>
      </c>
    </row>
    <row r="10" spans="1:25" x14ac:dyDescent="0.3">
      <c r="A10" s="73" t="s">
        <v>54</v>
      </c>
      <c r="B10" s="73" t="s">
        <v>24</v>
      </c>
      <c r="C10" s="73"/>
      <c r="D10" s="73" t="s">
        <v>51</v>
      </c>
      <c r="E10" s="73"/>
      <c r="F10" s="74">
        <v>44258</v>
      </c>
      <c r="G10" s="74">
        <v>44258</v>
      </c>
      <c r="H10" s="75">
        <v>0.6</v>
      </c>
      <c r="I10" s="75">
        <v>0</v>
      </c>
      <c r="J10" s="75">
        <v>0.6</v>
      </c>
      <c r="K10" s="76">
        <v>155207</v>
      </c>
      <c r="N10" s="72" t="s">
        <v>55</v>
      </c>
      <c r="O10" s="81" t="s">
        <v>98</v>
      </c>
      <c r="P10" s="80" t="str">
        <f t="shared" si="1"/>
        <v>AMAZON WEB SERVICES</v>
      </c>
      <c r="Q10" s="71">
        <v>613530</v>
      </c>
      <c r="R10" s="71">
        <v>401</v>
      </c>
      <c r="S10" s="71">
        <v>984</v>
      </c>
      <c r="T10" s="71"/>
      <c r="U10" s="79">
        <f t="shared" si="0"/>
        <v>0</v>
      </c>
      <c r="V10" s="77">
        <v>0.6</v>
      </c>
      <c r="W10" s="71"/>
      <c r="X10" s="71" t="s">
        <v>56</v>
      </c>
      <c r="Y10" s="72">
        <v>25</v>
      </c>
    </row>
    <row r="11" spans="1:25" x14ac:dyDescent="0.3">
      <c r="A11" s="73" t="s">
        <v>54</v>
      </c>
      <c r="B11" s="73" t="s">
        <v>24</v>
      </c>
      <c r="C11" s="73"/>
      <c r="D11" s="73" t="s">
        <v>51</v>
      </c>
      <c r="E11" s="73"/>
      <c r="F11" s="74">
        <v>44258</v>
      </c>
      <c r="G11" s="74">
        <v>44258</v>
      </c>
      <c r="H11" s="75">
        <v>74.91</v>
      </c>
      <c r="I11" s="75">
        <v>0</v>
      </c>
      <c r="J11" s="75">
        <v>74.91</v>
      </c>
      <c r="K11" s="76">
        <v>155206</v>
      </c>
      <c r="N11" s="72" t="s">
        <v>55</v>
      </c>
      <c r="O11" s="81" t="s">
        <v>98</v>
      </c>
      <c r="P11" s="80" t="str">
        <f t="shared" si="1"/>
        <v>AMAZON WEB SERVICES</v>
      </c>
      <c r="Q11" s="71">
        <v>613530</v>
      </c>
      <c r="R11" s="71">
        <v>401</v>
      </c>
      <c r="S11" s="71">
        <v>984</v>
      </c>
      <c r="T11" s="71"/>
      <c r="U11" s="79">
        <f t="shared" si="0"/>
        <v>0</v>
      </c>
      <c r="V11" s="77">
        <v>74.91</v>
      </c>
      <c r="W11" s="71"/>
      <c r="X11" s="71" t="s">
        <v>56</v>
      </c>
      <c r="Y11" s="72">
        <v>29</v>
      </c>
    </row>
    <row r="12" spans="1:25" x14ac:dyDescent="0.3">
      <c r="A12" s="73" t="s">
        <v>54</v>
      </c>
      <c r="B12" s="73" t="s">
        <v>24</v>
      </c>
      <c r="C12" s="73"/>
      <c r="D12" s="73" t="s">
        <v>51</v>
      </c>
      <c r="E12" s="73"/>
      <c r="F12" s="74">
        <v>44258</v>
      </c>
      <c r="G12" s="74">
        <v>44258</v>
      </c>
      <c r="H12" s="75">
        <v>1.44</v>
      </c>
      <c r="I12" s="75">
        <v>0</v>
      </c>
      <c r="J12" s="75">
        <v>1.44</v>
      </c>
      <c r="K12" s="76">
        <v>155205</v>
      </c>
      <c r="N12" s="72" t="s">
        <v>55</v>
      </c>
      <c r="O12" s="81" t="s">
        <v>98</v>
      </c>
      <c r="P12" s="80" t="str">
        <f t="shared" si="1"/>
        <v>AMAZON WEB SERVICES</v>
      </c>
      <c r="Q12" s="71">
        <v>613530</v>
      </c>
      <c r="R12" s="71">
        <v>401</v>
      </c>
      <c r="S12" s="71">
        <v>984</v>
      </c>
      <c r="T12" s="71"/>
      <c r="U12" s="79">
        <f t="shared" si="0"/>
        <v>0</v>
      </c>
      <c r="V12" s="77">
        <v>1.44</v>
      </c>
      <c r="W12" s="71"/>
      <c r="X12" s="71" t="s">
        <v>56</v>
      </c>
      <c r="Y12" s="72">
        <v>33</v>
      </c>
    </row>
    <row r="13" spans="1:25" x14ac:dyDescent="0.3">
      <c r="A13" s="73" t="s">
        <v>54</v>
      </c>
      <c r="B13" s="73" t="s">
        <v>24</v>
      </c>
      <c r="C13" s="73"/>
      <c r="D13" s="73" t="s">
        <v>51</v>
      </c>
      <c r="E13" s="73"/>
      <c r="F13" s="74">
        <v>44258</v>
      </c>
      <c r="G13" s="74">
        <v>44258</v>
      </c>
      <c r="H13" s="75">
        <v>533.24</v>
      </c>
      <c r="I13" s="75">
        <v>0</v>
      </c>
      <c r="J13" s="75">
        <v>533.24</v>
      </c>
      <c r="K13" s="76">
        <v>155204</v>
      </c>
      <c r="N13" s="72" t="s">
        <v>55</v>
      </c>
      <c r="O13" s="81" t="s">
        <v>98</v>
      </c>
      <c r="P13" s="80" t="str">
        <f t="shared" si="1"/>
        <v>AMAZON WEB SERVICES</v>
      </c>
      <c r="Q13" s="71">
        <v>613530</v>
      </c>
      <c r="R13" s="71">
        <v>401</v>
      </c>
      <c r="S13" s="71">
        <v>984</v>
      </c>
      <c r="T13" s="71"/>
      <c r="U13" s="79">
        <f t="shared" si="0"/>
        <v>0</v>
      </c>
      <c r="V13" s="77">
        <v>533.24</v>
      </c>
      <c r="W13" s="71"/>
      <c r="X13" s="71" t="s">
        <v>56</v>
      </c>
      <c r="Y13" s="72">
        <v>37</v>
      </c>
    </row>
    <row r="14" spans="1:25" x14ac:dyDescent="0.3">
      <c r="A14" s="73" t="s">
        <v>54</v>
      </c>
      <c r="B14" s="73" t="s">
        <v>24</v>
      </c>
      <c r="C14" s="73"/>
      <c r="D14" s="73" t="s">
        <v>51</v>
      </c>
      <c r="E14" s="73"/>
      <c r="F14" s="74">
        <v>44258</v>
      </c>
      <c r="G14" s="74">
        <v>44258</v>
      </c>
      <c r="H14" s="75">
        <v>1.07</v>
      </c>
      <c r="I14" s="75">
        <v>0</v>
      </c>
      <c r="J14" s="75">
        <v>1.07</v>
      </c>
      <c r="K14" s="76">
        <v>155203</v>
      </c>
      <c r="N14" s="72" t="s">
        <v>55</v>
      </c>
      <c r="O14" s="81" t="s">
        <v>98</v>
      </c>
      <c r="P14" s="80" t="str">
        <f t="shared" si="1"/>
        <v>AMAZON WEB SERVICES</v>
      </c>
      <c r="Q14" s="71">
        <v>613530</v>
      </c>
      <c r="R14" s="71">
        <v>401</v>
      </c>
      <c r="S14" s="71">
        <v>984</v>
      </c>
      <c r="T14" s="71"/>
      <c r="U14" s="79">
        <f t="shared" si="0"/>
        <v>0</v>
      </c>
      <c r="V14" s="77">
        <v>1.07</v>
      </c>
      <c r="W14" s="71"/>
      <c r="X14" s="71" t="s">
        <v>56</v>
      </c>
      <c r="Y14" s="72">
        <v>42</v>
      </c>
    </row>
    <row r="15" spans="1:25" x14ac:dyDescent="0.3">
      <c r="A15" s="73" t="s">
        <v>54</v>
      </c>
      <c r="B15" s="73" t="s">
        <v>24</v>
      </c>
      <c r="C15" s="73"/>
      <c r="D15" s="73" t="s">
        <v>51</v>
      </c>
      <c r="E15" s="73"/>
      <c r="F15" s="74">
        <v>44258</v>
      </c>
      <c r="G15" s="74">
        <v>44258</v>
      </c>
      <c r="H15" s="75">
        <v>2.35</v>
      </c>
      <c r="I15" s="75">
        <v>0</v>
      </c>
      <c r="J15" s="75">
        <v>2.35</v>
      </c>
      <c r="K15" s="76">
        <v>155202</v>
      </c>
      <c r="N15" s="72" t="s">
        <v>55</v>
      </c>
      <c r="O15" s="81" t="s">
        <v>98</v>
      </c>
      <c r="P15" s="80" t="str">
        <f t="shared" si="1"/>
        <v>AMAZON WEB SERVICES</v>
      </c>
      <c r="Q15" s="71">
        <v>613530</v>
      </c>
      <c r="R15" s="71">
        <v>401</v>
      </c>
      <c r="S15" s="71">
        <v>984</v>
      </c>
      <c r="T15" s="71"/>
      <c r="U15" s="79">
        <f t="shared" si="0"/>
        <v>0</v>
      </c>
      <c r="V15" s="77">
        <v>2.35</v>
      </c>
      <c r="W15" s="71"/>
      <c r="X15" s="71" t="s">
        <v>56</v>
      </c>
      <c r="Y15" s="72">
        <v>45</v>
      </c>
    </row>
    <row r="16" spans="1:25" x14ac:dyDescent="0.3">
      <c r="A16" s="73" t="s">
        <v>54</v>
      </c>
      <c r="B16" s="73" t="s">
        <v>24</v>
      </c>
      <c r="C16" s="73"/>
      <c r="D16" s="73" t="s">
        <v>51</v>
      </c>
      <c r="E16" s="73"/>
      <c r="F16" s="74">
        <v>44258</v>
      </c>
      <c r="G16" s="74">
        <v>44258</v>
      </c>
      <c r="H16" s="75">
        <v>190.02</v>
      </c>
      <c r="I16" s="75">
        <v>0</v>
      </c>
      <c r="J16" s="75">
        <v>190.02</v>
      </c>
      <c r="K16" s="76">
        <v>155200</v>
      </c>
      <c r="N16" s="72" t="s">
        <v>55</v>
      </c>
      <c r="O16" s="81" t="s">
        <v>98</v>
      </c>
      <c r="P16" s="80" t="str">
        <f t="shared" si="1"/>
        <v>AMAZON WEB SERVICES</v>
      </c>
      <c r="Q16" s="71">
        <v>613530</v>
      </c>
      <c r="R16" s="71">
        <v>401</v>
      </c>
      <c r="S16" s="71">
        <v>984</v>
      </c>
      <c r="T16" s="71"/>
      <c r="U16" s="79">
        <f t="shared" si="0"/>
        <v>0</v>
      </c>
      <c r="V16" s="77">
        <v>190.02</v>
      </c>
      <c r="W16" s="71"/>
      <c r="X16" s="71" t="s">
        <v>56</v>
      </c>
      <c r="Y16" s="72">
        <v>49</v>
      </c>
    </row>
    <row r="17" spans="1:25" x14ac:dyDescent="0.3">
      <c r="A17" s="73" t="s">
        <v>53</v>
      </c>
      <c r="B17" s="73" t="s">
        <v>26</v>
      </c>
      <c r="C17" s="73"/>
      <c r="D17" s="73" t="s">
        <v>51</v>
      </c>
      <c r="E17" s="73"/>
      <c r="F17" s="74">
        <v>44260</v>
      </c>
      <c r="G17" s="74">
        <v>44290</v>
      </c>
      <c r="H17" s="75">
        <v>49.29</v>
      </c>
      <c r="I17" s="75">
        <v>2.71</v>
      </c>
      <c r="J17" s="75">
        <v>52</v>
      </c>
      <c r="K17" s="76">
        <v>155157</v>
      </c>
      <c r="N17" s="72" t="s">
        <v>52</v>
      </c>
      <c r="O17" s="81" t="s">
        <v>105</v>
      </c>
      <c r="P17" s="80" t="str">
        <f t="shared" si="1"/>
        <v/>
      </c>
      <c r="Q17" s="71"/>
      <c r="R17" s="71"/>
      <c r="S17" s="71"/>
      <c r="T17" s="71"/>
      <c r="U17" s="79" t="str">
        <f t="shared" si="0"/>
        <v/>
      </c>
      <c r="V17" s="77"/>
      <c r="W17" s="71"/>
      <c r="X17" s="71"/>
      <c r="Y17" s="72"/>
    </row>
    <row r="18" spans="1:25" x14ac:dyDescent="0.3">
      <c r="A18" s="73" t="s">
        <v>53</v>
      </c>
      <c r="B18" s="73" t="s">
        <v>26</v>
      </c>
      <c r="C18" s="73"/>
      <c r="D18" s="73" t="s">
        <v>51</v>
      </c>
      <c r="E18" s="73"/>
      <c r="F18" s="74">
        <v>44259</v>
      </c>
      <c r="G18" s="74">
        <v>44289</v>
      </c>
      <c r="H18" s="75">
        <v>24.64</v>
      </c>
      <c r="I18" s="75">
        <v>1.36</v>
      </c>
      <c r="J18" s="75">
        <v>26</v>
      </c>
      <c r="K18" s="76">
        <v>155151</v>
      </c>
      <c r="N18" s="72" t="s">
        <v>52</v>
      </c>
      <c r="O18" s="81" t="s">
        <v>105</v>
      </c>
      <c r="P18" s="80" t="str">
        <f t="shared" si="1"/>
        <v/>
      </c>
      <c r="Q18" s="71"/>
      <c r="R18" s="71"/>
      <c r="S18" s="71"/>
      <c r="T18" s="71"/>
      <c r="U18" s="79" t="str">
        <f t="shared" si="0"/>
        <v/>
      </c>
      <c r="V18" s="77"/>
      <c r="W18" s="71"/>
      <c r="X18" s="71"/>
      <c r="Y18" s="72"/>
    </row>
    <row r="19" spans="1:25" x14ac:dyDescent="0.3">
      <c r="A19" s="73" t="s">
        <v>53</v>
      </c>
      <c r="B19" s="73" t="s">
        <v>26</v>
      </c>
      <c r="C19" s="73"/>
      <c r="D19" s="73" t="s">
        <v>51</v>
      </c>
      <c r="E19" s="73"/>
      <c r="F19" s="74">
        <v>44259</v>
      </c>
      <c r="G19" s="74">
        <v>44289</v>
      </c>
      <c r="H19" s="75">
        <v>24.64</v>
      </c>
      <c r="I19" s="75">
        <v>1.36</v>
      </c>
      <c r="J19" s="75">
        <v>26</v>
      </c>
      <c r="K19" s="76">
        <v>155147</v>
      </c>
      <c r="N19" s="72" t="s">
        <v>52</v>
      </c>
      <c r="O19" s="81" t="s">
        <v>105</v>
      </c>
      <c r="P19" s="80" t="str">
        <f t="shared" si="1"/>
        <v/>
      </c>
      <c r="Q19" s="71"/>
      <c r="R19" s="71"/>
      <c r="S19" s="71"/>
      <c r="T19" s="71"/>
      <c r="U19" s="79" t="str">
        <f t="shared" si="0"/>
        <v/>
      </c>
      <c r="V19" s="77"/>
      <c r="W19" s="71"/>
      <c r="X19" s="71"/>
      <c r="Y19" s="72"/>
    </row>
    <row r="20" spans="1:25" x14ac:dyDescent="0.3">
      <c r="A20" s="73" t="s">
        <v>53</v>
      </c>
      <c r="B20" s="73" t="s">
        <v>26</v>
      </c>
      <c r="C20" s="73"/>
      <c r="D20" s="73" t="s">
        <v>51</v>
      </c>
      <c r="E20" s="73"/>
      <c r="F20" s="74">
        <v>44259</v>
      </c>
      <c r="G20" s="74">
        <v>44289</v>
      </c>
      <c r="H20" s="75">
        <v>98.58</v>
      </c>
      <c r="I20" s="75">
        <v>5.42</v>
      </c>
      <c r="J20" s="75">
        <v>104</v>
      </c>
      <c r="K20" s="76">
        <v>155138</v>
      </c>
      <c r="N20" s="72" t="s">
        <v>52</v>
      </c>
      <c r="O20" s="81" t="s">
        <v>105</v>
      </c>
      <c r="P20" s="80" t="str">
        <f t="shared" si="1"/>
        <v/>
      </c>
      <c r="Q20" s="71"/>
      <c r="R20" s="71"/>
      <c r="S20" s="71"/>
      <c r="T20" s="71"/>
      <c r="U20" s="79" t="str">
        <f t="shared" si="0"/>
        <v/>
      </c>
      <c r="V20" s="77"/>
      <c r="W20" s="71"/>
      <c r="X20" s="71"/>
      <c r="Y20" s="72"/>
    </row>
    <row r="21" spans="1:25" x14ac:dyDescent="0.3">
      <c r="A21" s="73" t="s">
        <v>57</v>
      </c>
      <c r="B21" s="73" t="s">
        <v>58</v>
      </c>
      <c r="C21" s="73"/>
      <c r="D21" s="73" t="s">
        <v>51</v>
      </c>
      <c r="E21" s="73"/>
      <c r="F21" s="74">
        <v>44257</v>
      </c>
      <c r="G21" s="74">
        <v>44316</v>
      </c>
      <c r="H21" s="75">
        <v>13.64</v>
      </c>
      <c r="I21" s="75">
        <v>1.36</v>
      </c>
      <c r="J21" s="75">
        <v>15</v>
      </c>
      <c r="K21" s="76">
        <v>154842</v>
      </c>
      <c r="N21" s="72" t="s">
        <v>52</v>
      </c>
      <c r="O21" s="81" t="s">
        <v>105</v>
      </c>
      <c r="P21" s="80" t="str">
        <f t="shared" si="1"/>
        <v/>
      </c>
      <c r="Q21" s="71"/>
      <c r="R21" s="71"/>
      <c r="S21" s="71"/>
      <c r="T21" s="71"/>
      <c r="U21" s="79" t="str">
        <f t="shared" si="0"/>
        <v/>
      </c>
      <c r="V21" s="77"/>
      <c r="W21" s="71"/>
      <c r="X21" s="71"/>
      <c r="Y21" s="72"/>
    </row>
    <row r="22" spans="1:25" x14ac:dyDescent="0.3">
      <c r="A22" s="73" t="s">
        <v>59</v>
      </c>
      <c r="B22" s="73" t="s">
        <v>60</v>
      </c>
      <c r="C22" s="73"/>
      <c r="D22" s="73" t="s">
        <v>51</v>
      </c>
      <c r="E22" s="73"/>
      <c r="F22" s="74">
        <v>44259</v>
      </c>
      <c r="G22" s="74">
        <v>44289</v>
      </c>
      <c r="H22" s="75">
        <v>7497.09</v>
      </c>
      <c r="I22" s="75">
        <v>1499.42</v>
      </c>
      <c r="J22" s="75">
        <v>8996.51</v>
      </c>
      <c r="K22" s="76">
        <v>154794</v>
      </c>
      <c r="N22" s="72" t="s">
        <v>52</v>
      </c>
      <c r="O22" s="81" t="s">
        <v>105</v>
      </c>
      <c r="P22" s="80" t="str">
        <f t="shared" si="1"/>
        <v/>
      </c>
      <c r="Q22" s="71"/>
      <c r="R22" s="71"/>
      <c r="S22" s="71"/>
      <c r="T22" s="71"/>
      <c r="U22" s="79" t="str">
        <f t="shared" si="0"/>
        <v/>
      </c>
      <c r="V22" s="77"/>
      <c r="W22" s="71"/>
      <c r="X22" s="71"/>
      <c r="Y22" s="72"/>
    </row>
    <row r="23" spans="1:25" x14ac:dyDescent="0.3">
      <c r="A23" s="73" t="s">
        <v>53</v>
      </c>
      <c r="B23" s="73" t="s">
        <v>26</v>
      </c>
      <c r="C23" s="73"/>
      <c r="D23" s="73" t="s">
        <v>51</v>
      </c>
      <c r="E23" s="73"/>
      <c r="F23" s="74">
        <v>44256</v>
      </c>
      <c r="G23" s="74">
        <v>44286</v>
      </c>
      <c r="H23" s="75">
        <v>24.64</v>
      </c>
      <c r="I23" s="75">
        <v>1.36</v>
      </c>
      <c r="J23" s="75">
        <v>26</v>
      </c>
      <c r="K23" s="76">
        <v>154188</v>
      </c>
      <c r="N23" s="72" t="s">
        <v>55</v>
      </c>
      <c r="O23" s="81" t="s">
        <v>12</v>
      </c>
      <c r="P23" s="80" t="str">
        <f t="shared" si="1"/>
        <v>SARL OSSARD TRAITEUR</v>
      </c>
      <c r="Q23" s="71">
        <v>625300</v>
      </c>
      <c r="R23" s="71">
        <v>995</v>
      </c>
      <c r="S23" s="71">
        <v>995</v>
      </c>
      <c r="T23" s="71"/>
      <c r="U23" s="79">
        <f t="shared" si="0"/>
        <v>5.5E-2</v>
      </c>
      <c r="V23" s="77">
        <v>24.64</v>
      </c>
      <c r="W23" s="71"/>
      <c r="X23" s="71" t="s">
        <v>56</v>
      </c>
      <c r="Y23" s="72">
        <v>64</v>
      </c>
    </row>
    <row r="24" spans="1:25" x14ac:dyDescent="0.3">
      <c r="A24" s="73" t="s">
        <v>49</v>
      </c>
      <c r="B24" s="73" t="s">
        <v>50</v>
      </c>
      <c r="C24" s="73"/>
      <c r="D24" s="73" t="s">
        <v>51</v>
      </c>
      <c r="E24" s="73"/>
      <c r="F24" s="74">
        <v>44256</v>
      </c>
      <c r="G24" s="74">
        <v>44286</v>
      </c>
      <c r="H24" s="75">
        <v>1497.06</v>
      </c>
      <c r="I24" s="75">
        <v>287.17</v>
      </c>
      <c r="J24" s="75">
        <v>1784.23</v>
      </c>
      <c r="K24" s="76">
        <v>154173</v>
      </c>
      <c r="N24" s="72" t="s">
        <v>52</v>
      </c>
      <c r="O24" s="81" t="s">
        <v>105</v>
      </c>
      <c r="P24" s="80" t="str">
        <f t="shared" si="1"/>
        <v/>
      </c>
      <c r="Q24" s="71"/>
      <c r="R24" s="71"/>
      <c r="S24" s="71"/>
      <c r="T24" s="71"/>
      <c r="U24" s="79" t="str">
        <f t="shared" si="0"/>
        <v/>
      </c>
      <c r="V24" s="77"/>
      <c r="W24" s="71"/>
      <c r="X24" s="71"/>
      <c r="Y24" s="72"/>
    </row>
    <row r="25" spans="1:25" x14ac:dyDescent="0.3">
      <c r="A25" s="73" t="s">
        <v>49</v>
      </c>
      <c r="B25" s="73" t="s">
        <v>50</v>
      </c>
      <c r="C25" s="73"/>
      <c r="D25" s="73" t="s">
        <v>51</v>
      </c>
      <c r="E25" s="73"/>
      <c r="F25" s="74">
        <v>44256</v>
      </c>
      <c r="G25" s="74">
        <v>44286</v>
      </c>
      <c r="H25" s="75">
        <v>1355.86</v>
      </c>
      <c r="I25" s="75">
        <v>261.64999999999998</v>
      </c>
      <c r="J25" s="75">
        <v>1617.51</v>
      </c>
      <c r="K25" s="76">
        <v>154172</v>
      </c>
      <c r="N25" s="72" t="s">
        <v>52</v>
      </c>
      <c r="O25" s="81" t="s">
        <v>105</v>
      </c>
      <c r="P25" s="80" t="str">
        <f t="shared" si="1"/>
        <v/>
      </c>
      <c r="Q25" s="71"/>
      <c r="R25" s="71"/>
      <c r="S25" s="71"/>
      <c r="T25" s="71"/>
      <c r="U25" s="79" t="str">
        <f t="shared" si="0"/>
        <v/>
      </c>
      <c r="V25" s="77"/>
      <c r="W25" s="71"/>
      <c r="X25" s="71"/>
      <c r="Y25" s="72"/>
    </row>
    <row r="26" spans="1:25" x14ac:dyDescent="0.3">
      <c r="A26" s="73" t="s">
        <v>61</v>
      </c>
      <c r="B26" s="73" t="s">
        <v>62</v>
      </c>
      <c r="C26" s="73"/>
      <c r="D26" s="73" t="s">
        <v>51</v>
      </c>
      <c r="E26" s="73"/>
      <c r="F26" s="74">
        <v>44256</v>
      </c>
      <c r="G26" s="74">
        <v>44261</v>
      </c>
      <c r="H26" s="75">
        <v>3197.17</v>
      </c>
      <c r="I26" s="75">
        <v>639.55999999999995</v>
      </c>
      <c r="J26" s="75">
        <v>3836.73</v>
      </c>
      <c r="K26" s="76">
        <v>153705</v>
      </c>
      <c r="N26" s="72" t="s">
        <v>52</v>
      </c>
      <c r="O26" s="81" t="s">
        <v>105</v>
      </c>
      <c r="P26" s="80" t="str">
        <f t="shared" si="1"/>
        <v/>
      </c>
      <c r="Q26" s="71"/>
      <c r="R26" s="71"/>
      <c r="S26" s="71"/>
      <c r="T26" s="71"/>
      <c r="U26" s="79" t="str">
        <f t="shared" si="0"/>
        <v/>
      </c>
      <c r="V26" s="77"/>
      <c r="W26" s="71"/>
      <c r="X26" s="71"/>
      <c r="Y26" s="72"/>
    </row>
    <row r="27" spans="1:25" x14ac:dyDescent="0.3">
      <c r="A27" s="73" t="s">
        <v>63</v>
      </c>
      <c r="B27" s="73" t="s">
        <v>27</v>
      </c>
      <c r="C27" s="73"/>
      <c r="D27" s="73" t="s">
        <v>51</v>
      </c>
      <c r="E27" s="73"/>
      <c r="F27" s="74">
        <v>44253</v>
      </c>
      <c r="G27" s="74">
        <v>44253</v>
      </c>
      <c r="H27" s="75">
        <v>2262.65</v>
      </c>
      <c r="I27" s="75">
        <v>452.53</v>
      </c>
      <c r="J27" s="75">
        <v>2715.18</v>
      </c>
      <c r="K27" s="76">
        <v>153455</v>
      </c>
      <c r="N27" s="72" t="s">
        <v>55</v>
      </c>
      <c r="O27" s="81" t="s">
        <v>101</v>
      </c>
      <c r="P27" s="80" t="str">
        <f t="shared" si="1"/>
        <v>CAHRA BY H3O MPO SARL</v>
      </c>
      <c r="Q27" s="71">
        <v>622600</v>
      </c>
      <c r="R27" s="71">
        <v>995</v>
      </c>
      <c r="S27" s="71">
        <v>995</v>
      </c>
      <c r="T27" s="71"/>
      <c r="U27" s="79">
        <f t="shared" si="0"/>
        <v>0.2</v>
      </c>
      <c r="V27" s="77">
        <v>-12000</v>
      </c>
      <c r="W27" s="71"/>
      <c r="X27" s="71" t="s">
        <v>56</v>
      </c>
      <c r="Y27" s="72">
        <v>74</v>
      </c>
    </row>
    <row r="28" spans="1:25" x14ac:dyDescent="0.3">
      <c r="A28" s="73" t="s">
        <v>63</v>
      </c>
      <c r="B28" s="73" t="s">
        <v>27</v>
      </c>
      <c r="C28" s="73"/>
      <c r="D28" s="73" t="s">
        <v>51</v>
      </c>
      <c r="E28" s="73"/>
      <c r="F28" s="74">
        <v>44253</v>
      </c>
      <c r="G28" s="74">
        <v>44253</v>
      </c>
      <c r="H28" s="75">
        <v>2262.65</v>
      </c>
      <c r="I28" s="75">
        <v>452.53</v>
      </c>
      <c r="J28" s="75">
        <v>2715.18</v>
      </c>
      <c r="K28" s="76">
        <v>153455</v>
      </c>
      <c r="N28" s="72" t="s">
        <v>55</v>
      </c>
      <c r="O28" s="81" t="s">
        <v>13</v>
      </c>
      <c r="P28" s="80" t="str">
        <f t="shared" si="1"/>
        <v>CAHRA BY H3O MPO SARL</v>
      </c>
      <c r="Q28" s="71">
        <v>628000</v>
      </c>
      <c r="R28" s="71">
        <v>995</v>
      </c>
      <c r="S28" s="71">
        <v>995</v>
      </c>
      <c r="T28" s="71"/>
      <c r="U28" s="79">
        <f t="shared" si="0"/>
        <v>0.2</v>
      </c>
      <c r="V28" s="77">
        <v>2262.65</v>
      </c>
      <c r="W28" s="71"/>
      <c r="X28" s="71" t="s">
        <v>56</v>
      </c>
      <c r="Y28" s="72">
        <v>74</v>
      </c>
    </row>
    <row r="29" spans="1:25" x14ac:dyDescent="0.3">
      <c r="A29" s="73" t="s">
        <v>49</v>
      </c>
      <c r="B29" s="73" t="s">
        <v>50</v>
      </c>
      <c r="C29" s="73"/>
      <c r="D29" s="73" t="s">
        <v>51</v>
      </c>
      <c r="E29" s="73"/>
      <c r="F29" s="74">
        <v>44256</v>
      </c>
      <c r="G29" s="74">
        <v>44260</v>
      </c>
      <c r="H29" s="75">
        <v>371.13</v>
      </c>
      <c r="I29" s="75">
        <v>71.02</v>
      </c>
      <c r="J29" s="75">
        <v>442.15</v>
      </c>
      <c r="K29" s="76">
        <v>153339</v>
      </c>
      <c r="N29" s="72" t="s">
        <v>52</v>
      </c>
      <c r="O29" s="81" t="s">
        <v>105</v>
      </c>
      <c r="P29" s="80" t="str">
        <f t="shared" si="1"/>
        <v/>
      </c>
      <c r="Q29" s="71"/>
      <c r="R29" s="71"/>
      <c r="S29" s="71"/>
      <c r="T29" s="71"/>
      <c r="U29" s="79" t="str">
        <f t="shared" si="0"/>
        <v/>
      </c>
      <c r="V29" s="77"/>
      <c r="W29" s="71"/>
      <c r="X29" s="71"/>
      <c r="Y29" s="72"/>
    </row>
    <row r="30" spans="1:25" x14ac:dyDescent="0.3">
      <c r="A30" s="73" t="s">
        <v>64</v>
      </c>
      <c r="B30" s="73" t="s">
        <v>65</v>
      </c>
      <c r="C30" s="73"/>
      <c r="D30" s="73" t="s">
        <v>51</v>
      </c>
      <c r="E30" s="73"/>
      <c r="F30" s="74">
        <v>44260</v>
      </c>
      <c r="G30" s="74">
        <v>44290</v>
      </c>
      <c r="H30" s="75">
        <v>82.97</v>
      </c>
      <c r="I30" s="75">
        <v>8.23</v>
      </c>
      <c r="J30" s="75">
        <v>91.2</v>
      </c>
      <c r="K30" s="76">
        <v>156041</v>
      </c>
      <c r="N30" s="72" t="s">
        <v>52</v>
      </c>
      <c r="O30" s="81" t="s">
        <v>105</v>
      </c>
      <c r="P30" s="80" t="str">
        <f t="shared" si="1"/>
        <v/>
      </c>
      <c r="Q30" s="71"/>
      <c r="R30" s="71"/>
      <c r="S30" s="71"/>
      <c r="T30" s="71"/>
      <c r="U30" s="79" t="str">
        <f t="shared" si="0"/>
        <v/>
      </c>
      <c r="V30" s="77"/>
      <c r="W30" s="71"/>
      <c r="X30" s="71"/>
      <c r="Y30" s="72"/>
    </row>
    <row r="31" spans="1:25" x14ac:dyDescent="0.3">
      <c r="A31" s="73" t="s">
        <v>66</v>
      </c>
      <c r="B31" s="73" t="s">
        <v>21</v>
      </c>
      <c r="C31" s="73"/>
      <c r="D31" s="73" t="s">
        <v>51</v>
      </c>
      <c r="E31" s="73"/>
      <c r="F31" s="74">
        <v>44256</v>
      </c>
      <c r="G31" s="74">
        <v>44317</v>
      </c>
      <c r="H31" s="75">
        <v>772.84</v>
      </c>
      <c r="I31" s="75">
        <v>154.57</v>
      </c>
      <c r="J31" s="75">
        <v>927.41</v>
      </c>
      <c r="K31" s="76">
        <v>156017</v>
      </c>
      <c r="N31" s="72" t="s">
        <v>52</v>
      </c>
      <c r="O31" s="81" t="s">
        <v>105</v>
      </c>
      <c r="P31" s="80" t="str">
        <f t="shared" si="1"/>
        <v/>
      </c>
      <c r="Q31" s="71"/>
      <c r="R31" s="71"/>
      <c r="S31" s="71"/>
      <c r="T31" s="71"/>
      <c r="U31" s="79" t="str">
        <f t="shared" si="0"/>
        <v/>
      </c>
      <c r="V31" s="77"/>
      <c r="W31" s="71"/>
      <c r="X31" s="71"/>
      <c r="Y31" s="72"/>
    </row>
    <row r="32" spans="1:25" x14ac:dyDescent="0.3">
      <c r="A32" s="73" t="s">
        <v>66</v>
      </c>
      <c r="B32" s="73" t="s">
        <v>21</v>
      </c>
      <c r="C32" s="73"/>
      <c r="D32" s="73" t="s">
        <v>51</v>
      </c>
      <c r="E32" s="73"/>
      <c r="F32" s="74">
        <v>44256</v>
      </c>
      <c r="G32" s="74">
        <v>44317</v>
      </c>
      <c r="H32" s="75">
        <v>538.74</v>
      </c>
      <c r="I32" s="75">
        <v>107.75</v>
      </c>
      <c r="J32" s="75">
        <v>646.49</v>
      </c>
      <c r="K32" s="76">
        <v>156016</v>
      </c>
      <c r="N32" s="72" t="s">
        <v>52</v>
      </c>
      <c r="O32" s="81" t="s">
        <v>105</v>
      </c>
      <c r="P32" s="80" t="str">
        <f t="shared" si="1"/>
        <v/>
      </c>
      <c r="Q32" s="71"/>
      <c r="R32" s="71"/>
      <c r="S32" s="71"/>
      <c r="T32" s="71"/>
      <c r="U32" s="79" t="str">
        <f t="shared" si="0"/>
        <v/>
      </c>
      <c r="V32" s="77"/>
      <c r="W32" s="71"/>
      <c r="X32" s="71"/>
      <c r="Y32" s="72"/>
    </row>
    <row r="33" spans="1:25" x14ac:dyDescent="0.3">
      <c r="A33" s="73" t="s">
        <v>67</v>
      </c>
      <c r="B33" s="73" t="s">
        <v>25</v>
      </c>
      <c r="C33" s="73"/>
      <c r="D33" s="73" t="s">
        <v>51</v>
      </c>
      <c r="E33" s="73"/>
      <c r="F33" s="74">
        <v>44253</v>
      </c>
      <c r="G33" s="74">
        <v>44283</v>
      </c>
      <c r="H33" s="75">
        <v>1021.92</v>
      </c>
      <c r="I33" s="75">
        <v>204.38</v>
      </c>
      <c r="J33" s="75">
        <v>1226.3</v>
      </c>
      <c r="K33" s="76">
        <v>155909</v>
      </c>
      <c r="N33" s="72" t="s">
        <v>52</v>
      </c>
      <c r="O33" s="81" t="s">
        <v>105</v>
      </c>
      <c r="P33" s="80" t="str">
        <f t="shared" si="1"/>
        <v/>
      </c>
      <c r="Q33" s="71"/>
      <c r="R33" s="71"/>
      <c r="S33" s="71"/>
      <c r="T33" s="71"/>
      <c r="U33" s="79" t="str">
        <f t="shared" si="0"/>
        <v/>
      </c>
      <c r="V33" s="77"/>
      <c r="W33" s="71"/>
      <c r="X33" s="71"/>
      <c r="Y33" s="72"/>
    </row>
    <row r="34" spans="1:25" x14ac:dyDescent="0.3">
      <c r="A34" s="73" t="s">
        <v>53</v>
      </c>
      <c r="B34" s="73" t="s">
        <v>26</v>
      </c>
      <c r="C34" s="73"/>
      <c r="D34" s="73" t="s">
        <v>51</v>
      </c>
      <c r="E34" s="73"/>
      <c r="F34" s="74">
        <v>44259</v>
      </c>
      <c r="G34" s="74">
        <v>44289</v>
      </c>
      <c r="H34" s="75">
        <v>73.930000000000007</v>
      </c>
      <c r="I34" s="75">
        <v>4.07</v>
      </c>
      <c r="J34" s="75">
        <v>78</v>
      </c>
      <c r="K34" s="76">
        <v>155835</v>
      </c>
      <c r="N34" s="72" t="s">
        <v>52</v>
      </c>
      <c r="O34" s="81" t="s">
        <v>105</v>
      </c>
      <c r="P34" s="80" t="str">
        <f t="shared" si="1"/>
        <v/>
      </c>
      <c r="Q34" s="71"/>
      <c r="R34" s="71"/>
      <c r="S34" s="71"/>
      <c r="T34" s="71"/>
      <c r="U34" s="79" t="str">
        <f t="shared" si="0"/>
        <v/>
      </c>
      <c r="V34" s="77"/>
      <c r="W34" s="71"/>
      <c r="X34" s="71"/>
      <c r="Y34" s="72"/>
    </row>
    <row r="35" spans="1:25" x14ac:dyDescent="0.3">
      <c r="A35" s="73" t="s">
        <v>68</v>
      </c>
      <c r="B35" s="73" t="s">
        <v>69</v>
      </c>
      <c r="C35" s="73"/>
      <c r="D35" s="73" t="s">
        <v>51</v>
      </c>
      <c r="E35" s="73"/>
      <c r="F35" s="74">
        <v>44258</v>
      </c>
      <c r="G35" s="74">
        <v>44268</v>
      </c>
      <c r="H35" s="75">
        <v>87.87</v>
      </c>
      <c r="I35" s="75">
        <v>8.73</v>
      </c>
      <c r="J35" s="75">
        <v>96.6</v>
      </c>
      <c r="K35" s="76">
        <v>155286</v>
      </c>
      <c r="N35" s="72" t="s">
        <v>52</v>
      </c>
      <c r="O35" s="81" t="s">
        <v>105</v>
      </c>
      <c r="P35" s="80" t="str">
        <f t="shared" si="1"/>
        <v/>
      </c>
      <c r="Q35" s="71"/>
      <c r="R35" s="71"/>
      <c r="S35" s="71"/>
      <c r="T35" s="71"/>
      <c r="U35" s="79" t="str">
        <f t="shared" si="0"/>
        <v/>
      </c>
      <c r="V35" s="77"/>
      <c r="W35" s="71"/>
      <c r="X35" s="71"/>
      <c r="Y35" s="72"/>
    </row>
    <row r="36" spans="1:25" x14ac:dyDescent="0.3">
      <c r="A36" s="73" t="s">
        <v>70</v>
      </c>
      <c r="B36" s="73" t="s">
        <v>28</v>
      </c>
      <c r="C36" s="73"/>
      <c r="D36" s="73" t="s">
        <v>51</v>
      </c>
      <c r="E36" s="73"/>
      <c r="F36" s="74">
        <v>44255</v>
      </c>
      <c r="G36" s="74">
        <v>44285</v>
      </c>
      <c r="H36" s="75">
        <v>800</v>
      </c>
      <c r="I36" s="75">
        <v>160</v>
      </c>
      <c r="J36" s="75">
        <v>960</v>
      </c>
      <c r="K36" s="76">
        <v>155065</v>
      </c>
      <c r="L36" s="71"/>
      <c r="M36" s="71"/>
      <c r="N36" s="72" t="s">
        <v>55</v>
      </c>
      <c r="O36" s="81" t="s">
        <v>13</v>
      </c>
      <c r="P36" s="80" t="str">
        <f t="shared" si="1"/>
        <v>NOVIDY S</v>
      </c>
      <c r="Q36" s="71">
        <v>628000</v>
      </c>
      <c r="R36" s="71">
        <v>401</v>
      </c>
      <c r="S36" s="71">
        <v>984</v>
      </c>
      <c r="T36" s="71"/>
      <c r="U36" s="79">
        <f t="shared" si="0"/>
        <v>0.2</v>
      </c>
      <c r="V36" s="77">
        <v>800</v>
      </c>
      <c r="W36" s="71"/>
      <c r="X36" s="71" t="s">
        <v>71</v>
      </c>
      <c r="Y36" s="72">
        <v>14</v>
      </c>
    </row>
    <row r="37" spans="1:25" x14ac:dyDescent="0.3">
      <c r="A37" s="73" t="s">
        <v>72</v>
      </c>
      <c r="B37" s="73" t="s">
        <v>22</v>
      </c>
      <c r="C37" s="73"/>
      <c r="D37" s="73" t="s">
        <v>51</v>
      </c>
      <c r="E37" s="73"/>
      <c r="F37" s="74">
        <v>44255</v>
      </c>
      <c r="G37" s="74">
        <v>44277</v>
      </c>
      <c r="H37" s="75">
        <v>150</v>
      </c>
      <c r="I37" s="75">
        <v>30</v>
      </c>
      <c r="J37" s="75">
        <v>180</v>
      </c>
      <c r="K37" s="76">
        <v>155140</v>
      </c>
      <c r="N37" s="72" t="s">
        <v>52</v>
      </c>
      <c r="O37" s="81" t="s">
        <v>105</v>
      </c>
      <c r="P37" s="80" t="str">
        <f t="shared" si="1"/>
        <v/>
      </c>
      <c r="Q37" s="71"/>
      <c r="R37" s="71"/>
      <c r="S37" s="71"/>
      <c r="T37" s="71"/>
      <c r="U37" s="79" t="str">
        <f t="shared" si="0"/>
        <v/>
      </c>
      <c r="V37" s="77"/>
      <c r="W37" s="71"/>
      <c r="X37" s="71"/>
      <c r="Y37" s="72"/>
    </row>
    <row r="38" spans="1:25" x14ac:dyDescent="0.3">
      <c r="A38" s="73" t="s">
        <v>72</v>
      </c>
      <c r="B38" s="73" t="s">
        <v>22</v>
      </c>
      <c r="C38" s="73"/>
      <c r="D38" s="73" t="s">
        <v>73</v>
      </c>
      <c r="E38" s="73"/>
      <c r="F38" s="74">
        <v>44255</v>
      </c>
      <c r="G38" s="74">
        <v>44255</v>
      </c>
      <c r="H38" s="75">
        <v>150</v>
      </c>
      <c r="I38" s="75">
        <v>30</v>
      </c>
      <c r="J38" s="75">
        <v>180</v>
      </c>
      <c r="K38" s="76">
        <v>155141</v>
      </c>
      <c r="N38" s="72" t="s">
        <v>52</v>
      </c>
      <c r="O38" s="81" t="s">
        <v>105</v>
      </c>
      <c r="P38" s="80" t="str">
        <f t="shared" si="1"/>
        <v/>
      </c>
      <c r="Q38" s="71"/>
      <c r="R38" s="71"/>
      <c r="S38" s="71"/>
      <c r="T38" s="71"/>
      <c r="U38" s="79" t="str">
        <f t="shared" si="0"/>
        <v/>
      </c>
      <c r="V38" s="77"/>
      <c r="W38" s="71"/>
      <c r="X38" s="71"/>
      <c r="Y38" s="72"/>
    </row>
    <row r="39" spans="1:25" x14ac:dyDescent="0.3">
      <c r="A39" s="73" t="s">
        <v>72</v>
      </c>
      <c r="B39" s="73" t="s">
        <v>22</v>
      </c>
      <c r="C39" s="73"/>
      <c r="D39" s="73" t="s">
        <v>51</v>
      </c>
      <c r="E39" s="73"/>
      <c r="F39" s="74">
        <v>44255</v>
      </c>
      <c r="G39" s="74">
        <v>44277</v>
      </c>
      <c r="H39" s="75">
        <v>150</v>
      </c>
      <c r="I39" s="75">
        <v>30</v>
      </c>
      <c r="J39" s="75">
        <v>180</v>
      </c>
      <c r="K39" s="76">
        <v>155142</v>
      </c>
      <c r="L39" t="s">
        <v>74</v>
      </c>
      <c r="N39" s="72" t="s">
        <v>55</v>
      </c>
      <c r="O39" s="81" t="s">
        <v>96</v>
      </c>
      <c r="P39" s="80" t="str">
        <f t="shared" si="1"/>
        <v>ORANGE BUSINESS SERVICES</v>
      </c>
      <c r="Q39" s="71">
        <v>606310</v>
      </c>
      <c r="R39" s="71">
        <v>995</v>
      </c>
      <c r="S39" s="71">
        <v>995</v>
      </c>
      <c r="T39" s="71"/>
      <c r="U39" s="79">
        <f t="shared" si="0"/>
        <v>0.2</v>
      </c>
      <c r="V39" s="77">
        <v>150</v>
      </c>
      <c r="W39" s="71"/>
      <c r="X39" s="71" t="s">
        <v>71</v>
      </c>
      <c r="Y39" s="72" t="s">
        <v>75</v>
      </c>
    </row>
    <row r="40" spans="1:25" x14ac:dyDescent="0.3">
      <c r="A40" s="73" t="s">
        <v>76</v>
      </c>
      <c r="B40" s="73" t="s">
        <v>23</v>
      </c>
      <c r="C40" s="73"/>
      <c r="D40" s="73" t="s">
        <v>51</v>
      </c>
      <c r="E40" s="73"/>
      <c r="F40" s="74">
        <v>44255</v>
      </c>
      <c r="G40" s="74">
        <v>44285</v>
      </c>
      <c r="H40" s="75">
        <v>4360.8</v>
      </c>
      <c r="I40" s="75">
        <v>872.15</v>
      </c>
      <c r="J40" s="75">
        <v>5232.95</v>
      </c>
      <c r="K40" s="76">
        <v>155227</v>
      </c>
      <c r="L40" s="71"/>
      <c r="M40" s="71"/>
      <c r="N40" s="72" t="s">
        <v>55</v>
      </c>
      <c r="O40" s="81" t="s">
        <v>96</v>
      </c>
      <c r="P40" s="80" t="str">
        <f t="shared" si="1"/>
        <v>TOTAL RAFFINAGE MARKETING</v>
      </c>
      <c r="Q40" s="71">
        <v>606100</v>
      </c>
      <c r="R40" s="71">
        <v>300</v>
      </c>
      <c r="S40" s="71">
        <v>983</v>
      </c>
      <c r="T40" s="71"/>
      <c r="U40" s="79">
        <f t="shared" si="0"/>
        <v>0.2</v>
      </c>
      <c r="V40" s="77">
        <v>308.27999999999997</v>
      </c>
      <c r="W40" s="71"/>
      <c r="X40" s="71" t="s">
        <v>71</v>
      </c>
      <c r="Y40" s="72" t="s">
        <v>75</v>
      </c>
    </row>
    <row r="41" spans="1:25" x14ac:dyDescent="0.3">
      <c r="A41" s="73" t="s">
        <v>76</v>
      </c>
      <c r="B41" s="73" t="s">
        <v>23</v>
      </c>
      <c r="C41" s="73"/>
      <c r="D41" s="73" t="s">
        <v>51</v>
      </c>
      <c r="E41" s="73"/>
      <c r="F41" s="74">
        <v>44255</v>
      </c>
      <c r="G41" s="74">
        <v>44285</v>
      </c>
      <c r="H41" s="75">
        <v>4360.8</v>
      </c>
      <c r="I41" s="75">
        <v>872.15</v>
      </c>
      <c r="J41" s="75">
        <v>5232.95</v>
      </c>
      <c r="K41" s="76">
        <v>155227</v>
      </c>
      <c r="L41" s="71"/>
      <c r="M41" s="71"/>
      <c r="N41" s="72" t="s">
        <v>55</v>
      </c>
      <c r="O41" s="81" t="s">
        <v>96</v>
      </c>
      <c r="P41" s="80" t="str">
        <f t="shared" si="1"/>
        <v>TOTAL RAFFINAGE MARKETING</v>
      </c>
      <c r="Q41" s="71">
        <v>606100</v>
      </c>
      <c r="R41" s="71">
        <v>301</v>
      </c>
      <c r="S41" s="71">
        <v>983</v>
      </c>
      <c r="T41" s="71"/>
      <c r="U41" s="79">
        <f t="shared" si="0"/>
        <v>0.2</v>
      </c>
      <c r="V41" s="77">
        <v>111.25</v>
      </c>
      <c r="W41" s="71"/>
      <c r="X41" s="71" t="s">
        <v>71</v>
      </c>
      <c r="Y41" s="72" t="s">
        <v>75</v>
      </c>
    </row>
    <row r="42" spans="1:25" x14ac:dyDescent="0.3">
      <c r="A42" s="73" t="s">
        <v>76</v>
      </c>
      <c r="B42" s="73" t="s">
        <v>23</v>
      </c>
      <c r="C42" s="73"/>
      <c r="D42" s="73" t="s">
        <v>51</v>
      </c>
      <c r="E42" s="73"/>
      <c r="F42" s="74">
        <v>44255</v>
      </c>
      <c r="G42" s="74">
        <v>44285</v>
      </c>
      <c r="H42" s="75">
        <v>4360.8</v>
      </c>
      <c r="I42" s="75">
        <v>872.15</v>
      </c>
      <c r="J42" s="75">
        <v>5232.95</v>
      </c>
      <c r="K42" s="76">
        <v>155227</v>
      </c>
      <c r="L42" s="71"/>
      <c r="M42" s="71"/>
      <c r="N42" s="72" t="s">
        <v>55</v>
      </c>
      <c r="O42" s="81" t="s">
        <v>96</v>
      </c>
      <c r="P42" s="80" t="str">
        <f t="shared" si="1"/>
        <v>TOTAL RAFFINAGE MARKETING</v>
      </c>
      <c r="Q42" s="71">
        <v>606100</v>
      </c>
      <c r="R42" s="71">
        <v>401</v>
      </c>
      <c r="S42" s="71">
        <v>984</v>
      </c>
      <c r="T42" s="71"/>
      <c r="U42" s="79">
        <f t="shared" si="0"/>
        <v>0.2</v>
      </c>
      <c r="V42" s="77">
        <v>221.16</v>
      </c>
      <c r="W42" s="71"/>
      <c r="X42" s="71" t="s">
        <v>71</v>
      </c>
      <c r="Y42" s="72" t="s">
        <v>75</v>
      </c>
    </row>
    <row r="43" spans="1:25" x14ac:dyDescent="0.3">
      <c r="A43" s="73" t="s">
        <v>76</v>
      </c>
      <c r="B43" s="73" t="s">
        <v>23</v>
      </c>
      <c r="C43" s="73"/>
      <c r="D43" s="73" t="s">
        <v>51</v>
      </c>
      <c r="E43" s="73"/>
      <c r="F43" s="74">
        <v>44255</v>
      </c>
      <c r="G43" s="74">
        <v>44285</v>
      </c>
      <c r="H43" s="75">
        <v>4360.8</v>
      </c>
      <c r="I43" s="75">
        <v>872.15</v>
      </c>
      <c r="J43" s="75">
        <v>5232.95</v>
      </c>
      <c r="K43" s="76">
        <v>155227</v>
      </c>
      <c r="L43" s="71" t="s">
        <v>77</v>
      </c>
      <c r="M43" s="71"/>
      <c r="N43" s="72" t="s">
        <v>55</v>
      </c>
      <c r="O43" s="81" t="s">
        <v>96</v>
      </c>
      <c r="P43" s="80" t="str">
        <f t="shared" si="1"/>
        <v>TOTAL RAFFINAGE MARKETING</v>
      </c>
      <c r="Q43" s="71">
        <v>606100</v>
      </c>
      <c r="R43" s="71">
        <v>700</v>
      </c>
      <c r="S43" s="71">
        <v>987</v>
      </c>
      <c r="T43" s="71"/>
      <c r="U43" s="79">
        <f t="shared" si="0"/>
        <v>0</v>
      </c>
      <c r="V43" s="77">
        <v>308.2</v>
      </c>
      <c r="W43" s="71"/>
      <c r="X43" s="71" t="s">
        <v>71</v>
      </c>
      <c r="Y43" s="72" t="s">
        <v>75</v>
      </c>
    </row>
    <row r="44" spans="1:25" x14ac:dyDescent="0.3">
      <c r="A44" s="73" t="s">
        <v>76</v>
      </c>
      <c r="B44" s="73" t="s">
        <v>23</v>
      </c>
      <c r="C44" s="73"/>
      <c r="D44" s="73" t="s">
        <v>51</v>
      </c>
      <c r="E44" s="73"/>
      <c r="F44" s="74">
        <v>44255</v>
      </c>
      <c r="G44" s="74">
        <v>44285</v>
      </c>
      <c r="H44" s="75">
        <v>4360.8</v>
      </c>
      <c r="I44" s="75">
        <v>872.15</v>
      </c>
      <c r="J44" s="75">
        <v>5232.95</v>
      </c>
      <c r="K44" s="76">
        <v>155227</v>
      </c>
      <c r="L44" s="71"/>
      <c r="M44" s="71"/>
      <c r="N44" s="72" t="s">
        <v>55</v>
      </c>
      <c r="O44" s="81" t="s">
        <v>96</v>
      </c>
      <c r="P44" s="80" t="str">
        <f t="shared" si="1"/>
        <v>TOTAL RAFFINAGE MARKETING</v>
      </c>
      <c r="Q44" s="71">
        <v>606100</v>
      </c>
      <c r="R44" s="71">
        <v>700</v>
      </c>
      <c r="S44" s="71">
        <v>987</v>
      </c>
      <c r="T44" s="71"/>
      <c r="U44" s="79">
        <f t="shared" si="0"/>
        <v>0.2</v>
      </c>
      <c r="V44" s="77">
        <v>1027.3499999999999</v>
      </c>
      <c r="W44" s="71"/>
      <c r="X44" s="71" t="s">
        <v>71</v>
      </c>
      <c r="Y44" s="72" t="s">
        <v>75</v>
      </c>
    </row>
    <row r="45" spans="1:25" x14ac:dyDescent="0.3">
      <c r="A45" s="73" t="s">
        <v>76</v>
      </c>
      <c r="B45" s="73" t="s">
        <v>23</v>
      </c>
      <c r="C45" s="73"/>
      <c r="D45" s="73" t="s">
        <v>51</v>
      </c>
      <c r="E45" s="73"/>
      <c r="F45" s="74">
        <v>44255</v>
      </c>
      <c r="G45" s="74">
        <v>44285</v>
      </c>
      <c r="H45" s="75">
        <v>4360.8</v>
      </c>
      <c r="I45" s="75">
        <v>872.15</v>
      </c>
      <c r="J45" s="75">
        <v>5232.95</v>
      </c>
      <c r="K45" s="76">
        <v>155227</v>
      </c>
      <c r="L45" s="71" t="s">
        <v>77</v>
      </c>
      <c r="M45" s="71"/>
      <c r="N45" s="72" t="s">
        <v>55</v>
      </c>
      <c r="O45" s="81" t="s">
        <v>96</v>
      </c>
      <c r="P45" s="80" t="str">
        <f t="shared" si="1"/>
        <v>TOTAL RAFFINAGE MARKETING</v>
      </c>
      <c r="Q45" s="71">
        <v>606100</v>
      </c>
      <c r="R45" s="71">
        <v>701</v>
      </c>
      <c r="S45" s="71">
        <v>987</v>
      </c>
      <c r="T45" s="71"/>
      <c r="U45" s="79">
        <f t="shared" si="0"/>
        <v>0</v>
      </c>
      <c r="V45" s="77">
        <v>282.08</v>
      </c>
      <c r="W45" s="71"/>
      <c r="X45" s="71" t="s">
        <v>71</v>
      </c>
      <c r="Y45" s="72" t="s">
        <v>75</v>
      </c>
    </row>
    <row r="46" spans="1:25" x14ac:dyDescent="0.3">
      <c r="A46" s="73" t="s">
        <v>76</v>
      </c>
      <c r="B46" s="73" t="s">
        <v>23</v>
      </c>
      <c r="C46" s="73"/>
      <c r="D46" s="73" t="s">
        <v>51</v>
      </c>
      <c r="E46" s="73"/>
      <c r="F46" s="74">
        <v>44255</v>
      </c>
      <c r="G46" s="74">
        <v>44285</v>
      </c>
      <c r="H46" s="75">
        <v>4360.8</v>
      </c>
      <c r="I46" s="75">
        <v>872.15</v>
      </c>
      <c r="J46" s="75">
        <v>5232.95</v>
      </c>
      <c r="K46" s="76">
        <v>155227</v>
      </c>
      <c r="L46" s="71"/>
      <c r="M46" s="71"/>
      <c r="N46" s="72" t="s">
        <v>55</v>
      </c>
      <c r="O46" s="81" t="s">
        <v>96</v>
      </c>
      <c r="P46" s="80" t="str">
        <f t="shared" si="1"/>
        <v>TOTAL RAFFINAGE MARKETING</v>
      </c>
      <c r="Q46" s="71">
        <v>606100</v>
      </c>
      <c r="R46" s="71">
        <v>701</v>
      </c>
      <c r="S46" s="71">
        <v>987</v>
      </c>
      <c r="T46" s="71"/>
      <c r="U46" s="79">
        <f t="shared" si="0"/>
        <v>0.2</v>
      </c>
      <c r="V46" s="77">
        <v>940.27</v>
      </c>
      <c r="W46" s="71"/>
      <c r="X46" s="71" t="s">
        <v>71</v>
      </c>
      <c r="Y46" s="72" t="s">
        <v>75</v>
      </c>
    </row>
    <row r="47" spans="1:25" x14ac:dyDescent="0.3">
      <c r="A47" s="73" t="s">
        <v>76</v>
      </c>
      <c r="B47" s="73" t="s">
        <v>23</v>
      </c>
      <c r="C47" s="73"/>
      <c r="D47" s="73" t="s">
        <v>51</v>
      </c>
      <c r="E47" s="73"/>
      <c r="F47" s="74">
        <v>44255</v>
      </c>
      <c r="G47" s="74">
        <v>44285</v>
      </c>
      <c r="H47" s="75">
        <v>4360.8</v>
      </c>
      <c r="I47" s="75">
        <v>872.15</v>
      </c>
      <c r="J47" s="75">
        <v>5232.95</v>
      </c>
      <c r="K47" s="76">
        <v>155227</v>
      </c>
      <c r="L47" s="71"/>
      <c r="M47" s="71"/>
      <c r="N47" s="72" t="s">
        <v>55</v>
      </c>
      <c r="O47" s="81" t="s">
        <v>96</v>
      </c>
      <c r="P47" s="80" t="str">
        <f t="shared" si="1"/>
        <v>TOTAL RAFFINAGE MARKETING</v>
      </c>
      <c r="Q47" s="71">
        <v>606100</v>
      </c>
      <c r="R47" s="71">
        <v>600</v>
      </c>
      <c r="S47" s="71">
        <v>986</v>
      </c>
      <c r="T47" s="71"/>
      <c r="U47" s="79">
        <f t="shared" si="0"/>
        <v>0.2</v>
      </c>
      <c r="V47" s="77">
        <v>47.42</v>
      </c>
      <c r="W47" s="71"/>
      <c r="X47" s="71" t="s">
        <v>71</v>
      </c>
      <c r="Y47" s="72" t="s">
        <v>75</v>
      </c>
    </row>
    <row r="48" spans="1:25" x14ac:dyDescent="0.3">
      <c r="A48" s="73" t="s">
        <v>76</v>
      </c>
      <c r="B48" s="73" t="s">
        <v>23</v>
      </c>
      <c r="C48" s="73"/>
      <c r="D48" s="73" t="s">
        <v>51</v>
      </c>
      <c r="E48" s="73"/>
      <c r="F48" s="74">
        <v>44255</v>
      </c>
      <c r="G48" s="74">
        <v>44285</v>
      </c>
      <c r="H48" s="75">
        <v>4360.8</v>
      </c>
      <c r="I48" s="75">
        <v>872.15</v>
      </c>
      <c r="J48" s="75">
        <v>5232.95</v>
      </c>
      <c r="K48" s="76">
        <v>155227</v>
      </c>
      <c r="L48" s="71" t="s">
        <v>77</v>
      </c>
      <c r="M48" s="71"/>
      <c r="N48" s="72" t="s">
        <v>55</v>
      </c>
      <c r="O48" s="81" t="s">
        <v>96</v>
      </c>
      <c r="P48" s="80" t="str">
        <f t="shared" si="1"/>
        <v>TOTAL RAFFINAGE MARKETING</v>
      </c>
      <c r="Q48" s="71">
        <v>606100</v>
      </c>
      <c r="R48" s="71">
        <v>600</v>
      </c>
      <c r="S48" s="71">
        <v>986</v>
      </c>
      <c r="T48" s="71"/>
      <c r="U48" s="79">
        <f t="shared" si="0"/>
        <v>0</v>
      </c>
      <c r="V48" s="77">
        <v>14.23</v>
      </c>
      <c r="W48" s="71"/>
      <c r="X48" s="71" t="s">
        <v>71</v>
      </c>
      <c r="Y48" s="72" t="s">
        <v>75</v>
      </c>
    </row>
    <row r="49" spans="1:25" x14ac:dyDescent="0.3">
      <c r="A49" s="73" t="s">
        <v>76</v>
      </c>
      <c r="B49" s="73" t="s">
        <v>23</v>
      </c>
      <c r="C49" s="73"/>
      <c r="D49" s="73" t="s">
        <v>51</v>
      </c>
      <c r="E49" s="73"/>
      <c r="F49" s="74">
        <v>44255</v>
      </c>
      <c r="G49" s="74">
        <v>44285</v>
      </c>
      <c r="H49" s="75">
        <v>4360.8</v>
      </c>
      <c r="I49" s="75">
        <v>872.15</v>
      </c>
      <c r="J49" s="75">
        <v>5232.95</v>
      </c>
      <c r="K49" s="76">
        <v>155227</v>
      </c>
      <c r="L49" s="71"/>
      <c r="M49" s="71"/>
      <c r="N49" s="72" t="s">
        <v>55</v>
      </c>
      <c r="O49" s="81" t="s">
        <v>99</v>
      </c>
      <c r="P49" s="80" t="str">
        <f t="shared" si="1"/>
        <v>TOTAL RAFFINAGE MARKETING</v>
      </c>
      <c r="Q49" s="71">
        <v>615530</v>
      </c>
      <c r="R49" s="71">
        <v>301</v>
      </c>
      <c r="S49" s="71">
        <v>983</v>
      </c>
      <c r="T49" s="71"/>
      <c r="U49" s="79">
        <f t="shared" si="0"/>
        <v>0.2</v>
      </c>
      <c r="V49" s="77">
        <v>3.33</v>
      </c>
      <c r="W49" s="71"/>
      <c r="X49" s="71" t="s">
        <v>71</v>
      </c>
      <c r="Y49" s="72" t="s">
        <v>75</v>
      </c>
    </row>
    <row r="50" spans="1:25" x14ac:dyDescent="0.3">
      <c r="A50" s="73" t="s">
        <v>76</v>
      </c>
      <c r="B50" s="73" t="s">
        <v>23</v>
      </c>
      <c r="C50" s="73"/>
      <c r="D50" s="73" t="s">
        <v>51</v>
      </c>
      <c r="E50" s="73"/>
      <c r="F50" s="74">
        <v>44255</v>
      </c>
      <c r="G50" s="74">
        <v>44285</v>
      </c>
      <c r="H50" s="75">
        <v>4360.8</v>
      </c>
      <c r="I50" s="75">
        <v>872.15</v>
      </c>
      <c r="J50" s="75">
        <v>5232.95</v>
      </c>
      <c r="K50" s="76">
        <v>155227</v>
      </c>
      <c r="L50" s="71"/>
      <c r="M50" s="71"/>
      <c r="N50" s="72" t="s">
        <v>55</v>
      </c>
      <c r="O50" s="81" t="s">
        <v>99</v>
      </c>
      <c r="P50" s="80" t="str">
        <f t="shared" si="1"/>
        <v>TOTAL RAFFINAGE MARKETING</v>
      </c>
      <c r="Q50" s="71">
        <v>615530</v>
      </c>
      <c r="R50" s="71">
        <v>401</v>
      </c>
      <c r="S50" s="71">
        <v>984</v>
      </c>
      <c r="T50" s="71"/>
      <c r="U50" s="79">
        <f t="shared" si="0"/>
        <v>0.2</v>
      </c>
      <c r="V50" s="77">
        <v>12.5</v>
      </c>
      <c r="W50" s="71"/>
      <c r="X50" s="71" t="s">
        <v>71</v>
      </c>
      <c r="Y50" s="72" t="s">
        <v>75</v>
      </c>
    </row>
    <row r="51" spans="1:25" x14ac:dyDescent="0.3">
      <c r="A51" s="73" t="s">
        <v>76</v>
      </c>
      <c r="B51" s="73" t="s">
        <v>23</v>
      </c>
      <c r="C51" s="73"/>
      <c r="D51" s="73" t="s">
        <v>51</v>
      </c>
      <c r="E51" s="73"/>
      <c r="F51" s="74">
        <v>44255</v>
      </c>
      <c r="G51" s="74">
        <v>44285</v>
      </c>
      <c r="H51" s="75">
        <v>4360.8</v>
      </c>
      <c r="I51" s="75">
        <v>872.15</v>
      </c>
      <c r="J51" s="75">
        <v>5232.95</v>
      </c>
      <c r="K51" s="76">
        <v>155227</v>
      </c>
      <c r="L51" s="71" t="s">
        <v>77</v>
      </c>
      <c r="M51" s="71"/>
      <c r="N51" s="72" t="s">
        <v>55</v>
      </c>
      <c r="O51" s="81" t="s">
        <v>99</v>
      </c>
      <c r="P51" s="80" t="str">
        <f t="shared" si="1"/>
        <v>TOTAL RAFFINAGE MARKETING</v>
      </c>
      <c r="Q51" s="71">
        <v>615530</v>
      </c>
      <c r="R51" s="71">
        <v>700</v>
      </c>
      <c r="S51" s="71">
        <v>987</v>
      </c>
      <c r="T51" s="71"/>
      <c r="U51" s="79">
        <f t="shared" si="0"/>
        <v>0</v>
      </c>
      <c r="V51" s="77">
        <v>10</v>
      </c>
      <c r="W51" s="71"/>
      <c r="X51" s="71" t="s">
        <v>71</v>
      </c>
      <c r="Y51" s="72" t="s">
        <v>75</v>
      </c>
    </row>
    <row r="52" spans="1:25" x14ac:dyDescent="0.3">
      <c r="A52" s="73" t="s">
        <v>76</v>
      </c>
      <c r="B52" s="73" t="s">
        <v>23</v>
      </c>
      <c r="C52" s="73"/>
      <c r="D52" s="73" t="s">
        <v>51</v>
      </c>
      <c r="E52" s="73"/>
      <c r="F52" s="74">
        <v>44255</v>
      </c>
      <c r="G52" s="74">
        <v>44285</v>
      </c>
      <c r="H52" s="75">
        <v>4360.8</v>
      </c>
      <c r="I52" s="75">
        <v>872.15</v>
      </c>
      <c r="J52" s="75">
        <v>5232.95</v>
      </c>
      <c r="K52" s="76">
        <v>155227</v>
      </c>
      <c r="L52" s="71" t="s">
        <v>77</v>
      </c>
      <c r="M52" s="71"/>
      <c r="N52" s="72" t="s">
        <v>55</v>
      </c>
      <c r="O52" s="81" t="s">
        <v>99</v>
      </c>
      <c r="P52" s="80" t="str">
        <f t="shared" si="1"/>
        <v>TOTAL RAFFINAGE MARKETING</v>
      </c>
      <c r="Q52" s="71">
        <v>615530</v>
      </c>
      <c r="R52" s="71">
        <v>701</v>
      </c>
      <c r="S52" s="71">
        <v>987</v>
      </c>
      <c r="T52" s="71"/>
      <c r="U52" s="79">
        <f t="shared" si="0"/>
        <v>0</v>
      </c>
      <c r="V52" s="77">
        <v>32</v>
      </c>
      <c r="W52" s="71"/>
      <c r="X52" s="71" t="s">
        <v>71</v>
      </c>
      <c r="Y52" s="72" t="s">
        <v>75</v>
      </c>
    </row>
    <row r="53" spans="1:25" x14ac:dyDescent="0.3">
      <c r="A53" s="73" t="s">
        <v>76</v>
      </c>
      <c r="B53" s="73" t="s">
        <v>23</v>
      </c>
      <c r="C53" s="73"/>
      <c r="D53" s="73" t="s">
        <v>51</v>
      </c>
      <c r="E53" s="73"/>
      <c r="F53" s="74">
        <v>44255</v>
      </c>
      <c r="G53" s="74">
        <v>44285</v>
      </c>
      <c r="H53" s="75">
        <v>4360.8</v>
      </c>
      <c r="I53" s="75">
        <v>872.15</v>
      </c>
      <c r="J53" s="75">
        <v>5232.95</v>
      </c>
      <c r="K53" s="76">
        <v>155227</v>
      </c>
      <c r="L53" s="71"/>
      <c r="M53" s="71"/>
      <c r="N53" s="72" t="s">
        <v>55</v>
      </c>
      <c r="O53" s="81" t="s">
        <v>12</v>
      </c>
      <c r="P53" s="80" t="str">
        <f t="shared" si="1"/>
        <v>TOTAL RAFFINAGE MARKETING</v>
      </c>
      <c r="Q53" s="71">
        <v>625100</v>
      </c>
      <c r="R53" s="71">
        <v>700</v>
      </c>
      <c r="S53" s="71">
        <v>987</v>
      </c>
      <c r="T53" s="71"/>
      <c r="U53" s="79">
        <f t="shared" si="0"/>
        <v>0.2</v>
      </c>
      <c r="V53" s="77">
        <v>19.920000000000002</v>
      </c>
      <c r="W53" s="71"/>
      <c r="X53" s="71" t="s">
        <v>71</v>
      </c>
      <c r="Y53" s="72" t="s">
        <v>75</v>
      </c>
    </row>
    <row r="54" spans="1:25" x14ac:dyDescent="0.3">
      <c r="A54" s="73" t="s">
        <v>76</v>
      </c>
      <c r="B54" s="73" t="s">
        <v>23</v>
      </c>
      <c r="C54" s="73"/>
      <c r="D54" s="73" t="s">
        <v>51</v>
      </c>
      <c r="E54" s="73"/>
      <c r="F54" s="74">
        <v>44255</v>
      </c>
      <c r="G54" s="74">
        <v>44285</v>
      </c>
      <c r="H54" s="75">
        <v>4360.8</v>
      </c>
      <c r="I54" s="75">
        <v>872.15</v>
      </c>
      <c r="J54" s="75">
        <v>5232.95</v>
      </c>
      <c r="K54" s="76">
        <v>155227</v>
      </c>
      <c r="L54" s="71"/>
      <c r="M54" s="71"/>
      <c r="N54" s="72" t="s">
        <v>55</v>
      </c>
      <c r="O54" s="81" t="s">
        <v>12</v>
      </c>
      <c r="P54" s="80" t="str">
        <f t="shared" si="1"/>
        <v>TOTAL RAFFINAGE MARKETING</v>
      </c>
      <c r="Q54" s="71">
        <v>625100</v>
      </c>
      <c r="R54" s="71">
        <v>701</v>
      </c>
      <c r="S54" s="71">
        <v>987</v>
      </c>
      <c r="T54" s="71"/>
      <c r="U54" s="79">
        <f t="shared" si="0"/>
        <v>0.2</v>
      </c>
      <c r="V54" s="77">
        <v>183.42</v>
      </c>
      <c r="W54" s="71"/>
      <c r="X54" s="71" t="s">
        <v>71</v>
      </c>
      <c r="Y54" s="72" t="s">
        <v>75</v>
      </c>
    </row>
    <row r="55" spans="1:25" x14ac:dyDescent="0.3">
      <c r="A55" s="73" t="s">
        <v>76</v>
      </c>
      <c r="B55" s="73" t="s">
        <v>23</v>
      </c>
      <c r="C55" s="73"/>
      <c r="D55" s="73" t="s">
        <v>51</v>
      </c>
      <c r="E55" s="73"/>
      <c r="F55" s="74">
        <v>44255</v>
      </c>
      <c r="G55" s="74">
        <v>44285</v>
      </c>
      <c r="H55" s="75">
        <v>4360.8</v>
      </c>
      <c r="I55" s="75">
        <v>872.15</v>
      </c>
      <c r="J55" s="75">
        <v>5232.95</v>
      </c>
      <c r="K55" s="76">
        <v>155227</v>
      </c>
      <c r="L55" s="71"/>
      <c r="M55" s="71"/>
      <c r="N55" s="72" t="s">
        <v>55</v>
      </c>
      <c r="O55" s="81" t="s">
        <v>12</v>
      </c>
      <c r="P55" s="80" t="str">
        <f t="shared" si="1"/>
        <v>TOTAL RAFFINAGE MARKETING</v>
      </c>
      <c r="Q55" s="71">
        <v>625100</v>
      </c>
      <c r="R55" s="71">
        <v>990</v>
      </c>
      <c r="S55" s="71">
        <v>995</v>
      </c>
      <c r="T55" s="71"/>
      <c r="U55" s="79">
        <f t="shared" si="0"/>
        <v>0.2</v>
      </c>
      <c r="V55" s="77">
        <f>68.83+878.29</f>
        <v>947.12</v>
      </c>
      <c r="W55" s="71"/>
      <c r="X55" s="71" t="s">
        <v>71</v>
      </c>
      <c r="Y55" s="72" t="s">
        <v>75</v>
      </c>
    </row>
    <row r="56" spans="1:25" x14ac:dyDescent="0.3">
      <c r="A56" s="73" t="s">
        <v>78</v>
      </c>
      <c r="B56" s="73" t="s">
        <v>79</v>
      </c>
      <c r="C56" s="73"/>
      <c r="D56" s="73" t="s">
        <v>51</v>
      </c>
      <c r="E56" s="73"/>
      <c r="F56" s="74">
        <v>44252</v>
      </c>
      <c r="G56" s="74">
        <v>44282</v>
      </c>
      <c r="H56" s="75">
        <v>2500</v>
      </c>
      <c r="I56" s="75">
        <v>500</v>
      </c>
      <c r="J56" s="75">
        <v>3000</v>
      </c>
      <c r="K56" s="76">
        <v>154445</v>
      </c>
      <c r="N56" s="72" t="s">
        <v>52</v>
      </c>
      <c r="O56" s="81" t="s">
        <v>105</v>
      </c>
      <c r="P56" s="80" t="str">
        <f t="shared" si="1"/>
        <v/>
      </c>
      <c r="Q56" s="71"/>
      <c r="R56" s="71"/>
      <c r="S56" s="71"/>
      <c r="T56" s="71"/>
      <c r="U56" s="79" t="str">
        <f t="shared" si="0"/>
        <v/>
      </c>
      <c r="V56" s="77"/>
      <c r="W56" s="71"/>
      <c r="X56" s="71"/>
      <c r="Y56" s="72"/>
    </row>
    <row r="57" spans="1:25" x14ac:dyDescent="0.3">
      <c r="A57" s="73" t="s">
        <v>67</v>
      </c>
      <c r="B57" s="73" t="s">
        <v>25</v>
      </c>
      <c r="C57" s="73"/>
      <c r="D57" s="73" t="s">
        <v>51</v>
      </c>
      <c r="E57" s="73"/>
      <c r="F57" s="74">
        <v>44252</v>
      </c>
      <c r="G57" s="74">
        <v>44282</v>
      </c>
      <c r="H57" s="75">
        <v>90.65</v>
      </c>
      <c r="I57" s="75">
        <v>18.14</v>
      </c>
      <c r="J57" s="75">
        <v>108.79</v>
      </c>
      <c r="K57" s="76">
        <v>153240</v>
      </c>
      <c r="L57" s="71"/>
      <c r="M57" s="71"/>
      <c r="N57" s="72" t="s">
        <v>55</v>
      </c>
      <c r="O57" s="81" t="s">
        <v>98</v>
      </c>
      <c r="P57" s="80" t="str">
        <f t="shared" si="1"/>
        <v>CEGID</v>
      </c>
      <c r="Q57" s="71">
        <v>613530</v>
      </c>
      <c r="R57" s="71">
        <v>100</v>
      </c>
      <c r="S57" s="71">
        <v>981</v>
      </c>
      <c r="T57" s="71"/>
      <c r="U57" s="79">
        <f t="shared" si="0"/>
        <v>0.2</v>
      </c>
      <c r="V57" s="77">
        <v>90.65</v>
      </c>
      <c r="W57" s="71"/>
      <c r="X57" s="71" t="s">
        <v>71</v>
      </c>
      <c r="Y57" s="72">
        <v>30</v>
      </c>
    </row>
    <row r="58" spans="1:25" x14ac:dyDescent="0.3">
      <c r="A58" s="73" t="s">
        <v>80</v>
      </c>
      <c r="B58" s="73" t="s">
        <v>81</v>
      </c>
      <c r="C58" s="73"/>
      <c r="D58" s="73" t="s">
        <v>51</v>
      </c>
      <c r="E58" s="73"/>
      <c r="F58" s="74">
        <v>44245</v>
      </c>
      <c r="G58" s="74">
        <v>44275</v>
      </c>
      <c r="H58" s="75">
        <v>2161.33</v>
      </c>
      <c r="I58" s="75">
        <v>432.27</v>
      </c>
      <c r="J58" s="75">
        <v>2593.6</v>
      </c>
      <c r="K58" s="76">
        <v>151997</v>
      </c>
      <c r="N58" s="72" t="s">
        <v>52</v>
      </c>
      <c r="O58" s="81" t="s">
        <v>105</v>
      </c>
      <c r="P58" s="80" t="str">
        <f t="shared" si="1"/>
        <v/>
      </c>
      <c r="Q58" s="71"/>
      <c r="R58" s="71"/>
      <c r="S58" s="71"/>
      <c r="T58" s="71"/>
      <c r="U58" s="79" t="str">
        <f t="shared" si="0"/>
        <v/>
      </c>
      <c r="V58" s="77"/>
      <c r="W58" s="71"/>
      <c r="X58" s="71"/>
      <c r="Y58" s="72"/>
    </row>
    <row r="59" spans="1:25" x14ac:dyDescent="0.3">
      <c r="A59" s="73" t="s">
        <v>72</v>
      </c>
      <c r="B59" s="73" t="s">
        <v>22</v>
      </c>
      <c r="C59" s="73"/>
      <c r="D59" s="73" t="s">
        <v>51</v>
      </c>
      <c r="E59" s="73"/>
      <c r="F59" s="74">
        <v>44230</v>
      </c>
      <c r="G59" s="74">
        <v>44260</v>
      </c>
      <c r="H59" s="75">
        <v>40</v>
      </c>
      <c r="I59" s="75">
        <v>8</v>
      </c>
      <c r="J59" s="75">
        <v>48</v>
      </c>
      <c r="K59" s="76">
        <v>149660</v>
      </c>
      <c r="N59" s="72" t="s">
        <v>52</v>
      </c>
      <c r="O59" s="81" t="s">
        <v>105</v>
      </c>
      <c r="P59" s="80" t="str">
        <f t="shared" si="1"/>
        <v/>
      </c>
      <c r="Q59" s="71"/>
      <c r="R59" s="71"/>
      <c r="S59" s="71"/>
      <c r="T59" s="71"/>
      <c r="U59" s="79" t="str">
        <f t="shared" si="0"/>
        <v/>
      </c>
      <c r="V59" s="77"/>
      <c r="W59" s="71"/>
      <c r="X59" s="71"/>
      <c r="Y59" s="72"/>
    </row>
    <row r="60" spans="1:25" x14ac:dyDescent="0.3">
      <c r="A60" s="73" t="s">
        <v>82</v>
      </c>
      <c r="B60" s="73" t="s">
        <v>83</v>
      </c>
      <c r="C60" s="73"/>
      <c r="D60" s="73" t="s">
        <v>51</v>
      </c>
      <c r="E60" s="73"/>
      <c r="F60" s="74">
        <v>44211</v>
      </c>
      <c r="G60" s="74">
        <v>44255</v>
      </c>
      <c r="H60" s="75">
        <v>311.5</v>
      </c>
      <c r="I60" s="75">
        <v>6.54</v>
      </c>
      <c r="J60" s="75">
        <v>318.04000000000002</v>
      </c>
      <c r="K60" s="76">
        <v>145800</v>
      </c>
      <c r="L60" s="71"/>
      <c r="M60" s="71"/>
      <c r="N60" s="72" t="s">
        <v>52</v>
      </c>
      <c r="O60" s="81" t="s">
        <v>105</v>
      </c>
      <c r="P60" s="80" t="str">
        <f t="shared" si="1"/>
        <v/>
      </c>
      <c r="Q60" s="71"/>
      <c r="R60" s="71"/>
      <c r="S60" s="71"/>
      <c r="T60" s="71"/>
      <c r="U60" s="79" t="str">
        <f t="shared" si="0"/>
        <v/>
      </c>
      <c r="V60" s="77"/>
      <c r="W60" s="71"/>
      <c r="X60" s="71"/>
      <c r="Y60" s="72"/>
    </row>
    <row r="61" spans="1:25" x14ac:dyDescent="0.3">
      <c r="A61" s="73" t="s">
        <v>82</v>
      </c>
      <c r="B61" s="73" t="s">
        <v>83</v>
      </c>
      <c r="C61" s="73"/>
      <c r="D61" s="73" t="s">
        <v>51</v>
      </c>
      <c r="E61" s="73"/>
      <c r="F61" s="74">
        <v>44106</v>
      </c>
      <c r="G61" s="74">
        <v>44165</v>
      </c>
      <c r="H61" s="75">
        <v>721</v>
      </c>
      <c r="I61" s="75">
        <v>144.19999999999999</v>
      </c>
      <c r="J61" s="75">
        <v>865.2</v>
      </c>
      <c r="K61" s="76">
        <v>124238</v>
      </c>
      <c r="L61" s="71"/>
      <c r="M61" s="71"/>
      <c r="N61" s="72" t="s">
        <v>55</v>
      </c>
      <c r="O61" s="81" t="s">
        <v>100</v>
      </c>
      <c r="P61" s="80" t="str">
        <f t="shared" si="1"/>
        <v>WOLTERS KLUWER FRANCE</v>
      </c>
      <c r="Q61" s="71">
        <v>618100</v>
      </c>
      <c r="R61" s="71">
        <v>200</v>
      </c>
      <c r="S61" s="71">
        <v>982</v>
      </c>
      <c r="T61" s="71"/>
      <c r="U61" s="79">
        <f t="shared" si="0"/>
        <v>0.2</v>
      </c>
      <c r="V61" s="77">
        <v>181</v>
      </c>
      <c r="W61" s="71"/>
      <c r="X61" s="71" t="s">
        <v>71</v>
      </c>
      <c r="Y61" s="72">
        <v>36</v>
      </c>
    </row>
    <row r="62" spans="1:25" x14ac:dyDescent="0.3">
      <c r="A62" s="73" t="s">
        <v>66</v>
      </c>
      <c r="B62" s="73" t="s">
        <v>21</v>
      </c>
      <c r="C62" s="73"/>
      <c r="D62" s="73" t="s">
        <v>51</v>
      </c>
      <c r="E62" s="73"/>
      <c r="F62" s="74">
        <v>44257</v>
      </c>
      <c r="G62" s="74">
        <v>44318</v>
      </c>
      <c r="H62" s="75">
        <v>243</v>
      </c>
      <c r="I62" s="75">
        <v>48.6</v>
      </c>
      <c r="J62" s="75">
        <v>291.60000000000002</v>
      </c>
      <c r="K62" s="76">
        <v>156417</v>
      </c>
      <c r="N62" s="72" t="s">
        <v>52</v>
      </c>
      <c r="O62" s="81" t="s">
        <v>105</v>
      </c>
      <c r="P62" s="80" t="str">
        <f t="shared" si="1"/>
        <v/>
      </c>
      <c r="Q62" s="71"/>
      <c r="R62" s="71"/>
      <c r="S62" s="71"/>
      <c r="T62" s="71"/>
      <c r="U62" s="79" t="str">
        <f t="shared" si="0"/>
        <v/>
      </c>
      <c r="V62" s="77"/>
      <c r="W62" s="71"/>
      <c r="X62" s="71"/>
      <c r="Y62" s="72"/>
    </row>
    <row r="63" spans="1:25" x14ac:dyDescent="0.3">
      <c r="A63" s="73" t="s">
        <v>84</v>
      </c>
      <c r="B63" s="73" t="s">
        <v>85</v>
      </c>
      <c r="C63" s="73"/>
      <c r="D63" s="73" t="s">
        <v>51</v>
      </c>
      <c r="E63" s="73"/>
      <c r="F63" s="74">
        <v>44227</v>
      </c>
      <c r="G63" s="74">
        <v>44257</v>
      </c>
      <c r="H63" s="75">
        <v>305</v>
      </c>
      <c r="I63" s="75">
        <v>61</v>
      </c>
      <c r="J63" s="75">
        <v>366</v>
      </c>
      <c r="K63" s="76">
        <v>156288</v>
      </c>
      <c r="N63" s="72" t="s">
        <v>52</v>
      </c>
      <c r="O63" s="81" t="s">
        <v>105</v>
      </c>
      <c r="P63" s="80" t="str">
        <f t="shared" si="1"/>
        <v/>
      </c>
      <c r="Q63" s="71"/>
      <c r="R63" s="71"/>
      <c r="S63" s="71"/>
      <c r="T63" s="71"/>
      <c r="U63" s="79" t="str">
        <f t="shared" si="0"/>
        <v/>
      </c>
      <c r="V63" s="77"/>
      <c r="W63" s="71"/>
      <c r="X63" s="71"/>
      <c r="Y63" s="72"/>
    </row>
    <row r="64" spans="1:25" x14ac:dyDescent="0.3">
      <c r="A64" s="73" t="s">
        <v>84</v>
      </c>
      <c r="B64" s="73" t="s">
        <v>85</v>
      </c>
      <c r="C64" s="73"/>
      <c r="D64" s="73" t="s">
        <v>51</v>
      </c>
      <c r="E64" s="73"/>
      <c r="F64" s="74">
        <v>44227</v>
      </c>
      <c r="G64" s="74">
        <v>44257</v>
      </c>
      <c r="H64" s="75">
        <v>2750</v>
      </c>
      <c r="I64" s="75">
        <v>550</v>
      </c>
      <c r="J64" s="75">
        <v>3300</v>
      </c>
      <c r="K64" s="76">
        <v>156287</v>
      </c>
      <c r="N64" s="72" t="s">
        <v>52</v>
      </c>
      <c r="O64" s="81" t="s">
        <v>105</v>
      </c>
      <c r="P64" s="80" t="str">
        <f t="shared" si="1"/>
        <v/>
      </c>
      <c r="Q64" s="71"/>
      <c r="R64" s="71"/>
      <c r="S64" s="71"/>
      <c r="T64" s="71"/>
      <c r="U64" s="79" t="str">
        <f t="shared" si="0"/>
        <v/>
      </c>
      <c r="V64" s="77"/>
      <c r="W64" s="71"/>
      <c r="X64" s="71"/>
      <c r="Y64" s="72"/>
    </row>
    <row r="65" spans="1:25" x14ac:dyDescent="0.3">
      <c r="A65" s="73" t="s">
        <v>84</v>
      </c>
      <c r="B65" s="73" t="s">
        <v>85</v>
      </c>
      <c r="C65" s="73"/>
      <c r="D65" s="73" t="s">
        <v>51</v>
      </c>
      <c r="E65" s="73"/>
      <c r="F65" s="74">
        <v>44255</v>
      </c>
      <c r="G65" s="74">
        <v>44285</v>
      </c>
      <c r="H65" s="75">
        <v>422.4</v>
      </c>
      <c r="I65" s="75">
        <v>84.48</v>
      </c>
      <c r="J65" s="75">
        <v>506.88</v>
      </c>
      <c r="K65" s="76">
        <v>156286</v>
      </c>
      <c r="N65" s="72" t="s">
        <v>52</v>
      </c>
      <c r="O65" s="81" t="s">
        <v>105</v>
      </c>
      <c r="P65" s="80" t="str">
        <f t="shared" si="1"/>
        <v/>
      </c>
      <c r="Q65" s="71"/>
      <c r="R65" s="71"/>
      <c r="S65" s="71"/>
      <c r="T65" s="71"/>
      <c r="U65" s="79" t="str">
        <f t="shared" si="0"/>
        <v/>
      </c>
      <c r="V65" s="77"/>
      <c r="W65" s="71"/>
      <c r="X65" s="71"/>
      <c r="Y65" s="72"/>
    </row>
    <row r="66" spans="1:25" x14ac:dyDescent="0.3">
      <c r="A66" s="73" t="s">
        <v>84</v>
      </c>
      <c r="B66" s="73" t="s">
        <v>85</v>
      </c>
      <c r="C66" s="73"/>
      <c r="D66" s="73" t="s">
        <v>51</v>
      </c>
      <c r="E66" s="73"/>
      <c r="F66" s="74">
        <v>44255</v>
      </c>
      <c r="G66" s="74">
        <v>44285</v>
      </c>
      <c r="H66" s="75">
        <v>36000</v>
      </c>
      <c r="I66" s="75">
        <v>7200</v>
      </c>
      <c r="J66" s="75">
        <v>43200</v>
      </c>
      <c r="K66" s="76">
        <v>156285</v>
      </c>
      <c r="N66" s="72" t="s">
        <v>52</v>
      </c>
      <c r="O66" s="81" t="s">
        <v>105</v>
      </c>
      <c r="P66" s="80" t="str">
        <f t="shared" si="1"/>
        <v/>
      </c>
      <c r="Q66" s="71"/>
      <c r="R66" s="71"/>
      <c r="S66" s="71"/>
      <c r="T66" s="71"/>
      <c r="U66" s="79" t="str">
        <f t="shared" si="0"/>
        <v/>
      </c>
      <c r="V66" s="77"/>
      <c r="W66" s="71"/>
      <c r="X66" s="71"/>
      <c r="Y66" s="72"/>
    </row>
    <row r="67" spans="1:25" x14ac:dyDescent="0.3">
      <c r="A67" s="73" t="s">
        <v>86</v>
      </c>
      <c r="B67" s="73" t="s">
        <v>87</v>
      </c>
      <c r="C67" s="73"/>
      <c r="D67" s="73" t="s">
        <v>51</v>
      </c>
      <c r="E67" s="73"/>
      <c r="F67" s="74">
        <v>44256</v>
      </c>
      <c r="G67" s="74">
        <v>44265</v>
      </c>
      <c r="H67" s="75">
        <v>1551.09</v>
      </c>
      <c r="I67" s="75">
        <v>296.07</v>
      </c>
      <c r="J67" s="75">
        <v>1847.16</v>
      </c>
      <c r="K67" s="76">
        <v>156275</v>
      </c>
      <c r="N67" s="72" t="s">
        <v>52</v>
      </c>
      <c r="O67" s="81" t="s">
        <v>105</v>
      </c>
      <c r="P67" s="80" t="str">
        <f t="shared" si="1"/>
        <v/>
      </c>
      <c r="Q67" s="71"/>
      <c r="R67" s="71"/>
      <c r="S67" s="71"/>
      <c r="T67" s="71"/>
      <c r="U67" s="79" t="str">
        <f t="shared" si="0"/>
        <v/>
      </c>
      <c r="V67" s="77"/>
      <c r="W67" s="71"/>
      <c r="X67" s="71"/>
      <c r="Y67" s="72"/>
    </row>
    <row r="68" spans="1:25" x14ac:dyDescent="0.3">
      <c r="A68" s="73" t="s">
        <v>84</v>
      </c>
      <c r="B68" s="73" t="s">
        <v>85</v>
      </c>
      <c r="C68" s="73"/>
      <c r="D68" s="73" t="s">
        <v>51</v>
      </c>
      <c r="E68" s="73"/>
      <c r="F68" s="74">
        <v>44227</v>
      </c>
      <c r="G68" s="74">
        <v>44257</v>
      </c>
      <c r="H68" s="75">
        <v>152.5</v>
      </c>
      <c r="I68" s="75">
        <v>30.5</v>
      </c>
      <c r="J68" s="75">
        <v>183</v>
      </c>
      <c r="K68" s="76">
        <v>156284</v>
      </c>
      <c r="N68" s="72" t="s">
        <v>52</v>
      </c>
      <c r="O68" s="81" t="s">
        <v>105</v>
      </c>
      <c r="P68" s="80" t="str">
        <f t="shared" si="1"/>
        <v/>
      </c>
      <c r="Q68" s="71"/>
      <c r="R68" s="71"/>
      <c r="S68" s="71"/>
      <c r="T68" s="71"/>
      <c r="U68" s="79" t="str">
        <f t="shared" ref="U68:U131" si="2">IF(L68="tva 0%",0,IF(N68="O",ROUND(I68/H68,3),""))</f>
        <v/>
      </c>
      <c r="V68" s="77"/>
      <c r="W68" s="71"/>
      <c r="X68" s="71"/>
      <c r="Y68" s="72"/>
    </row>
    <row r="69" spans="1:25" x14ac:dyDescent="0.3">
      <c r="A69" s="73" t="s">
        <v>49</v>
      </c>
      <c r="B69" s="73" t="s">
        <v>50</v>
      </c>
      <c r="C69" s="73"/>
      <c r="D69" s="73" t="s">
        <v>51</v>
      </c>
      <c r="E69" s="73"/>
      <c r="F69" s="74">
        <v>44256</v>
      </c>
      <c r="G69" s="74">
        <v>44260</v>
      </c>
      <c r="H69" s="75">
        <v>627.12</v>
      </c>
      <c r="I69" s="75">
        <v>120.75</v>
      </c>
      <c r="J69" s="75">
        <v>747.87</v>
      </c>
      <c r="K69" s="76">
        <v>155840</v>
      </c>
      <c r="N69" s="72" t="s">
        <v>52</v>
      </c>
      <c r="O69" s="81" t="s">
        <v>105</v>
      </c>
      <c r="P69" s="80" t="str">
        <f t="shared" ref="P69:P132" si="3">IF(N69="O",B69,"")</f>
        <v/>
      </c>
      <c r="Q69" s="71"/>
      <c r="R69" s="71"/>
      <c r="S69" s="71"/>
      <c r="T69" s="71"/>
      <c r="U69" s="79" t="str">
        <f t="shared" si="2"/>
        <v/>
      </c>
      <c r="V69" s="77"/>
      <c r="W69" s="71"/>
      <c r="X69" s="71"/>
      <c r="Y69" s="72"/>
    </row>
    <row r="70" spans="1:25" x14ac:dyDescent="0.3">
      <c r="A70" s="73" t="s">
        <v>67</v>
      </c>
      <c r="B70" s="73" t="s">
        <v>25</v>
      </c>
      <c r="C70" s="73"/>
      <c r="D70" s="73" t="s">
        <v>51</v>
      </c>
      <c r="E70" s="73"/>
      <c r="F70" s="74">
        <v>44264</v>
      </c>
      <c r="G70" s="74">
        <v>44294</v>
      </c>
      <c r="H70" s="75">
        <v>1180</v>
      </c>
      <c r="I70" s="75">
        <v>236</v>
      </c>
      <c r="J70" s="75">
        <v>1416</v>
      </c>
      <c r="K70" s="76">
        <v>156498</v>
      </c>
      <c r="N70" s="72" t="s">
        <v>52</v>
      </c>
      <c r="O70" s="81" t="s">
        <v>105</v>
      </c>
      <c r="P70" s="80" t="str">
        <f t="shared" si="3"/>
        <v/>
      </c>
      <c r="Q70" s="71"/>
      <c r="R70" s="71"/>
      <c r="S70" s="71"/>
      <c r="T70" s="71"/>
      <c r="U70" s="79" t="str">
        <f t="shared" si="2"/>
        <v/>
      </c>
      <c r="V70" s="77"/>
      <c r="W70" s="71"/>
      <c r="X70" s="71"/>
      <c r="Y70" s="72"/>
    </row>
    <row r="71" spans="1:25" x14ac:dyDescent="0.3">
      <c r="A71" s="73" t="s">
        <v>88</v>
      </c>
      <c r="B71" s="73" t="s">
        <v>89</v>
      </c>
      <c r="C71" s="73"/>
      <c r="D71" s="73" t="s">
        <v>51</v>
      </c>
      <c r="E71" s="73"/>
      <c r="F71" s="74">
        <v>44259</v>
      </c>
      <c r="G71" s="74">
        <v>44289</v>
      </c>
      <c r="H71" s="75">
        <v>3300</v>
      </c>
      <c r="I71" s="75">
        <v>660</v>
      </c>
      <c r="J71" s="75">
        <v>3960</v>
      </c>
      <c r="K71" s="76">
        <v>156698</v>
      </c>
      <c r="N71" s="72" t="s">
        <v>52</v>
      </c>
      <c r="O71" s="81" t="s">
        <v>105</v>
      </c>
      <c r="P71" s="80" t="str">
        <f t="shared" si="3"/>
        <v/>
      </c>
      <c r="Q71" s="71"/>
      <c r="R71" s="71"/>
      <c r="S71" s="71"/>
      <c r="T71" s="71"/>
      <c r="U71" s="79" t="str">
        <f t="shared" si="2"/>
        <v/>
      </c>
      <c r="V71" s="77"/>
      <c r="W71" s="71"/>
      <c r="X71" s="71"/>
      <c r="Y71" s="72"/>
    </row>
    <row r="72" spans="1:25" x14ac:dyDescent="0.3">
      <c r="A72" s="73" t="s">
        <v>84</v>
      </c>
      <c r="B72" s="73" t="s">
        <v>85</v>
      </c>
      <c r="C72" s="73"/>
      <c r="D72" s="73" t="s">
        <v>51</v>
      </c>
      <c r="E72" s="73"/>
      <c r="F72" s="74">
        <v>44255</v>
      </c>
      <c r="G72" s="74">
        <v>44285</v>
      </c>
      <c r="H72" s="75">
        <v>152.5</v>
      </c>
      <c r="I72" s="75">
        <v>30.5</v>
      </c>
      <c r="J72" s="75">
        <v>183</v>
      </c>
      <c r="K72" s="76">
        <v>156706</v>
      </c>
      <c r="N72" s="72" t="s">
        <v>52</v>
      </c>
      <c r="O72" s="81" t="s">
        <v>105</v>
      </c>
      <c r="P72" s="80" t="str">
        <f t="shared" si="3"/>
        <v/>
      </c>
      <c r="Q72" s="71"/>
      <c r="R72" s="71"/>
      <c r="S72" s="71"/>
      <c r="T72" s="71"/>
      <c r="U72" s="79" t="str">
        <f t="shared" si="2"/>
        <v/>
      </c>
      <c r="V72" s="77"/>
      <c r="W72" s="71"/>
      <c r="X72" s="71"/>
      <c r="Y72" s="72"/>
    </row>
    <row r="73" spans="1:25" x14ac:dyDescent="0.3">
      <c r="A73" s="73" t="s">
        <v>84</v>
      </c>
      <c r="B73" s="73" t="s">
        <v>85</v>
      </c>
      <c r="C73" s="73"/>
      <c r="D73" s="73" t="s">
        <v>51</v>
      </c>
      <c r="E73" s="73"/>
      <c r="F73" s="74">
        <v>44255</v>
      </c>
      <c r="G73" s="74">
        <v>44285</v>
      </c>
      <c r="H73" s="75">
        <v>1500</v>
      </c>
      <c r="I73" s="75">
        <v>300</v>
      </c>
      <c r="J73" s="75">
        <v>1800</v>
      </c>
      <c r="K73" s="76">
        <v>156707</v>
      </c>
      <c r="N73" s="72" t="s">
        <v>52</v>
      </c>
      <c r="O73" s="81" t="s">
        <v>105</v>
      </c>
      <c r="P73" s="80" t="str">
        <f t="shared" si="3"/>
        <v/>
      </c>
      <c r="Q73" s="71"/>
      <c r="R73" s="71"/>
      <c r="S73" s="71"/>
      <c r="T73" s="71"/>
      <c r="U73" s="79" t="str">
        <f t="shared" si="2"/>
        <v/>
      </c>
      <c r="V73" s="77"/>
      <c r="W73" s="71"/>
      <c r="X73" s="71"/>
      <c r="Y73" s="72"/>
    </row>
    <row r="74" spans="1:25" x14ac:dyDescent="0.3">
      <c r="A74" s="73" t="s">
        <v>84</v>
      </c>
      <c r="B74" s="73" t="s">
        <v>85</v>
      </c>
      <c r="C74" s="73"/>
      <c r="D74" s="73" t="s">
        <v>51</v>
      </c>
      <c r="E74" s="73"/>
      <c r="F74" s="74">
        <v>44255</v>
      </c>
      <c r="G74" s="74">
        <v>44285</v>
      </c>
      <c r="H74" s="75">
        <v>915</v>
      </c>
      <c r="I74" s="75">
        <v>183</v>
      </c>
      <c r="J74" s="75">
        <v>1098</v>
      </c>
      <c r="K74" s="76">
        <v>156709</v>
      </c>
      <c r="N74" s="72" t="s">
        <v>52</v>
      </c>
      <c r="O74" s="81" t="s">
        <v>105</v>
      </c>
      <c r="P74" s="80" t="str">
        <f t="shared" si="3"/>
        <v/>
      </c>
      <c r="Q74" s="71"/>
      <c r="R74" s="71"/>
      <c r="S74" s="71"/>
      <c r="T74" s="71"/>
      <c r="U74" s="79" t="str">
        <f t="shared" si="2"/>
        <v/>
      </c>
      <c r="V74" s="77"/>
      <c r="W74" s="71"/>
      <c r="X74" s="71"/>
      <c r="Y74" s="72"/>
    </row>
    <row r="75" spans="1:25" x14ac:dyDescent="0.3">
      <c r="A75" s="73" t="s">
        <v>57</v>
      </c>
      <c r="B75" s="73" t="s">
        <v>58</v>
      </c>
      <c r="C75" s="73"/>
      <c r="D75" s="73" t="s">
        <v>51</v>
      </c>
      <c r="E75" s="73"/>
      <c r="F75" s="74">
        <v>44265</v>
      </c>
      <c r="G75" s="74">
        <v>44316</v>
      </c>
      <c r="H75" s="75">
        <v>54.55</v>
      </c>
      <c r="I75" s="75">
        <v>5.45</v>
      </c>
      <c r="J75" s="75">
        <v>60</v>
      </c>
      <c r="K75" s="76">
        <v>156725</v>
      </c>
      <c r="N75" s="72" t="s">
        <v>52</v>
      </c>
      <c r="O75" s="81" t="s">
        <v>105</v>
      </c>
      <c r="P75" s="80" t="str">
        <f t="shared" si="3"/>
        <v/>
      </c>
      <c r="Q75" s="71"/>
      <c r="R75" s="71"/>
      <c r="S75" s="71"/>
      <c r="T75" s="71"/>
      <c r="U75" s="79" t="str">
        <f t="shared" si="2"/>
        <v/>
      </c>
      <c r="V75" s="77"/>
      <c r="W75" s="71"/>
      <c r="X75" s="71"/>
      <c r="Y75" s="72"/>
    </row>
    <row r="76" spans="1:25" x14ac:dyDescent="0.3">
      <c r="A76" s="73" t="s">
        <v>66</v>
      </c>
      <c r="B76" s="73" t="s">
        <v>21</v>
      </c>
      <c r="C76" s="73"/>
      <c r="D76" s="73" t="s">
        <v>51</v>
      </c>
      <c r="E76" s="73"/>
      <c r="F76" s="74">
        <v>44258</v>
      </c>
      <c r="G76" s="74">
        <v>44319</v>
      </c>
      <c r="H76" s="75">
        <v>19.100000000000001</v>
      </c>
      <c r="I76" s="75">
        <v>3.82</v>
      </c>
      <c r="J76" s="75">
        <v>22.92</v>
      </c>
      <c r="K76" s="76">
        <v>156739</v>
      </c>
      <c r="N76" s="72" t="s">
        <v>52</v>
      </c>
      <c r="O76" s="81" t="s">
        <v>105</v>
      </c>
      <c r="P76" s="80" t="str">
        <f t="shared" si="3"/>
        <v/>
      </c>
      <c r="Q76" s="71"/>
      <c r="R76" s="71"/>
      <c r="S76" s="71"/>
      <c r="T76" s="71"/>
      <c r="U76" s="79" t="str">
        <f t="shared" si="2"/>
        <v/>
      </c>
      <c r="V76" s="77"/>
      <c r="W76" s="71"/>
      <c r="X76" s="71"/>
      <c r="Y76" s="72"/>
    </row>
    <row r="77" spans="1:25" x14ac:dyDescent="0.3">
      <c r="A77" s="73" t="s">
        <v>66</v>
      </c>
      <c r="B77" s="73" t="s">
        <v>21</v>
      </c>
      <c r="C77" s="73"/>
      <c r="D77" s="73" t="s">
        <v>51</v>
      </c>
      <c r="E77" s="73"/>
      <c r="F77" s="74">
        <v>44258</v>
      </c>
      <c r="G77" s="74">
        <v>44319</v>
      </c>
      <c r="H77" s="75">
        <v>214.84</v>
      </c>
      <c r="I77" s="75">
        <v>42.97</v>
      </c>
      <c r="J77" s="75">
        <v>257.81</v>
      </c>
      <c r="K77" s="76">
        <v>156740</v>
      </c>
      <c r="N77" s="72" t="s">
        <v>52</v>
      </c>
      <c r="O77" s="81" t="s">
        <v>105</v>
      </c>
      <c r="P77" s="80" t="str">
        <f t="shared" si="3"/>
        <v/>
      </c>
      <c r="Q77" s="71"/>
      <c r="R77" s="71"/>
      <c r="S77" s="71"/>
      <c r="T77" s="71"/>
      <c r="U77" s="79" t="str">
        <f t="shared" si="2"/>
        <v/>
      </c>
      <c r="V77" s="77"/>
      <c r="W77" s="71"/>
      <c r="X77" s="71"/>
      <c r="Y77" s="72"/>
    </row>
    <row r="78" spans="1:25" x14ac:dyDescent="0.3">
      <c r="A78" s="73" t="s">
        <v>66</v>
      </c>
      <c r="B78" s="73" t="s">
        <v>21</v>
      </c>
      <c r="C78" s="73"/>
      <c r="D78" s="73" t="s">
        <v>73</v>
      </c>
      <c r="E78" s="73"/>
      <c r="F78" s="74">
        <v>44258</v>
      </c>
      <c r="G78" s="74">
        <v>44319</v>
      </c>
      <c r="H78" s="75">
        <v>3485</v>
      </c>
      <c r="I78" s="75">
        <v>697</v>
      </c>
      <c r="J78" s="75">
        <v>4182</v>
      </c>
      <c r="K78" s="76">
        <v>156742</v>
      </c>
      <c r="N78" s="72" t="s">
        <v>52</v>
      </c>
      <c r="O78" s="81" t="s">
        <v>105</v>
      </c>
      <c r="P78" s="80" t="str">
        <f t="shared" si="3"/>
        <v/>
      </c>
      <c r="Q78" s="71"/>
      <c r="R78" s="71"/>
      <c r="S78" s="71"/>
      <c r="T78" s="71"/>
      <c r="U78" s="79" t="str">
        <f t="shared" si="2"/>
        <v/>
      </c>
      <c r="V78" s="77"/>
      <c r="W78" s="71"/>
      <c r="X78" s="71"/>
      <c r="Y78" s="72"/>
    </row>
    <row r="79" spans="1:25" x14ac:dyDescent="0.3">
      <c r="A79" s="73" t="s">
        <v>70</v>
      </c>
      <c r="B79" s="73" t="s">
        <v>28</v>
      </c>
      <c r="C79" s="73"/>
      <c r="D79" s="73" t="s">
        <v>51</v>
      </c>
      <c r="E79" s="73"/>
      <c r="F79" s="74">
        <v>44263</v>
      </c>
      <c r="G79" s="74">
        <v>44293</v>
      </c>
      <c r="H79" s="75">
        <v>1500</v>
      </c>
      <c r="I79" s="75">
        <v>300</v>
      </c>
      <c r="J79" s="75">
        <v>1800</v>
      </c>
      <c r="K79" s="76">
        <v>156752</v>
      </c>
      <c r="N79" s="72" t="s">
        <v>52</v>
      </c>
      <c r="O79" s="81" t="s">
        <v>105</v>
      </c>
      <c r="P79" s="80" t="str">
        <f t="shared" si="3"/>
        <v/>
      </c>
      <c r="Q79" s="71"/>
      <c r="R79" s="71"/>
      <c r="S79" s="71"/>
      <c r="T79" s="71"/>
      <c r="U79" s="79" t="str">
        <f t="shared" si="2"/>
        <v/>
      </c>
      <c r="V79" s="77"/>
      <c r="W79" s="71"/>
      <c r="X79" s="71"/>
      <c r="Y79" s="72"/>
    </row>
    <row r="80" spans="1:25" x14ac:dyDescent="0.3">
      <c r="A80" s="73" t="s">
        <v>90</v>
      </c>
      <c r="B80" s="73" t="s">
        <v>91</v>
      </c>
      <c r="C80" s="73"/>
      <c r="D80" s="73" t="s">
        <v>51</v>
      </c>
      <c r="E80" s="73"/>
      <c r="F80" s="74">
        <v>44260</v>
      </c>
      <c r="G80" s="74">
        <v>44275</v>
      </c>
      <c r="H80" s="75">
        <v>1237.74</v>
      </c>
      <c r="I80" s="75">
        <v>225.78</v>
      </c>
      <c r="J80" s="75">
        <v>1463.52</v>
      </c>
      <c r="K80" s="76">
        <v>156753</v>
      </c>
      <c r="N80" s="72" t="s">
        <v>52</v>
      </c>
      <c r="O80" s="81" t="s">
        <v>105</v>
      </c>
      <c r="P80" s="80" t="str">
        <f t="shared" si="3"/>
        <v/>
      </c>
      <c r="Q80" s="71"/>
      <c r="R80" s="71"/>
      <c r="S80" s="71"/>
      <c r="T80" s="71"/>
      <c r="U80" s="79" t="str">
        <f t="shared" si="2"/>
        <v/>
      </c>
      <c r="V80" s="77"/>
      <c r="W80" s="71"/>
      <c r="X80" s="71"/>
      <c r="Y80" s="72"/>
    </row>
    <row r="81" spans="14:25" x14ac:dyDescent="0.3">
      <c r="N81" s="72"/>
      <c r="O81" s="81" t="s">
        <v>105</v>
      </c>
      <c r="P81" s="80" t="str">
        <f t="shared" si="3"/>
        <v/>
      </c>
      <c r="Q81" s="71"/>
      <c r="R81" s="71"/>
      <c r="S81" s="71"/>
      <c r="T81" s="71"/>
      <c r="U81" s="79" t="str">
        <f t="shared" si="2"/>
        <v/>
      </c>
      <c r="V81" s="77"/>
      <c r="W81" s="71"/>
      <c r="X81" s="71"/>
      <c r="Y81" s="72"/>
    </row>
    <row r="82" spans="14:25" x14ac:dyDescent="0.3">
      <c r="N82" s="72"/>
      <c r="O82" s="81" t="s">
        <v>105</v>
      </c>
      <c r="P82" s="80" t="str">
        <f t="shared" si="3"/>
        <v/>
      </c>
      <c r="Q82" s="71"/>
      <c r="R82" s="71"/>
      <c r="S82" s="71"/>
      <c r="T82" s="71"/>
      <c r="U82" s="79" t="str">
        <f t="shared" si="2"/>
        <v/>
      </c>
      <c r="V82" s="77"/>
      <c r="W82" s="71"/>
      <c r="X82" s="71"/>
      <c r="Y82" s="72"/>
    </row>
    <row r="83" spans="14:25" x14ac:dyDescent="0.3">
      <c r="N83" s="72"/>
      <c r="O83" s="81" t="s">
        <v>105</v>
      </c>
      <c r="P83" s="80" t="str">
        <f t="shared" si="3"/>
        <v/>
      </c>
      <c r="Q83" s="71"/>
      <c r="R83" s="71"/>
      <c r="S83" s="71"/>
      <c r="T83" s="71"/>
      <c r="U83" s="79" t="str">
        <f t="shared" si="2"/>
        <v/>
      </c>
      <c r="V83" s="77"/>
      <c r="W83" s="71"/>
      <c r="X83" s="71"/>
      <c r="Y83" s="72"/>
    </row>
    <row r="84" spans="14:25" x14ac:dyDescent="0.3">
      <c r="N84" s="72"/>
      <c r="O84" s="81" t="s">
        <v>105</v>
      </c>
      <c r="P84" s="80" t="str">
        <f t="shared" si="3"/>
        <v/>
      </c>
      <c r="Q84" s="71"/>
      <c r="R84" s="71"/>
      <c r="S84" s="71"/>
      <c r="T84" s="71"/>
      <c r="U84" s="79" t="str">
        <f t="shared" si="2"/>
        <v/>
      </c>
      <c r="V84" s="77"/>
      <c r="W84" s="71"/>
      <c r="X84" s="71"/>
      <c r="Y84" s="72"/>
    </row>
    <row r="85" spans="14:25" x14ac:dyDescent="0.3">
      <c r="N85" s="72"/>
      <c r="O85" s="81" t="s">
        <v>105</v>
      </c>
      <c r="P85" s="80" t="str">
        <f t="shared" si="3"/>
        <v/>
      </c>
      <c r="Q85" s="71"/>
      <c r="R85" s="71"/>
      <c r="S85" s="71"/>
      <c r="T85" s="71"/>
      <c r="U85" s="79" t="str">
        <f t="shared" si="2"/>
        <v/>
      </c>
      <c r="V85" s="77"/>
      <c r="W85" s="71"/>
      <c r="X85" s="71"/>
      <c r="Y85" s="72"/>
    </row>
    <row r="86" spans="14:25" x14ac:dyDescent="0.3">
      <c r="N86" s="72"/>
      <c r="O86" s="81" t="s">
        <v>105</v>
      </c>
      <c r="P86" s="80" t="str">
        <f t="shared" si="3"/>
        <v/>
      </c>
      <c r="Q86" s="71"/>
      <c r="R86" s="71"/>
      <c r="S86" s="71"/>
      <c r="T86" s="71"/>
      <c r="U86" s="79" t="str">
        <f t="shared" si="2"/>
        <v/>
      </c>
      <c r="V86" s="77"/>
      <c r="W86" s="71"/>
      <c r="X86" s="71"/>
      <c r="Y86" s="72"/>
    </row>
    <row r="87" spans="14:25" x14ac:dyDescent="0.3">
      <c r="N87" s="72"/>
      <c r="O87" s="81" t="s">
        <v>105</v>
      </c>
      <c r="P87" s="80" t="str">
        <f t="shared" si="3"/>
        <v/>
      </c>
      <c r="Q87" s="71"/>
      <c r="R87" s="71"/>
      <c r="S87" s="71"/>
      <c r="T87" s="71"/>
      <c r="U87" s="79" t="str">
        <f t="shared" si="2"/>
        <v/>
      </c>
      <c r="V87" s="77"/>
      <c r="W87" s="71"/>
      <c r="X87" s="71"/>
      <c r="Y87" s="72"/>
    </row>
    <row r="88" spans="14:25" x14ac:dyDescent="0.3">
      <c r="N88" s="72"/>
      <c r="O88" s="81" t="s">
        <v>105</v>
      </c>
      <c r="P88" s="80" t="str">
        <f t="shared" si="3"/>
        <v/>
      </c>
      <c r="Q88" s="71"/>
      <c r="R88" s="71"/>
      <c r="S88" s="71"/>
      <c r="T88" s="71"/>
      <c r="U88" s="79" t="str">
        <f t="shared" si="2"/>
        <v/>
      </c>
      <c r="V88" s="77"/>
      <c r="W88" s="71"/>
      <c r="X88" s="71"/>
      <c r="Y88" s="72"/>
    </row>
    <row r="89" spans="14:25" x14ac:dyDescent="0.3">
      <c r="N89" s="72"/>
      <c r="O89" s="81" t="s">
        <v>105</v>
      </c>
      <c r="P89" s="80" t="str">
        <f t="shared" si="3"/>
        <v/>
      </c>
      <c r="Q89" s="71"/>
      <c r="R89" s="71"/>
      <c r="S89" s="71"/>
      <c r="T89" s="71"/>
      <c r="U89" s="79" t="str">
        <f t="shared" si="2"/>
        <v/>
      </c>
      <c r="V89" s="77"/>
      <c r="W89" s="71"/>
      <c r="X89" s="71"/>
      <c r="Y89" s="72"/>
    </row>
    <row r="90" spans="14:25" x14ac:dyDescent="0.3">
      <c r="N90" s="72"/>
      <c r="O90" s="81" t="s">
        <v>105</v>
      </c>
      <c r="P90" s="80" t="str">
        <f t="shared" si="3"/>
        <v/>
      </c>
      <c r="Q90" s="71"/>
      <c r="R90" s="71"/>
      <c r="S90" s="71"/>
      <c r="T90" s="71"/>
      <c r="U90" s="79" t="str">
        <f t="shared" si="2"/>
        <v/>
      </c>
      <c r="V90" s="77"/>
      <c r="W90" s="71"/>
      <c r="X90" s="71"/>
      <c r="Y90" s="72"/>
    </row>
    <row r="91" spans="14:25" x14ac:dyDescent="0.3">
      <c r="N91" s="72"/>
      <c r="O91" s="81" t="s">
        <v>105</v>
      </c>
      <c r="P91" s="80" t="str">
        <f t="shared" si="3"/>
        <v/>
      </c>
      <c r="Q91" s="71"/>
      <c r="R91" s="71"/>
      <c r="S91" s="71"/>
      <c r="T91" s="71"/>
      <c r="U91" s="79" t="str">
        <f t="shared" si="2"/>
        <v/>
      </c>
      <c r="V91" s="77"/>
      <c r="W91" s="71"/>
      <c r="X91" s="71"/>
      <c r="Y91" s="72"/>
    </row>
    <row r="92" spans="14:25" x14ac:dyDescent="0.3">
      <c r="N92" s="72"/>
      <c r="O92" s="81" t="s">
        <v>105</v>
      </c>
      <c r="P92" s="80" t="str">
        <f t="shared" si="3"/>
        <v/>
      </c>
      <c r="Q92" s="71"/>
      <c r="R92" s="71"/>
      <c r="S92" s="71"/>
      <c r="T92" s="71"/>
      <c r="U92" s="79" t="str">
        <f t="shared" si="2"/>
        <v/>
      </c>
      <c r="V92" s="77"/>
      <c r="W92" s="71"/>
      <c r="X92" s="71"/>
      <c r="Y92" s="72"/>
    </row>
    <row r="93" spans="14:25" x14ac:dyDescent="0.3">
      <c r="N93" s="72"/>
      <c r="O93" s="81" t="s">
        <v>105</v>
      </c>
      <c r="P93" s="80" t="str">
        <f t="shared" si="3"/>
        <v/>
      </c>
      <c r="Q93" s="71"/>
      <c r="R93" s="71"/>
      <c r="S93" s="71"/>
      <c r="T93" s="71"/>
      <c r="U93" s="79" t="str">
        <f t="shared" si="2"/>
        <v/>
      </c>
      <c r="V93" s="77"/>
      <c r="W93" s="71"/>
      <c r="X93" s="71"/>
      <c r="Y93" s="72"/>
    </row>
    <row r="94" spans="14:25" x14ac:dyDescent="0.3">
      <c r="N94" s="72"/>
      <c r="O94" s="81" t="s">
        <v>105</v>
      </c>
      <c r="P94" s="80" t="str">
        <f t="shared" si="3"/>
        <v/>
      </c>
      <c r="Q94" s="71"/>
      <c r="R94" s="71"/>
      <c r="S94" s="71"/>
      <c r="T94" s="71"/>
      <c r="U94" s="79" t="str">
        <f t="shared" si="2"/>
        <v/>
      </c>
      <c r="V94" s="77"/>
      <c r="W94" s="71"/>
      <c r="X94" s="71"/>
      <c r="Y94" s="72"/>
    </row>
    <row r="95" spans="14:25" x14ac:dyDescent="0.3">
      <c r="N95" s="72"/>
      <c r="O95" s="81" t="s">
        <v>105</v>
      </c>
      <c r="P95" s="80" t="str">
        <f t="shared" si="3"/>
        <v/>
      </c>
      <c r="Q95" s="71"/>
      <c r="R95" s="71"/>
      <c r="S95" s="71"/>
      <c r="T95" s="71"/>
      <c r="U95" s="79" t="str">
        <f t="shared" si="2"/>
        <v/>
      </c>
      <c r="V95" s="77"/>
      <c r="W95" s="71"/>
      <c r="X95" s="71"/>
      <c r="Y95" s="72"/>
    </row>
    <row r="96" spans="14:25" x14ac:dyDescent="0.3">
      <c r="N96" s="72"/>
      <c r="O96" s="81" t="s">
        <v>105</v>
      </c>
      <c r="P96" s="80" t="str">
        <f t="shared" si="3"/>
        <v/>
      </c>
      <c r="Q96" s="71"/>
      <c r="R96" s="71"/>
      <c r="S96" s="71"/>
      <c r="T96" s="71"/>
      <c r="U96" s="79" t="str">
        <f t="shared" si="2"/>
        <v/>
      </c>
      <c r="V96" s="77"/>
      <c r="W96" s="71"/>
      <c r="X96" s="71"/>
      <c r="Y96" s="72"/>
    </row>
    <row r="97" spans="14:25" x14ac:dyDescent="0.3">
      <c r="N97" s="72"/>
      <c r="O97" s="81" t="s">
        <v>105</v>
      </c>
      <c r="P97" s="80" t="str">
        <f t="shared" si="3"/>
        <v/>
      </c>
      <c r="Q97" s="71"/>
      <c r="R97" s="71"/>
      <c r="S97" s="71"/>
      <c r="T97" s="71"/>
      <c r="U97" s="79" t="str">
        <f t="shared" si="2"/>
        <v/>
      </c>
      <c r="V97" s="77"/>
      <c r="W97" s="71"/>
      <c r="X97" s="71"/>
      <c r="Y97" s="72"/>
    </row>
    <row r="98" spans="14:25" x14ac:dyDescent="0.3">
      <c r="N98" s="72"/>
      <c r="O98" s="81" t="s">
        <v>105</v>
      </c>
      <c r="P98" s="80" t="str">
        <f t="shared" si="3"/>
        <v/>
      </c>
      <c r="Q98" s="71"/>
      <c r="R98" s="71"/>
      <c r="S98" s="71"/>
      <c r="T98" s="71"/>
      <c r="U98" s="79" t="str">
        <f t="shared" si="2"/>
        <v/>
      </c>
      <c r="V98" s="77"/>
      <c r="W98" s="71"/>
      <c r="X98" s="71"/>
      <c r="Y98" s="71"/>
    </row>
    <row r="99" spans="14:25" x14ac:dyDescent="0.3">
      <c r="N99" s="72"/>
      <c r="O99" s="81" t="s">
        <v>105</v>
      </c>
      <c r="P99" s="80" t="str">
        <f t="shared" si="3"/>
        <v/>
      </c>
      <c r="Q99" s="71"/>
      <c r="R99" s="71"/>
      <c r="S99" s="71"/>
      <c r="T99" s="71"/>
      <c r="U99" s="79" t="str">
        <f t="shared" si="2"/>
        <v/>
      </c>
      <c r="V99" s="77"/>
      <c r="W99" s="71"/>
      <c r="X99" s="71"/>
      <c r="Y99" s="71"/>
    </row>
    <row r="100" spans="14:25" x14ac:dyDescent="0.3">
      <c r="N100" s="72"/>
      <c r="O100" s="81" t="s">
        <v>105</v>
      </c>
      <c r="P100" s="80" t="str">
        <f t="shared" si="3"/>
        <v/>
      </c>
      <c r="Q100" s="71"/>
      <c r="R100" s="71"/>
      <c r="S100" s="71"/>
      <c r="T100" s="71"/>
      <c r="U100" s="79" t="str">
        <f t="shared" si="2"/>
        <v/>
      </c>
      <c r="V100" s="77"/>
      <c r="W100" s="71"/>
      <c r="X100" s="71"/>
      <c r="Y100" s="71"/>
    </row>
    <row r="101" spans="14:25" x14ac:dyDescent="0.3">
      <c r="N101" s="72"/>
      <c r="O101" s="81" t="s">
        <v>105</v>
      </c>
      <c r="P101" s="80" t="str">
        <f t="shared" si="3"/>
        <v/>
      </c>
      <c r="Q101" s="71"/>
      <c r="R101" s="71"/>
      <c r="S101" s="71"/>
      <c r="T101" s="71"/>
      <c r="U101" s="79" t="str">
        <f t="shared" si="2"/>
        <v/>
      </c>
      <c r="V101" s="77"/>
      <c r="W101" s="71"/>
      <c r="X101" s="71"/>
      <c r="Y101" s="71"/>
    </row>
    <row r="102" spans="14:25" x14ac:dyDescent="0.3">
      <c r="N102" s="72"/>
      <c r="O102" s="81" t="s">
        <v>105</v>
      </c>
      <c r="P102" s="80" t="str">
        <f t="shared" si="3"/>
        <v/>
      </c>
      <c r="Q102" s="71"/>
      <c r="R102" s="71"/>
      <c r="S102" s="71"/>
      <c r="T102" s="71"/>
      <c r="U102" s="79" t="str">
        <f t="shared" si="2"/>
        <v/>
      </c>
      <c r="V102" s="77"/>
      <c r="W102" s="71"/>
      <c r="X102" s="71"/>
      <c r="Y102" s="71"/>
    </row>
    <row r="103" spans="14:25" x14ac:dyDescent="0.3">
      <c r="N103" s="72"/>
      <c r="O103" s="81" t="s">
        <v>105</v>
      </c>
      <c r="P103" s="80" t="str">
        <f t="shared" si="3"/>
        <v/>
      </c>
      <c r="Q103" s="71"/>
      <c r="R103" s="71"/>
      <c r="S103" s="71"/>
      <c r="T103" s="71"/>
      <c r="U103" s="79" t="str">
        <f t="shared" si="2"/>
        <v/>
      </c>
      <c r="V103" s="77"/>
      <c r="W103" s="71"/>
      <c r="X103" s="71"/>
      <c r="Y103" s="71"/>
    </row>
    <row r="104" spans="14:25" x14ac:dyDescent="0.3">
      <c r="N104" s="72"/>
      <c r="O104" s="81" t="s">
        <v>105</v>
      </c>
      <c r="P104" s="80" t="str">
        <f t="shared" si="3"/>
        <v/>
      </c>
      <c r="Q104" s="71"/>
      <c r="R104" s="71"/>
      <c r="S104" s="71"/>
      <c r="T104" s="71"/>
      <c r="U104" s="79" t="str">
        <f t="shared" si="2"/>
        <v/>
      </c>
      <c r="V104" s="77"/>
      <c r="W104" s="71"/>
      <c r="X104" s="71"/>
      <c r="Y104" s="71"/>
    </row>
    <row r="105" spans="14:25" x14ac:dyDescent="0.3">
      <c r="N105" s="72"/>
      <c r="O105" s="81" t="s">
        <v>105</v>
      </c>
      <c r="P105" s="80" t="str">
        <f t="shared" si="3"/>
        <v/>
      </c>
      <c r="Q105" s="71"/>
      <c r="R105" s="71"/>
      <c r="S105" s="71"/>
      <c r="T105" s="71"/>
      <c r="U105" s="79" t="str">
        <f t="shared" si="2"/>
        <v/>
      </c>
      <c r="V105" s="77"/>
      <c r="W105" s="71"/>
      <c r="X105" s="71"/>
      <c r="Y105" s="71"/>
    </row>
    <row r="106" spans="14:25" x14ac:dyDescent="0.3">
      <c r="N106" s="72"/>
      <c r="O106" s="81" t="s">
        <v>105</v>
      </c>
      <c r="P106" s="80" t="str">
        <f t="shared" si="3"/>
        <v/>
      </c>
      <c r="Q106" s="71"/>
      <c r="R106" s="71"/>
      <c r="S106" s="71"/>
      <c r="T106" s="71"/>
      <c r="U106" s="79" t="str">
        <f t="shared" si="2"/>
        <v/>
      </c>
      <c r="V106" s="77"/>
      <c r="W106" s="71"/>
      <c r="X106" s="71"/>
      <c r="Y106" s="71"/>
    </row>
    <row r="107" spans="14:25" x14ac:dyDescent="0.3">
      <c r="N107" s="72"/>
      <c r="O107" s="81" t="s">
        <v>105</v>
      </c>
      <c r="P107" s="80" t="str">
        <f t="shared" si="3"/>
        <v/>
      </c>
      <c r="Q107" s="71"/>
      <c r="R107" s="71"/>
      <c r="S107" s="71"/>
      <c r="T107" s="71"/>
      <c r="U107" s="79" t="str">
        <f t="shared" si="2"/>
        <v/>
      </c>
      <c r="V107" s="77"/>
      <c r="W107" s="71"/>
      <c r="X107" s="71"/>
      <c r="Y107" s="71"/>
    </row>
    <row r="108" spans="14:25" x14ac:dyDescent="0.3">
      <c r="N108" s="72"/>
      <c r="O108" s="81" t="s">
        <v>105</v>
      </c>
      <c r="P108" s="80" t="str">
        <f t="shared" si="3"/>
        <v/>
      </c>
      <c r="Q108" s="71"/>
      <c r="R108" s="71"/>
      <c r="S108" s="71"/>
      <c r="T108" s="71"/>
      <c r="U108" s="79" t="str">
        <f t="shared" si="2"/>
        <v/>
      </c>
      <c r="V108" s="77"/>
      <c r="W108" s="71"/>
      <c r="X108" s="71"/>
      <c r="Y108" s="71"/>
    </row>
    <row r="109" spans="14:25" x14ac:dyDescent="0.3">
      <c r="N109" s="72"/>
      <c r="O109" s="81" t="s">
        <v>105</v>
      </c>
      <c r="P109" s="80" t="str">
        <f t="shared" si="3"/>
        <v/>
      </c>
      <c r="Q109" s="71"/>
      <c r="R109" s="71"/>
      <c r="S109" s="71"/>
      <c r="T109" s="71"/>
      <c r="U109" s="79" t="str">
        <f t="shared" si="2"/>
        <v/>
      </c>
      <c r="V109" s="77"/>
      <c r="W109" s="71"/>
      <c r="X109" s="71"/>
      <c r="Y109" s="71"/>
    </row>
    <row r="110" spans="14:25" x14ac:dyDescent="0.3">
      <c r="N110" s="72"/>
      <c r="O110" s="81" t="s">
        <v>105</v>
      </c>
      <c r="P110" s="80" t="str">
        <f t="shared" si="3"/>
        <v/>
      </c>
      <c r="Q110" s="71"/>
      <c r="R110" s="71"/>
      <c r="S110" s="71"/>
      <c r="T110" s="71"/>
      <c r="U110" s="79" t="str">
        <f t="shared" si="2"/>
        <v/>
      </c>
      <c r="V110" s="77"/>
      <c r="W110" s="71"/>
      <c r="X110" s="71"/>
      <c r="Y110" s="71"/>
    </row>
    <row r="111" spans="14:25" x14ac:dyDescent="0.3">
      <c r="N111" s="72"/>
      <c r="O111" s="81" t="s">
        <v>105</v>
      </c>
      <c r="P111" s="80" t="str">
        <f t="shared" si="3"/>
        <v/>
      </c>
      <c r="Q111" s="71"/>
      <c r="R111" s="71"/>
      <c r="S111" s="71"/>
      <c r="T111" s="71"/>
      <c r="U111" s="79" t="str">
        <f t="shared" si="2"/>
        <v/>
      </c>
      <c r="V111" s="77"/>
      <c r="W111" s="71"/>
      <c r="X111" s="71"/>
      <c r="Y111" s="71"/>
    </row>
    <row r="112" spans="14:25" x14ac:dyDescent="0.3">
      <c r="N112" s="72"/>
      <c r="O112" s="81" t="s">
        <v>105</v>
      </c>
      <c r="P112" s="80" t="str">
        <f t="shared" si="3"/>
        <v/>
      </c>
      <c r="Q112" s="71"/>
      <c r="R112" s="71"/>
      <c r="S112" s="71"/>
      <c r="T112" s="71"/>
      <c r="U112" s="79" t="str">
        <f t="shared" si="2"/>
        <v/>
      </c>
      <c r="V112" s="77"/>
      <c r="W112" s="71"/>
      <c r="X112" s="71"/>
      <c r="Y112" s="71"/>
    </row>
    <row r="113" spans="14:25" x14ac:dyDescent="0.3">
      <c r="N113" s="72"/>
      <c r="O113" s="81" t="s">
        <v>105</v>
      </c>
      <c r="P113" s="80" t="str">
        <f t="shared" si="3"/>
        <v/>
      </c>
      <c r="Q113" s="71"/>
      <c r="R113" s="71"/>
      <c r="S113" s="71"/>
      <c r="T113" s="71"/>
      <c r="U113" s="79" t="str">
        <f t="shared" si="2"/>
        <v/>
      </c>
      <c r="V113" s="77"/>
      <c r="W113" s="71"/>
      <c r="X113" s="71"/>
      <c r="Y113" s="71"/>
    </row>
    <row r="114" spans="14:25" x14ac:dyDescent="0.3">
      <c r="N114" s="72"/>
      <c r="O114" s="81" t="s">
        <v>105</v>
      </c>
      <c r="P114" s="80" t="str">
        <f t="shared" si="3"/>
        <v/>
      </c>
      <c r="Q114" s="71"/>
      <c r="R114" s="71"/>
      <c r="S114" s="71"/>
      <c r="T114" s="71"/>
      <c r="U114" s="79" t="str">
        <f t="shared" si="2"/>
        <v/>
      </c>
      <c r="V114" s="77"/>
      <c r="W114" s="71"/>
      <c r="X114" s="71"/>
      <c r="Y114" s="71"/>
    </row>
    <row r="115" spans="14:25" x14ac:dyDescent="0.3">
      <c r="N115" s="72"/>
      <c r="O115" s="81" t="s">
        <v>105</v>
      </c>
      <c r="P115" s="80" t="str">
        <f t="shared" si="3"/>
        <v/>
      </c>
      <c r="Q115" s="71"/>
      <c r="R115" s="71"/>
      <c r="S115" s="71"/>
      <c r="T115" s="71"/>
      <c r="U115" s="79" t="str">
        <f t="shared" si="2"/>
        <v/>
      </c>
      <c r="V115" s="77"/>
      <c r="W115" s="71"/>
      <c r="X115" s="71"/>
      <c r="Y115" s="71"/>
    </row>
    <row r="116" spans="14:25" x14ac:dyDescent="0.3">
      <c r="N116" s="72"/>
      <c r="O116" s="81" t="s">
        <v>105</v>
      </c>
      <c r="P116" s="80" t="str">
        <f t="shared" si="3"/>
        <v/>
      </c>
      <c r="Q116" s="71"/>
      <c r="R116" s="71"/>
      <c r="S116" s="71"/>
      <c r="T116" s="71"/>
      <c r="U116" s="79" t="str">
        <f t="shared" si="2"/>
        <v/>
      </c>
      <c r="V116" s="77"/>
      <c r="W116" s="71"/>
      <c r="X116" s="71"/>
      <c r="Y116" s="71"/>
    </row>
    <row r="117" spans="14:25" x14ac:dyDescent="0.3">
      <c r="N117" s="72"/>
      <c r="O117" s="81" t="s">
        <v>105</v>
      </c>
      <c r="P117" s="80" t="str">
        <f t="shared" si="3"/>
        <v/>
      </c>
      <c r="Q117" s="71"/>
      <c r="R117" s="71"/>
      <c r="S117" s="71"/>
      <c r="T117" s="71"/>
      <c r="U117" s="79" t="str">
        <f t="shared" si="2"/>
        <v/>
      </c>
      <c r="V117" s="77"/>
      <c r="W117" s="71"/>
      <c r="X117" s="71"/>
      <c r="Y117" s="71"/>
    </row>
    <row r="118" spans="14:25" x14ac:dyDescent="0.3">
      <c r="N118" s="72"/>
      <c r="O118" s="81" t="s">
        <v>105</v>
      </c>
      <c r="P118" s="80" t="str">
        <f t="shared" si="3"/>
        <v/>
      </c>
      <c r="Q118" s="71"/>
      <c r="R118" s="71"/>
      <c r="S118" s="71"/>
      <c r="T118" s="71"/>
      <c r="U118" s="79" t="str">
        <f t="shared" si="2"/>
        <v/>
      </c>
      <c r="V118" s="77"/>
      <c r="W118" s="71"/>
      <c r="X118" s="71"/>
      <c r="Y118" s="71"/>
    </row>
    <row r="119" spans="14:25" x14ac:dyDescent="0.3">
      <c r="N119" s="72"/>
      <c r="O119" s="81" t="s">
        <v>105</v>
      </c>
      <c r="P119" s="80" t="str">
        <f t="shared" si="3"/>
        <v/>
      </c>
      <c r="Q119" s="71"/>
      <c r="R119" s="71"/>
      <c r="S119" s="71"/>
      <c r="T119" s="71"/>
      <c r="U119" s="79" t="str">
        <f t="shared" si="2"/>
        <v/>
      </c>
      <c r="V119" s="77"/>
      <c r="W119" s="71"/>
      <c r="X119" s="71"/>
      <c r="Y119" s="71"/>
    </row>
    <row r="120" spans="14:25" x14ac:dyDescent="0.3">
      <c r="N120" s="72"/>
      <c r="O120" s="81" t="s">
        <v>105</v>
      </c>
      <c r="P120" s="80" t="str">
        <f t="shared" si="3"/>
        <v/>
      </c>
      <c r="Q120" s="71"/>
      <c r="R120" s="71"/>
      <c r="S120" s="71"/>
      <c r="T120" s="71"/>
      <c r="U120" s="79" t="str">
        <f t="shared" si="2"/>
        <v/>
      </c>
      <c r="V120" s="77"/>
      <c r="W120" s="71"/>
      <c r="X120" s="71"/>
      <c r="Y120" s="71"/>
    </row>
    <row r="121" spans="14:25" x14ac:dyDescent="0.3">
      <c r="N121" s="72"/>
      <c r="O121" s="81" t="s">
        <v>105</v>
      </c>
      <c r="P121" s="80" t="str">
        <f t="shared" si="3"/>
        <v/>
      </c>
      <c r="Q121" s="71"/>
      <c r="R121" s="71"/>
      <c r="S121" s="71"/>
      <c r="T121" s="71"/>
      <c r="U121" s="79" t="str">
        <f t="shared" si="2"/>
        <v/>
      </c>
      <c r="V121" s="77"/>
      <c r="W121" s="71"/>
      <c r="X121" s="71"/>
      <c r="Y121" s="71"/>
    </row>
    <row r="122" spans="14:25" x14ac:dyDescent="0.3">
      <c r="N122" s="72"/>
      <c r="O122" s="81" t="s">
        <v>105</v>
      </c>
      <c r="P122" s="80" t="str">
        <f t="shared" si="3"/>
        <v/>
      </c>
      <c r="Q122" s="71"/>
      <c r="R122" s="71"/>
      <c r="S122" s="71"/>
      <c r="T122" s="71"/>
      <c r="U122" s="79" t="str">
        <f t="shared" si="2"/>
        <v/>
      </c>
      <c r="V122" s="77"/>
      <c r="W122" s="71"/>
      <c r="X122" s="71"/>
      <c r="Y122" s="71"/>
    </row>
    <row r="123" spans="14:25" x14ac:dyDescent="0.3">
      <c r="N123" s="72"/>
      <c r="O123" s="81" t="s">
        <v>105</v>
      </c>
      <c r="P123" s="80" t="str">
        <f t="shared" si="3"/>
        <v/>
      </c>
      <c r="Q123" s="71"/>
      <c r="R123" s="71"/>
      <c r="S123" s="71"/>
      <c r="T123" s="71"/>
      <c r="U123" s="79" t="str">
        <f t="shared" si="2"/>
        <v/>
      </c>
      <c r="V123" s="77"/>
      <c r="W123" s="71"/>
      <c r="X123" s="71"/>
      <c r="Y123" s="71"/>
    </row>
    <row r="124" spans="14:25" x14ac:dyDescent="0.3">
      <c r="N124" s="72"/>
      <c r="O124" s="81" t="s">
        <v>105</v>
      </c>
      <c r="P124" s="80" t="str">
        <f t="shared" si="3"/>
        <v/>
      </c>
      <c r="Q124" s="71"/>
      <c r="R124" s="71"/>
      <c r="S124" s="71"/>
      <c r="T124" s="71"/>
      <c r="U124" s="79" t="str">
        <f t="shared" si="2"/>
        <v/>
      </c>
      <c r="V124" s="77"/>
      <c r="W124" s="71"/>
      <c r="X124" s="71"/>
      <c r="Y124" s="71"/>
    </row>
    <row r="125" spans="14:25" x14ac:dyDescent="0.3">
      <c r="N125" s="72"/>
      <c r="O125" s="81" t="s">
        <v>105</v>
      </c>
      <c r="P125" s="80" t="str">
        <f t="shared" si="3"/>
        <v/>
      </c>
      <c r="Q125" s="71"/>
      <c r="R125" s="71"/>
      <c r="S125" s="71"/>
      <c r="T125" s="71"/>
      <c r="U125" s="79" t="str">
        <f t="shared" si="2"/>
        <v/>
      </c>
      <c r="V125" s="77"/>
      <c r="W125" s="71"/>
      <c r="X125" s="71"/>
      <c r="Y125" s="71"/>
    </row>
    <row r="126" spans="14:25" x14ac:dyDescent="0.3">
      <c r="N126" s="72"/>
      <c r="O126" s="81" t="s">
        <v>105</v>
      </c>
      <c r="P126" s="80" t="str">
        <f t="shared" si="3"/>
        <v/>
      </c>
      <c r="Q126" s="71"/>
      <c r="R126" s="71"/>
      <c r="S126" s="71"/>
      <c r="T126" s="71"/>
      <c r="U126" s="79" t="str">
        <f t="shared" si="2"/>
        <v/>
      </c>
      <c r="V126" s="77"/>
      <c r="W126" s="71"/>
      <c r="X126" s="71"/>
      <c r="Y126" s="71"/>
    </row>
    <row r="127" spans="14:25" x14ac:dyDescent="0.3">
      <c r="N127" s="72"/>
      <c r="O127" s="81" t="s">
        <v>105</v>
      </c>
      <c r="P127" s="80" t="str">
        <f t="shared" si="3"/>
        <v/>
      </c>
      <c r="Q127" s="71"/>
      <c r="R127" s="71"/>
      <c r="S127" s="71"/>
      <c r="T127" s="71"/>
      <c r="U127" s="79" t="str">
        <f t="shared" si="2"/>
        <v/>
      </c>
      <c r="V127" s="77"/>
      <c r="W127" s="71"/>
      <c r="X127" s="71"/>
      <c r="Y127" s="71"/>
    </row>
    <row r="128" spans="14:25" x14ac:dyDescent="0.3">
      <c r="N128" s="72"/>
      <c r="O128" s="81" t="s">
        <v>105</v>
      </c>
      <c r="P128" s="80" t="str">
        <f t="shared" si="3"/>
        <v/>
      </c>
      <c r="Q128" s="71"/>
      <c r="R128" s="71"/>
      <c r="S128" s="71"/>
      <c r="T128" s="71"/>
      <c r="U128" s="79" t="str">
        <f t="shared" si="2"/>
        <v/>
      </c>
      <c r="V128" s="77"/>
      <c r="W128" s="71"/>
      <c r="X128" s="71"/>
      <c r="Y128" s="71"/>
    </row>
    <row r="129" spans="14:25" x14ac:dyDescent="0.3">
      <c r="N129" s="72"/>
      <c r="O129" s="81" t="s">
        <v>105</v>
      </c>
      <c r="P129" s="80" t="str">
        <f t="shared" si="3"/>
        <v/>
      </c>
      <c r="Q129" s="71"/>
      <c r="R129" s="71"/>
      <c r="S129" s="71"/>
      <c r="T129" s="71"/>
      <c r="U129" s="79" t="str">
        <f t="shared" si="2"/>
        <v/>
      </c>
      <c r="V129" s="77"/>
      <c r="W129" s="71"/>
      <c r="X129" s="71"/>
      <c r="Y129" s="71"/>
    </row>
    <row r="130" spans="14:25" x14ac:dyDescent="0.3">
      <c r="N130" s="72"/>
      <c r="O130" s="81" t="s">
        <v>105</v>
      </c>
      <c r="P130" s="80" t="str">
        <f t="shared" si="3"/>
        <v/>
      </c>
      <c r="Q130" s="71"/>
      <c r="R130" s="71"/>
      <c r="S130" s="71"/>
      <c r="T130" s="71"/>
      <c r="U130" s="79" t="str">
        <f t="shared" si="2"/>
        <v/>
      </c>
      <c r="V130" s="77"/>
      <c r="W130" s="71"/>
      <c r="X130" s="71"/>
      <c r="Y130" s="71"/>
    </row>
    <row r="131" spans="14:25" x14ac:dyDescent="0.3">
      <c r="N131" s="72"/>
      <c r="O131" s="81" t="s">
        <v>105</v>
      </c>
      <c r="P131" s="80" t="str">
        <f t="shared" si="3"/>
        <v/>
      </c>
      <c r="Q131" s="71"/>
      <c r="R131" s="71"/>
      <c r="S131" s="71"/>
      <c r="T131" s="71"/>
      <c r="U131" s="79" t="str">
        <f t="shared" si="2"/>
        <v/>
      </c>
      <c r="V131" s="77"/>
      <c r="W131" s="71"/>
      <c r="X131" s="71"/>
      <c r="Y131" s="71"/>
    </row>
    <row r="132" spans="14:25" x14ac:dyDescent="0.3">
      <c r="N132" s="72"/>
      <c r="O132" s="81" t="s">
        <v>105</v>
      </c>
      <c r="P132" s="80" t="str">
        <f t="shared" si="3"/>
        <v/>
      </c>
      <c r="Q132" s="71"/>
      <c r="R132" s="71"/>
      <c r="S132" s="71"/>
      <c r="T132" s="71"/>
      <c r="U132" s="79" t="str">
        <f t="shared" ref="U132:U195" si="4">IF(L132="tva 0%",0,IF(N132="O",ROUND(I132/H132,3),""))</f>
        <v/>
      </c>
      <c r="V132" s="77"/>
      <c r="W132" s="71"/>
      <c r="X132" s="71"/>
      <c r="Y132" s="71"/>
    </row>
    <row r="133" spans="14:25" x14ac:dyDescent="0.3">
      <c r="N133" s="72"/>
      <c r="O133" s="81" t="s">
        <v>105</v>
      </c>
      <c r="P133" s="80" t="str">
        <f t="shared" ref="P133:P196" si="5">IF(N133="O",B133,"")</f>
        <v/>
      </c>
      <c r="Q133" s="71"/>
      <c r="R133" s="71"/>
      <c r="S133" s="71"/>
      <c r="T133" s="71"/>
      <c r="U133" s="79" t="str">
        <f t="shared" si="4"/>
        <v/>
      </c>
      <c r="V133" s="77"/>
      <c r="W133" s="71"/>
      <c r="X133" s="71"/>
      <c r="Y133" s="71"/>
    </row>
    <row r="134" spans="14:25" x14ac:dyDescent="0.3">
      <c r="N134" s="72"/>
      <c r="O134" s="81" t="s">
        <v>105</v>
      </c>
      <c r="P134" s="80" t="str">
        <f t="shared" si="5"/>
        <v/>
      </c>
      <c r="Q134" s="71"/>
      <c r="R134" s="71"/>
      <c r="S134" s="71"/>
      <c r="T134" s="71"/>
      <c r="U134" s="79" t="str">
        <f t="shared" si="4"/>
        <v/>
      </c>
      <c r="V134" s="77"/>
      <c r="W134" s="71"/>
      <c r="X134" s="71"/>
      <c r="Y134" s="71"/>
    </row>
    <row r="135" spans="14:25" x14ac:dyDescent="0.3">
      <c r="N135" s="72"/>
      <c r="O135" s="81" t="s">
        <v>105</v>
      </c>
      <c r="P135" s="80" t="str">
        <f t="shared" si="5"/>
        <v/>
      </c>
      <c r="Q135" s="71"/>
      <c r="R135" s="71"/>
      <c r="S135" s="71"/>
      <c r="T135" s="71"/>
      <c r="U135" s="79" t="str">
        <f t="shared" si="4"/>
        <v/>
      </c>
      <c r="V135" s="77"/>
      <c r="W135" s="71"/>
      <c r="X135" s="71"/>
      <c r="Y135" s="71"/>
    </row>
    <row r="136" spans="14:25" x14ac:dyDescent="0.3">
      <c r="N136" s="72"/>
      <c r="O136" s="81" t="s">
        <v>105</v>
      </c>
      <c r="P136" s="80" t="str">
        <f t="shared" si="5"/>
        <v/>
      </c>
      <c r="Q136" s="71"/>
      <c r="R136" s="71"/>
      <c r="S136" s="71"/>
      <c r="T136" s="71"/>
      <c r="U136" s="79" t="str">
        <f t="shared" si="4"/>
        <v/>
      </c>
      <c r="V136" s="77"/>
      <c r="W136" s="71"/>
      <c r="X136" s="71"/>
      <c r="Y136" s="71"/>
    </row>
    <row r="137" spans="14:25" x14ac:dyDescent="0.3">
      <c r="N137" s="72"/>
      <c r="O137" s="81" t="s">
        <v>105</v>
      </c>
      <c r="P137" s="80" t="str">
        <f t="shared" si="5"/>
        <v/>
      </c>
      <c r="Q137" s="71"/>
      <c r="R137" s="71"/>
      <c r="S137" s="71"/>
      <c r="T137" s="71"/>
      <c r="U137" s="79" t="str">
        <f t="shared" si="4"/>
        <v/>
      </c>
      <c r="V137" s="77"/>
      <c r="W137" s="71"/>
      <c r="X137" s="71"/>
      <c r="Y137" s="71"/>
    </row>
    <row r="138" spans="14:25" x14ac:dyDescent="0.3">
      <c r="N138" s="72"/>
      <c r="O138" s="81" t="s">
        <v>105</v>
      </c>
      <c r="P138" s="80" t="str">
        <f t="shared" si="5"/>
        <v/>
      </c>
      <c r="Q138" s="71"/>
      <c r="R138" s="71"/>
      <c r="S138" s="71"/>
      <c r="T138" s="71"/>
      <c r="U138" s="79" t="str">
        <f t="shared" si="4"/>
        <v/>
      </c>
      <c r="V138" s="77"/>
      <c r="W138" s="71"/>
      <c r="X138" s="71"/>
      <c r="Y138" s="71"/>
    </row>
    <row r="139" spans="14:25" x14ac:dyDescent="0.3">
      <c r="N139" s="72"/>
      <c r="O139" s="81" t="s">
        <v>105</v>
      </c>
      <c r="P139" s="80" t="str">
        <f t="shared" si="5"/>
        <v/>
      </c>
      <c r="Q139" s="71"/>
      <c r="R139" s="71"/>
      <c r="S139" s="71"/>
      <c r="T139" s="71"/>
      <c r="U139" s="79" t="str">
        <f t="shared" si="4"/>
        <v/>
      </c>
      <c r="V139" s="77"/>
      <c r="W139" s="71"/>
      <c r="X139" s="71"/>
      <c r="Y139" s="71"/>
    </row>
    <row r="140" spans="14:25" x14ac:dyDescent="0.3">
      <c r="N140" s="72"/>
      <c r="O140" s="81" t="s">
        <v>105</v>
      </c>
      <c r="P140" s="80" t="str">
        <f t="shared" si="5"/>
        <v/>
      </c>
      <c r="Q140" s="71"/>
      <c r="R140" s="71"/>
      <c r="S140" s="71"/>
      <c r="T140" s="71"/>
      <c r="U140" s="79" t="str">
        <f t="shared" si="4"/>
        <v/>
      </c>
      <c r="V140" s="77"/>
      <c r="W140" s="71"/>
      <c r="X140" s="71"/>
      <c r="Y140" s="71"/>
    </row>
    <row r="141" spans="14:25" x14ac:dyDescent="0.3">
      <c r="N141" s="72"/>
      <c r="O141" s="81" t="s">
        <v>105</v>
      </c>
      <c r="P141" s="80" t="str">
        <f t="shared" si="5"/>
        <v/>
      </c>
      <c r="Q141" s="71"/>
      <c r="R141" s="71"/>
      <c r="S141" s="71"/>
      <c r="T141" s="71"/>
      <c r="U141" s="79" t="str">
        <f t="shared" si="4"/>
        <v/>
      </c>
      <c r="V141" s="77"/>
      <c r="W141" s="71"/>
      <c r="X141" s="71"/>
      <c r="Y141" s="71"/>
    </row>
    <row r="142" spans="14:25" x14ac:dyDescent="0.3">
      <c r="N142" s="72"/>
      <c r="O142" s="81" t="s">
        <v>105</v>
      </c>
      <c r="P142" s="80" t="str">
        <f t="shared" si="5"/>
        <v/>
      </c>
      <c r="Q142" s="71"/>
      <c r="R142" s="71"/>
      <c r="S142" s="71"/>
      <c r="T142" s="71"/>
      <c r="U142" s="79" t="str">
        <f t="shared" si="4"/>
        <v/>
      </c>
      <c r="V142" s="77"/>
      <c r="W142" s="71"/>
      <c r="X142" s="71"/>
      <c r="Y142" s="71"/>
    </row>
    <row r="143" spans="14:25" x14ac:dyDescent="0.3">
      <c r="N143" s="72"/>
      <c r="O143" s="81" t="s">
        <v>105</v>
      </c>
      <c r="P143" s="80" t="str">
        <f t="shared" si="5"/>
        <v/>
      </c>
      <c r="Q143" s="71"/>
      <c r="R143" s="71"/>
      <c r="S143" s="71"/>
      <c r="T143" s="71"/>
      <c r="U143" s="79" t="str">
        <f t="shared" si="4"/>
        <v/>
      </c>
      <c r="V143" s="77"/>
      <c r="W143" s="71"/>
      <c r="X143" s="71"/>
      <c r="Y143" s="71"/>
    </row>
    <row r="144" spans="14:25" x14ac:dyDescent="0.3">
      <c r="N144" s="72"/>
      <c r="O144" s="81" t="s">
        <v>105</v>
      </c>
      <c r="P144" s="80" t="str">
        <f t="shared" si="5"/>
        <v/>
      </c>
      <c r="Q144" s="71"/>
      <c r="R144" s="71"/>
      <c r="S144" s="71"/>
      <c r="T144" s="71"/>
      <c r="U144" s="79" t="str">
        <f t="shared" si="4"/>
        <v/>
      </c>
      <c r="V144" s="77"/>
      <c r="W144" s="71"/>
      <c r="X144" s="71"/>
      <c r="Y144" s="71"/>
    </row>
    <row r="145" spans="14:25" x14ac:dyDescent="0.3">
      <c r="N145" s="72"/>
      <c r="O145" s="81" t="s">
        <v>105</v>
      </c>
      <c r="P145" s="80" t="str">
        <f t="shared" si="5"/>
        <v/>
      </c>
      <c r="Q145" s="71"/>
      <c r="R145" s="71"/>
      <c r="S145" s="71"/>
      <c r="T145" s="71"/>
      <c r="U145" s="79" t="str">
        <f t="shared" si="4"/>
        <v/>
      </c>
      <c r="V145" s="71"/>
      <c r="W145" s="71"/>
      <c r="X145" s="71"/>
      <c r="Y145" s="71"/>
    </row>
    <row r="146" spans="14:25" x14ac:dyDescent="0.3">
      <c r="N146" s="72"/>
      <c r="O146" s="81" t="s">
        <v>105</v>
      </c>
      <c r="P146" s="80" t="str">
        <f t="shared" si="5"/>
        <v/>
      </c>
      <c r="Q146" s="71"/>
      <c r="R146" s="71"/>
      <c r="S146" s="71"/>
      <c r="T146" s="71"/>
      <c r="U146" s="79" t="str">
        <f t="shared" si="4"/>
        <v/>
      </c>
      <c r="V146" s="71"/>
      <c r="W146" s="71"/>
      <c r="X146" s="71"/>
      <c r="Y146" s="71"/>
    </row>
    <row r="147" spans="14:25" x14ac:dyDescent="0.3">
      <c r="N147" s="72"/>
      <c r="O147" s="81" t="s">
        <v>105</v>
      </c>
      <c r="P147" s="80" t="str">
        <f t="shared" si="5"/>
        <v/>
      </c>
      <c r="Q147" s="71"/>
      <c r="R147" s="71"/>
      <c r="S147" s="71"/>
      <c r="T147" s="71"/>
      <c r="U147" s="79" t="str">
        <f t="shared" si="4"/>
        <v/>
      </c>
      <c r="V147" s="71"/>
      <c r="W147" s="71"/>
      <c r="X147" s="71"/>
      <c r="Y147" s="71"/>
    </row>
    <row r="148" spans="14:25" x14ac:dyDescent="0.3">
      <c r="N148" s="71"/>
      <c r="O148" s="81" t="s">
        <v>105</v>
      </c>
      <c r="P148" s="80" t="str">
        <f t="shared" si="5"/>
        <v/>
      </c>
      <c r="Q148" s="71"/>
      <c r="R148" s="71"/>
      <c r="S148" s="71"/>
      <c r="T148" s="71"/>
      <c r="U148" s="79" t="str">
        <f t="shared" si="4"/>
        <v/>
      </c>
      <c r="V148" s="71"/>
      <c r="W148" s="71"/>
      <c r="X148" s="71"/>
      <c r="Y148" s="71"/>
    </row>
    <row r="149" spans="14:25" x14ac:dyDescent="0.3">
      <c r="N149" s="71"/>
      <c r="O149" s="81" t="s">
        <v>105</v>
      </c>
      <c r="P149" s="80" t="str">
        <f t="shared" si="5"/>
        <v/>
      </c>
      <c r="Q149" s="71"/>
      <c r="R149" s="71"/>
      <c r="S149" s="71"/>
      <c r="T149" s="71"/>
      <c r="U149" s="79" t="str">
        <f t="shared" si="4"/>
        <v/>
      </c>
      <c r="V149" s="71"/>
      <c r="W149" s="71"/>
      <c r="X149" s="71"/>
      <c r="Y149" s="71"/>
    </row>
    <row r="150" spans="14:25" x14ac:dyDescent="0.3">
      <c r="N150" s="71"/>
      <c r="O150" s="81" t="s">
        <v>105</v>
      </c>
      <c r="P150" s="80" t="str">
        <f t="shared" si="5"/>
        <v/>
      </c>
      <c r="Q150" s="71"/>
      <c r="R150" s="71"/>
      <c r="S150" s="71"/>
      <c r="T150" s="71"/>
      <c r="U150" s="79" t="str">
        <f t="shared" si="4"/>
        <v/>
      </c>
      <c r="V150" s="71"/>
      <c r="W150" s="71"/>
      <c r="X150" s="71"/>
      <c r="Y150" s="71"/>
    </row>
    <row r="151" spans="14:25" x14ac:dyDescent="0.3">
      <c r="N151" s="71"/>
      <c r="O151" s="81" t="s">
        <v>105</v>
      </c>
      <c r="P151" s="80" t="str">
        <f t="shared" si="5"/>
        <v/>
      </c>
      <c r="Q151" s="71"/>
      <c r="R151" s="71"/>
      <c r="S151" s="71"/>
      <c r="T151" s="71"/>
      <c r="U151" s="79" t="str">
        <f t="shared" si="4"/>
        <v/>
      </c>
      <c r="V151" s="71"/>
      <c r="W151" s="71"/>
      <c r="X151" s="71"/>
      <c r="Y151" s="71"/>
    </row>
    <row r="152" spans="14:25" x14ac:dyDescent="0.3">
      <c r="O152" s="81" t="s">
        <v>105</v>
      </c>
      <c r="P152" s="80" t="str">
        <f t="shared" si="5"/>
        <v/>
      </c>
      <c r="U152" s="79" t="str">
        <f t="shared" si="4"/>
        <v/>
      </c>
    </row>
    <row r="153" spans="14:25" x14ac:dyDescent="0.3">
      <c r="O153" s="81" t="s">
        <v>105</v>
      </c>
      <c r="P153" s="80" t="str">
        <f t="shared" si="5"/>
        <v/>
      </c>
      <c r="U153" s="79" t="str">
        <f t="shared" si="4"/>
        <v/>
      </c>
    </row>
    <row r="154" spans="14:25" x14ac:dyDescent="0.3">
      <c r="O154" s="81" t="s">
        <v>105</v>
      </c>
      <c r="P154" s="80" t="str">
        <f t="shared" si="5"/>
        <v/>
      </c>
      <c r="U154" s="79" t="str">
        <f t="shared" si="4"/>
        <v/>
      </c>
    </row>
    <row r="155" spans="14:25" x14ac:dyDescent="0.3">
      <c r="O155" s="81" t="s">
        <v>105</v>
      </c>
      <c r="P155" s="80" t="str">
        <f t="shared" si="5"/>
        <v/>
      </c>
      <c r="U155" s="79" t="str">
        <f t="shared" si="4"/>
        <v/>
      </c>
    </row>
    <row r="156" spans="14:25" x14ac:dyDescent="0.3">
      <c r="O156" s="81" t="s">
        <v>105</v>
      </c>
      <c r="P156" s="80" t="str">
        <f t="shared" si="5"/>
        <v/>
      </c>
      <c r="U156" s="79" t="str">
        <f t="shared" si="4"/>
        <v/>
      </c>
    </row>
    <row r="157" spans="14:25" x14ac:dyDescent="0.3">
      <c r="O157" s="81" t="s">
        <v>105</v>
      </c>
      <c r="P157" s="80" t="str">
        <f t="shared" si="5"/>
        <v/>
      </c>
      <c r="U157" s="79" t="str">
        <f t="shared" si="4"/>
        <v/>
      </c>
    </row>
    <row r="158" spans="14:25" x14ac:dyDescent="0.3">
      <c r="O158" s="81" t="s">
        <v>105</v>
      </c>
      <c r="P158" s="80" t="str">
        <f t="shared" si="5"/>
        <v/>
      </c>
      <c r="U158" s="79" t="str">
        <f t="shared" si="4"/>
        <v/>
      </c>
    </row>
    <row r="159" spans="14:25" x14ac:dyDescent="0.3">
      <c r="O159" s="81" t="s">
        <v>105</v>
      </c>
      <c r="P159" s="80" t="str">
        <f t="shared" si="5"/>
        <v/>
      </c>
      <c r="U159" s="79" t="str">
        <f t="shared" si="4"/>
        <v/>
      </c>
    </row>
    <row r="160" spans="14:25" x14ac:dyDescent="0.3">
      <c r="O160" s="81" t="s">
        <v>105</v>
      </c>
      <c r="P160" s="80" t="str">
        <f t="shared" si="5"/>
        <v/>
      </c>
      <c r="U160" s="79" t="str">
        <f t="shared" si="4"/>
        <v/>
      </c>
    </row>
    <row r="161" spans="15:21" x14ac:dyDescent="0.3">
      <c r="O161" s="81" t="s">
        <v>105</v>
      </c>
      <c r="P161" s="80" t="str">
        <f t="shared" si="5"/>
        <v/>
      </c>
      <c r="U161" s="79" t="str">
        <f t="shared" si="4"/>
        <v/>
      </c>
    </row>
    <row r="162" spans="15:21" x14ac:dyDescent="0.3">
      <c r="O162" s="81" t="s">
        <v>105</v>
      </c>
      <c r="P162" s="80" t="str">
        <f t="shared" si="5"/>
        <v/>
      </c>
      <c r="U162" s="79" t="str">
        <f t="shared" si="4"/>
        <v/>
      </c>
    </row>
    <row r="163" spans="15:21" x14ac:dyDescent="0.3">
      <c r="O163" s="81" t="s">
        <v>105</v>
      </c>
      <c r="P163" s="80" t="str">
        <f t="shared" si="5"/>
        <v/>
      </c>
      <c r="U163" s="79" t="str">
        <f t="shared" si="4"/>
        <v/>
      </c>
    </row>
    <row r="164" spans="15:21" x14ac:dyDescent="0.3">
      <c r="O164" s="81" t="s">
        <v>105</v>
      </c>
      <c r="P164" s="80" t="str">
        <f t="shared" si="5"/>
        <v/>
      </c>
      <c r="U164" s="79" t="str">
        <f t="shared" si="4"/>
        <v/>
      </c>
    </row>
    <row r="165" spans="15:21" x14ac:dyDescent="0.3">
      <c r="O165" s="81" t="s">
        <v>105</v>
      </c>
      <c r="P165" s="80" t="str">
        <f t="shared" si="5"/>
        <v/>
      </c>
      <c r="U165" s="79" t="str">
        <f t="shared" si="4"/>
        <v/>
      </c>
    </row>
    <row r="166" spans="15:21" x14ac:dyDescent="0.3">
      <c r="O166" s="81" t="s">
        <v>105</v>
      </c>
      <c r="P166" s="80" t="str">
        <f t="shared" si="5"/>
        <v/>
      </c>
      <c r="U166" s="79" t="str">
        <f t="shared" si="4"/>
        <v/>
      </c>
    </row>
    <row r="167" spans="15:21" x14ac:dyDescent="0.3">
      <c r="O167" s="81" t="s">
        <v>105</v>
      </c>
      <c r="P167" s="80" t="str">
        <f t="shared" si="5"/>
        <v/>
      </c>
      <c r="U167" s="79" t="str">
        <f t="shared" si="4"/>
        <v/>
      </c>
    </row>
    <row r="168" spans="15:21" x14ac:dyDescent="0.3">
      <c r="O168" s="81" t="s">
        <v>105</v>
      </c>
      <c r="P168" s="80" t="str">
        <f t="shared" si="5"/>
        <v/>
      </c>
      <c r="U168" s="79" t="str">
        <f t="shared" si="4"/>
        <v/>
      </c>
    </row>
    <row r="169" spans="15:21" x14ac:dyDescent="0.3">
      <c r="O169" s="81" t="s">
        <v>105</v>
      </c>
      <c r="P169" s="80" t="str">
        <f t="shared" si="5"/>
        <v/>
      </c>
      <c r="U169" s="79" t="str">
        <f t="shared" si="4"/>
        <v/>
      </c>
    </row>
    <row r="170" spans="15:21" x14ac:dyDescent="0.3">
      <c r="O170" s="81" t="s">
        <v>105</v>
      </c>
      <c r="P170" s="80" t="str">
        <f t="shared" si="5"/>
        <v/>
      </c>
      <c r="U170" s="79" t="str">
        <f t="shared" si="4"/>
        <v/>
      </c>
    </row>
    <row r="171" spans="15:21" x14ac:dyDescent="0.3">
      <c r="O171" s="81" t="s">
        <v>105</v>
      </c>
      <c r="P171" s="80" t="str">
        <f t="shared" si="5"/>
        <v/>
      </c>
      <c r="U171" s="79" t="str">
        <f t="shared" si="4"/>
        <v/>
      </c>
    </row>
    <row r="172" spans="15:21" x14ac:dyDescent="0.3">
      <c r="O172" s="81" t="s">
        <v>105</v>
      </c>
      <c r="P172" s="80" t="str">
        <f t="shared" si="5"/>
        <v/>
      </c>
      <c r="U172" s="79" t="str">
        <f t="shared" si="4"/>
        <v/>
      </c>
    </row>
    <row r="173" spans="15:21" x14ac:dyDescent="0.3">
      <c r="O173" s="81" t="s">
        <v>105</v>
      </c>
      <c r="P173" s="80" t="str">
        <f t="shared" si="5"/>
        <v/>
      </c>
      <c r="U173" s="79" t="str">
        <f t="shared" si="4"/>
        <v/>
      </c>
    </row>
    <row r="174" spans="15:21" x14ac:dyDescent="0.3">
      <c r="O174" s="81" t="s">
        <v>105</v>
      </c>
      <c r="P174" s="80" t="str">
        <f t="shared" si="5"/>
        <v/>
      </c>
      <c r="U174" s="79" t="str">
        <f t="shared" si="4"/>
        <v/>
      </c>
    </row>
    <row r="175" spans="15:21" x14ac:dyDescent="0.3">
      <c r="O175" s="81" t="s">
        <v>105</v>
      </c>
      <c r="P175" s="80" t="str">
        <f t="shared" si="5"/>
        <v/>
      </c>
      <c r="U175" s="79" t="str">
        <f t="shared" si="4"/>
        <v/>
      </c>
    </row>
    <row r="176" spans="15:21" x14ac:dyDescent="0.3">
      <c r="O176" s="81" t="s">
        <v>105</v>
      </c>
      <c r="P176" s="80" t="str">
        <f t="shared" si="5"/>
        <v/>
      </c>
      <c r="U176" s="79" t="str">
        <f t="shared" si="4"/>
        <v/>
      </c>
    </row>
    <row r="177" spans="15:21" x14ac:dyDescent="0.3">
      <c r="O177" s="81" t="s">
        <v>105</v>
      </c>
      <c r="P177" s="80" t="str">
        <f t="shared" si="5"/>
        <v/>
      </c>
      <c r="U177" s="79" t="str">
        <f t="shared" si="4"/>
        <v/>
      </c>
    </row>
    <row r="178" spans="15:21" x14ac:dyDescent="0.3">
      <c r="O178" s="81" t="s">
        <v>105</v>
      </c>
      <c r="P178" s="80" t="str">
        <f t="shared" si="5"/>
        <v/>
      </c>
      <c r="U178" s="79" t="str">
        <f t="shared" si="4"/>
        <v/>
      </c>
    </row>
    <row r="179" spans="15:21" x14ac:dyDescent="0.3">
      <c r="O179" s="81" t="s">
        <v>105</v>
      </c>
      <c r="P179" s="80" t="str">
        <f t="shared" si="5"/>
        <v/>
      </c>
      <c r="U179" s="79" t="str">
        <f t="shared" si="4"/>
        <v/>
      </c>
    </row>
    <row r="180" spans="15:21" x14ac:dyDescent="0.3">
      <c r="O180" s="81" t="s">
        <v>105</v>
      </c>
      <c r="P180" s="80" t="str">
        <f t="shared" si="5"/>
        <v/>
      </c>
      <c r="U180" s="79" t="str">
        <f t="shared" si="4"/>
        <v/>
      </c>
    </row>
    <row r="181" spans="15:21" x14ac:dyDescent="0.3">
      <c r="O181" s="81" t="s">
        <v>105</v>
      </c>
      <c r="P181" s="80" t="str">
        <f t="shared" si="5"/>
        <v/>
      </c>
      <c r="U181" s="79" t="str">
        <f t="shared" si="4"/>
        <v/>
      </c>
    </row>
    <row r="182" spans="15:21" x14ac:dyDescent="0.3">
      <c r="O182" s="81" t="s">
        <v>105</v>
      </c>
      <c r="P182" s="80" t="str">
        <f t="shared" si="5"/>
        <v/>
      </c>
      <c r="U182" s="79" t="str">
        <f t="shared" si="4"/>
        <v/>
      </c>
    </row>
    <row r="183" spans="15:21" x14ac:dyDescent="0.3">
      <c r="O183" s="81" t="s">
        <v>105</v>
      </c>
      <c r="P183" s="80" t="str">
        <f t="shared" si="5"/>
        <v/>
      </c>
      <c r="U183" s="79" t="str">
        <f t="shared" si="4"/>
        <v/>
      </c>
    </row>
    <row r="184" spans="15:21" x14ac:dyDescent="0.3">
      <c r="O184" s="81" t="s">
        <v>105</v>
      </c>
      <c r="P184" s="80" t="str">
        <f t="shared" si="5"/>
        <v/>
      </c>
      <c r="U184" s="79" t="str">
        <f t="shared" si="4"/>
        <v/>
      </c>
    </row>
    <row r="185" spans="15:21" x14ac:dyDescent="0.3">
      <c r="O185" s="81" t="s">
        <v>105</v>
      </c>
      <c r="P185" s="80" t="str">
        <f t="shared" si="5"/>
        <v/>
      </c>
      <c r="U185" s="79" t="str">
        <f t="shared" si="4"/>
        <v/>
      </c>
    </row>
    <row r="186" spans="15:21" x14ac:dyDescent="0.3">
      <c r="O186" s="81" t="s">
        <v>105</v>
      </c>
      <c r="P186" s="80" t="str">
        <f t="shared" si="5"/>
        <v/>
      </c>
      <c r="U186" s="79" t="str">
        <f t="shared" si="4"/>
        <v/>
      </c>
    </row>
    <row r="187" spans="15:21" x14ac:dyDescent="0.3">
      <c r="O187" s="81" t="s">
        <v>105</v>
      </c>
      <c r="P187" s="80" t="str">
        <f t="shared" si="5"/>
        <v/>
      </c>
      <c r="U187" s="79" t="str">
        <f t="shared" si="4"/>
        <v/>
      </c>
    </row>
    <row r="188" spans="15:21" x14ac:dyDescent="0.3">
      <c r="O188" s="81" t="s">
        <v>105</v>
      </c>
      <c r="P188" s="80" t="str">
        <f t="shared" si="5"/>
        <v/>
      </c>
      <c r="U188" s="79" t="str">
        <f t="shared" si="4"/>
        <v/>
      </c>
    </row>
    <row r="189" spans="15:21" x14ac:dyDescent="0.3">
      <c r="O189" s="81" t="s">
        <v>105</v>
      </c>
      <c r="P189" s="80" t="str">
        <f t="shared" si="5"/>
        <v/>
      </c>
      <c r="U189" s="79" t="str">
        <f t="shared" si="4"/>
        <v/>
      </c>
    </row>
    <row r="190" spans="15:21" x14ac:dyDescent="0.3">
      <c r="O190" s="81" t="s">
        <v>105</v>
      </c>
      <c r="P190" s="80" t="str">
        <f t="shared" si="5"/>
        <v/>
      </c>
      <c r="U190" s="79" t="str">
        <f t="shared" si="4"/>
        <v/>
      </c>
    </row>
    <row r="191" spans="15:21" x14ac:dyDescent="0.3">
      <c r="O191" s="81" t="s">
        <v>105</v>
      </c>
      <c r="P191" s="80" t="str">
        <f t="shared" si="5"/>
        <v/>
      </c>
      <c r="U191" s="79" t="str">
        <f t="shared" si="4"/>
        <v/>
      </c>
    </row>
    <row r="192" spans="15:21" x14ac:dyDescent="0.3">
      <c r="O192" s="81" t="s">
        <v>105</v>
      </c>
      <c r="P192" s="80" t="str">
        <f t="shared" si="5"/>
        <v/>
      </c>
      <c r="U192" s="79" t="str">
        <f t="shared" si="4"/>
        <v/>
      </c>
    </row>
    <row r="193" spans="15:21" x14ac:dyDescent="0.3">
      <c r="O193" s="81" t="s">
        <v>105</v>
      </c>
      <c r="P193" s="80" t="str">
        <f t="shared" si="5"/>
        <v/>
      </c>
      <c r="U193" s="79" t="str">
        <f t="shared" si="4"/>
        <v/>
      </c>
    </row>
    <row r="194" spans="15:21" x14ac:dyDescent="0.3">
      <c r="O194" s="81" t="s">
        <v>105</v>
      </c>
      <c r="P194" s="80" t="str">
        <f t="shared" si="5"/>
        <v/>
      </c>
      <c r="U194" s="79" t="str">
        <f t="shared" si="4"/>
        <v/>
      </c>
    </row>
    <row r="195" spans="15:21" x14ac:dyDescent="0.3">
      <c r="O195" s="81" t="s">
        <v>105</v>
      </c>
      <c r="P195" s="80" t="str">
        <f t="shared" si="5"/>
        <v/>
      </c>
      <c r="U195" s="79" t="str">
        <f t="shared" si="4"/>
        <v/>
      </c>
    </row>
    <row r="196" spans="15:21" x14ac:dyDescent="0.3">
      <c r="O196" s="81" t="s">
        <v>105</v>
      </c>
      <c r="P196" s="80" t="str">
        <f t="shared" si="5"/>
        <v/>
      </c>
      <c r="U196" s="79" t="str">
        <f t="shared" ref="U196:U259" si="6">IF(L196="tva 0%",0,IF(N196="O",ROUND(I196/H196,3),""))</f>
        <v/>
      </c>
    </row>
    <row r="197" spans="15:21" x14ac:dyDescent="0.3">
      <c r="O197" s="81" t="s">
        <v>105</v>
      </c>
      <c r="P197" s="80" t="str">
        <f t="shared" ref="P197:P260" si="7">IF(N197="O",B197,"")</f>
        <v/>
      </c>
      <c r="U197" s="79" t="str">
        <f t="shared" si="6"/>
        <v/>
      </c>
    </row>
    <row r="198" spans="15:21" x14ac:dyDescent="0.3">
      <c r="O198" s="81" t="s">
        <v>105</v>
      </c>
      <c r="P198" s="80" t="str">
        <f t="shared" si="7"/>
        <v/>
      </c>
      <c r="U198" s="79" t="str">
        <f t="shared" si="6"/>
        <v/>
      </c>
    </row>
    <row r="199" spans="15:21" x14ac:dyDescent="0.3">
      <c r="O199" s="81" t="s">
        <v>105</v>
      </c>
      <c r="P199" s="80" t="str">
        <f t="shared" si="7"/>
        <v/>
      </c>
      <c r="U199" s="79" t="str">
        <f t="shared" si="6"/>
        <v/>
      </c>
    </row>
    <row r="200" spans="15:21" x14ac:dyDescent="0.3">
      <c r="O200" s="81" t="s">
        <v>105</v>
      </c>
      <c r="P200" s="80" t="str">
        <f t="shared" si="7"/>
        <v/>
      </c>
      <c r="U200" s="79" t="str">
        <f t="shared" si="6"/>
        <v/>
      </c>
    </row>
    <row r="201" spans="15:21" x14ac:dyDescent="0.3">
      <c r="O201" s="81" t="s">
        <v>105</v>
      </c>
      <c r="P201" s="80" t="str">
        <f t="shared" si="7"/>
        <v/>
      </c>
      <c r="U201" s="79" t="str">
        <f t="shared" si="6"/>
        <v/>
      </c>
    </row>
    <row r="202" spans="15:21" x14ac:dyDescent="0.3">
      <c r="O202" s="81" t="s">
        <v>105</v>
      </c>
      <c r="P202" s="80" t="str">
        <f t="shared" si="7"/>
        <v/>
      </c>
      <c r="U202" s="79" t="str">
        <f t="shared" si="6"/>
        <v/>
      </c>
    </row>
    <row r="203" spans="15:21" x14ac:dyDescent="0.3">
      <c r="O203" s="81" t="s">
        <v>105</v>
      </c>
      <c r="P203" s="80" t="str">
        <f t="shared" si="7"/>
        <v/>
      </c>
      <c r="U203" s="79" t="str">
        <f t="shared" si="6"/>
        <v/>
      </c>
    </row>
    <row r="204" spans="15:21" x14ac:dyDescent="0.3">
      <c r="O204" s="81" t="s">
        <v>105</v>
      </c>
      <c r="P204" s="80" t="str">
        <f t="shared" si="7"/>
        <v/>
      </c>
      <c r="U204" s="79" t="str">
        <f t="shared" si="6"/>
        <v/>
      </c>
    </row>
    <row r="205" spans="15:21" x14ac:dyDescent="0.3">
      <c r="O205" s="81" t="s">
        <v>105</v>
      </c>
      <c r="P205" s="80" t="str">
        <f t="shared" si="7"/>
        <v/>
      </c>
      <c r="U205" s="79" t="str">
        <f t="shared" si="6"/>
        <v/>
      </c>
    </row>
    <row r="206" spans="15:21" x14ac:dyDescent="0.3">
      <c r="O206" s="81" t="s">
        <v>105</v>
      </c>
      <c r="P206" s="80" t="str">
        <f t="shared" si="7"/>
        <v/>
      </c>
      <c r="U206" s="79" t="str">
        <f t="shared" si="6"/>
        <v/>
      </c>
    </row>
    <row r="207" spans="15:21" x14ac:dyDescent="0.3">
      <c r="O207" s="81" t="s">
        <v>105</v>
      </c>
      <c r="P207" s="80" t="str">
        <f t="shared" si="7"/>
        <v/>
      </c>
      <c r="U207" s="79" t="str">
        <f t="shared" si="6"/>
        <v/>
      </c>
    </row>
    <row r="208" spans="15:21" x14ac:dyDescent="0.3">
      <c r="O208" s="81" t="s">
        <v>105</v>
      </c>
      <c r="P208" s="80" t="str">
        <f t="shared" si="7"/>
        <v/>
      </c>
      <c r="U208" s="79" t="str">
        <f t="shared" si="6"/>
        <v/>
      </c>
    </row>
    <row r="209" spans="15:21" x14ac:dyDescent="0.3">
      <c r="O209" s="81" t="s">
        <v>105</v>
      </c>
      <c r="P209" s="80" t="str">
        <f t="shared" si="7"/>
        <v/>
      </c>
      <c r="U209" s="79" t="str">
        <f t="shared" si="6"/>
        <v/>
      </c>
    </row>
    <row r="210" spans="15:21" x14ac:dyDescent="0.3">
      <c r="O210" s="81" t="s">
        <v>105</v>
      </c>
      <c r="P210" s="80" t="str">
        <f t="shared" si="7"/>
        <v/>
      </c>
      <c r="U210" s="79" t="str">
        <f t="shared" si="6"/>
        <v/>
      </c>
    </row>
    <row r="211" spans="15:21" x14ac:dyDescent="0.3">
      <c r="O211" s="81" t="s">
        <v>105</v>
      </c>
      <c r="P211" s="80" t="str">
        <f t="shared" si="7"/>
        <v/>
      </c>
      <c r="U211" s="79" t="str">
        <f t="shared" si="6"/>
        <v/>
      </c>
    </row>
    <row r="212" spans="15:21" x14ac:dyDescent="0.3">
      <c r="O212" s="81" t="s">
        <v>105</v>
      </c>
      <c r="P212" s="80" t="str">
        <f t="shared" si="7"/>
        <v/>
      </c>
      <c r="U212" s="79" t="str">
        <f t="shared" si="6"/>
        <v/>
      </c>
    </row>
    <row r="213" spans="15:21" x14ac:dyDescent="0.3">
      <c r="O213" s="81" t="s">
        <v>105</v>
      </c>
      <c r="P213" s="80" t="str">
        <f t="shared" si="7"/>
        <v/>
      </c>
      <c r="U213" s="79" t="str">
        <f t="shared" si="6"/>
        <v/>
      </c>
    </row>
    <row r="214" spans="15:21" x14ac:dyDescent="0.3">
      <c r="O214" s="81" t="s">
        <v>105</v>
      </c>
      <c r="P214" s="80" t="str">
        <f t="shared" si="7"/>
        <v/>
      </c>
      <c r="U214" s="79" t="str">
        <f t="shared" si="6"/>
        <v/>
      </c>
    </row>
    <row r="215" spans="15:21" x14ac:dyDescent="0.3">
      <c r="O215" s="81" t="s">
        <v>105</v>
      </c>
      <c r="P215" s="80" t="str">
        <f t="shared" si="7"/>
        <v/>
      </c>
      <c r="U215" s="79" t="str">
        <f t="shared" si="6"/>
        <v/>
      </c>
    </row>
    <row r="216" spans="15:21" x14ac:dyDescent="0.3">
      <c r="O216" s="81" t="s">
        <v>105</v>
      </c>
      <c r="P216" s="80" t="str">
        <f t="shared" si="7"/>
        <v/>
      </c>
      <c r="U216" s="79" t="str">
        <f t="shared" si="6"/>
        <v/>
      </c>
    </row>
    <row r="217" spans="15:21" x14ac:dyDescent="0.3">
      <c r="O217" s="81" t="s">
        <v>105</v>
      </c>
      <c r="P217" s="80" t="str">
        <f t="shared" si="7"/>
        <v/>
      </c>
      <c r="U217" s="79" t="str">
        <f t="shared" si="6"/>
        <v/>
      </c>
    </row>
    <row r="218" spans="15:21" x14ac:dyDescent="0.3">
      <c r="O218" s="81" t="s">
        <v>105</v>
      </c>
      <c r="P218" s="80" t="str">
        <f t="shared" si="7"/>
        <v/>
      </c>
      <c r="U218" s="79" t="str">
        <f t="shared" si="6"/>
        <v/>
      </c>
    </row>
    <row r="219" spans="15:21" x14ac:dyDescent="0.3">
      <c r="O219" s="81" t="s">
        <v>105</v>
      </c>
      <c r="P219" s="80" t="str">
        <f t="shared" si="7"/>
        <v/>
      </c>
      <c r="U219" s="79" t="str">
        <f t="shared" si="6"/>
        <v/>
      </c>
    </row>
    <row r="220" spans="15:21" x14ac:dyDescent="0.3">
      <c r="O220" s="81" t="s">
        <v>105</v>
      </c>
      <c r="P220" s="80" t="str">
        <f t="shared" si="7"/>
        <v/>
      </c>
      <c r="U220" s="79" t="str">
        <f t="shared" si="6"/>
        <v/>
      </c>
    </row>
    <row r="221" spans="15:21" x14ac:dyDescent="0.3">
      <c r="O221" s="81" t="s">
        <v>105</v>
      </c>
      <c r="P221" s="80" t="str">
        <f t="shared" si="7"/>
        <v/>
      </c>
      <c r="U221" s="79" t="str">
        <f t="shared" si="6"/>
        <v/>
      </c>
    </row>
    <row r="222" spans="15:21" x14ac:dyDescent="0.3">
      <c r="O222" s="81" t="s">
        <v>105</v>
      </c>
      <c r="P222" s="80" t="str">
        <f t="shared" si="7"/>
        <v/>
      </c>
      <c r="U222" s="79" t="str">
        <f t="shared" si="6"/>
        <v/>
      </c>
    </row>
    <row r="223" spans="15:21" x14ac:dyDescent="0.3">
      <c r="O223" s="81" t="s">
        <v>105</v>
      </c>
      <c r="P223" s="80" t="str">
        <f t="shared" si="7"/>
        <v/>
      </c>
      <c r="U223" s="79" t="str">
        <f t="shared" si="6"/>
        <v/>
      </c>
    </row>
    <row r="224" spans="15:21" x14ac:dyDescent="0.3">
      <c r="O224" s="81" t="s">
        <v>105</v>
      </c>
      <c r="P224" s="80" t="str">
        <f t="shared" si="7"/>
        <v/>
      </c>
      <c r="U224" s="79" t="str">
        <f t="shared" si="6"/>
        <v/>
      </c>
    </row>
    <row r="225" spans="15:21" x14ac:dyDescent="0.3">
      <c r="O225" s="81" t="s">
        <v>105</v>
      </c>
      <c r="P225" s="80" t="str">
        <f t="shared" si="7"/>
        <v/>
      </c>
      <c r="U225" s="79" t="str">
        <f t="shared" si="6"/>
        <v/>
      </c>
    </row>
    <row r="226" spans="15:21" x14ac:dyDescent="0.3">
      <c r="O226" s="81" t="s">
        <v>105</v>
      </c>
      <c r="P226" s="80" t="str">
        <f t="shared" si="7"/>
        <v/>
      </c>
      <c r="U226" s="79" t="str">
        <f t="shared" si="6"/>
        <v/>
      </c>
    </row>
    <row r="227" spans="15:21" x14ac:dyDescent="0.3">
      <c r="O227" s="81" t="s">
        <v>105</v>
      </c>
      <c r="P227" s="80" t="str">
        <f t="shared" si="7"/>
        <v/>
      </c>
      <c r="U227" s="79" t="str">
        <f t="shared" si="6"/>
        <v/>
      </c>
    </row>
    <row r="228" spans="15:21" x14ac:dyDescent="0.3">
      <c r="O228" s="81" t="s">
        <v>105</v>
      </c>
      <c r="P228" s="80" t="str">
        <f t="shared" si="7"/>
        <v/>
      </c>
      <c r="U228" s="79" t="str">
        <f t="shared" si="6"/>
        <v/>
      </c>
    </row>
    <row r="229" spans="15:21" x14ac:dyDescent="0.3">
      <c r="O229" s="81" t="s">
        <v>105</v>
      </c>
      <c r="P229" s="80" t="str">
        <f t="shared" si="7"/>
        <v/>
      </c>
      <c r="U229" s="79" t="str">
        <f t="shared" si="6"/>
        <v/>
      </c>
    </row>
    <row r="230" spans="15:21" x14ac:dyDescent="0.3">
      <c r="O230" s="81" t="s">
        <v>105</v>
      </c>
      <c r="P230" s="80" t="str">
        <f t="shared" si="7"/>
        <v/>
      </c>
      <c r="U230" s="79" t="str">
        <f t="shared" si="6"/>
        <v/>
      </c>
    </row>
    <row r="231" spans="15:21" x14ac:dyDescent="0.3">
      <c r="O231" s="81" t="s">
        <v>105</v>
      </c>
      <c r="P231" s="80" t="str">
        <f t="shared" si="7"/>
        <v/>
      </c>
      <c r="U231" s="79" t="str">
        <f t="shared" si="6"/>
        <v/>
      </c>
    </row>
    <row r="232" spans="15:21" x14ac:dyDescent="0.3">
      <c r="O232" s="81" t="s">
        <v>105</v>
      </c>
      <c r="P232" s="80" t="str">
        <f t="shared" si="7"/>
        <v/>
      </c>
      <c r="U232" s="79" t="str">
        <f t="shared" si="6"/>
        <v/>
      </c>
    </row>
    <row r="233" spans="15:21" x14ac:dyDescent="0.3">
      <c r="O233" s="81" t="s">
        <v>105</v>
      </c>
      <c r="P233" s="80" t="str">
        <f t="shared" si="7"/>
        <v/>
      </c>
      <c r="U233" s="79" t="str">
        <f t="shared" si="6"/>
        <v/>
      </c>
    </row>
    <row r="234" spans="15:21" x14ac:dyDescent="0.3">
      <c r="O234" s="81" t="s">
        <v>105</v>
      </c>
      <c r="P234" s="80" t="str">
        <f t="shared" si="7"/>
        <v/>
      </c>
      <c r="U234" s="79" t="str">
        <f t="shared" si="6"/>
        <v/>
      </c>
    </row>
    <row r="235" spans="15:21" x14ac:dyDescent="0.3">
      <c r="O235" s="81" t="s">
        <v>105</v>
      </c>
      <c r="P235" s="80" t="str">
        <f t="shared" si="7"/>
        <v/>
      </c>
      <c r="U235" s="79" t="str">
        <f t="shared" si="6"/>
        <v/>
      </c>
    </row>
    <row r="236" spans="15:21" x14ac:dyDescent="0.3">
      <c r="O236" s="81" t="s">
        <v>105</v>
      </c>
      <c r="P236" s="80" t="str">
        <f t="shared" si="7"/>
        <v/>
      </c>
      <c r="U236" s="79" t="str">
        <f t="shared" si="6"/>
        <v/>
      </c>
    </row>
    <row r="237" spans="15:21" x14ac:dyDescent="0.3">
      <c r="O237" s="81" t="s">
        <v>105</v>
      </c>
      <c r="P237" s="80" t="str">
        <f t="shared" si="7"/>
        <v/>
      </c>
      <c r="U237" s="79" t="str">
        <f t="shared" si="6"/>
        <v/>
      </c>
    </row>
    <row r="238" spans="15:21" x14ac:dyDescent="0.3">
      <c r="O238" s="81" t="s">
        <v>105</v>
      </c>
      <c r="P238" s="80" t="str">
        <f t="shared" si="7"/>
        <v/>
      </c>
      <c r="U238" s="79" t="str">
        <f t="shared" si="6"/>
        <v/>
      </c>
    </row>
    <row r="239" spans="15:21" x14ac:dyDescent="0.3">
      <c r="O239" s="81" t="s">
        <v>105</v>
      </c>
      <c r="P239" s="80" t="str">
        <f t="shared" si="7"/>
        <v/>
      </c>
      <c r="U239" s="79" t="str">
        <f t="shared" si="6"/>
        <v/>
      </c>
    </row>
    <row r="240" spans="15:21" x14ac:dyDescent="0.3">
      <c r="O240" s="81" t="s">
        <v>105</v>
      </c>
      <c r="P240" s="80" t="str">
        <f t="shared" si="7"/>
        <v/>
      </c>
      <c r="U240" s="79" t="str">
        <f t="shared" si="6"/>
        <v/>
      </c>
    </row>
    <row r="241" spans="15:21" x14ac:dyDescent="0.3">
      <c r="O241" s="81" t="s">
        <v>105</v>
      </c>
      <c r="P241" s="80" t="str">
        <f t="shared" si="7"/>
        <v/>
      </c>
      <c r="U241" s="79" t="str">
        <f t="shared" si="6"/>
        <v/>
      </c>
    </row>
    <row r="242" spans="15:21" x14ac:dyDescent="0.3">
      <c r="O242" s="81" t="s">
        <v>105</v>
      </c>
      <c r="P242" s="80" t="str">
        <f t="shared" si="7"/>
        <v/>
      </c>
      <c r="U242" s="79" t="str">
        <f t="shared" si="6"/>
        <v/>
      </c>
    </row>
    <row r="243" spans="15:21" x14ac:dyDescent="0.3">
      <c r="O243" s="81" t="s">
        <v>105</v>
      </c>
      <c r="P243" s="80" t="str">
        <f t="shared" si="7"/>
        <v/>
      </c>
      <c r="U243" s="79" t="str">
        <f t="shared" si="6"/>
        <v/>
      </c>
    </row>
    <row r="244" spans="15:21" x14ac:dyDescent="0.3">
      <c r="O244" s="81" t="s">
        <v>105</v>
      </c>
      <c r="P244" s="80" t="str">
        <f t="shared" si="7"/>
        <v/>
      </c>
      <c r="U244" s="79" t="str">
        <f t="shared" si="6"/>
        <v/>
      </c>
    </row>
    <row r="245" spans="15:21" x14ac:dyDescent="0.3">
      <c r="O245" s="81" t="s">
        <v>105</v>
      </c>
      <c r="P245" s="80" t="str">
        <f t="shared" si="7"/>
        <v/>
      </c>
      <c r="U245" s="79" t="str">
        <f t="shared" si="6"/>
        <v/>
      </c>
    </row>
    <row r="246" spans="15:21" x14ac:dyDescent="0.3">
      <c r="O246" s="81" t="s">
        <v>105</v>
      </c>
      <c r="P246" s="80" t="str">
        <f t="shared" si="7"/>
        <v/>
      </c>
      <c r="U246" s="79" t="str">
        <f t="shared" si="6"/>
        <v/>
      </c>
    </row>
    <row r="247" spans="15:21" x14ac:dyDescent="0.3">
      <c r="O247" s="81" t="s">
        <v>105</v>
      </c>
      <c r="P247" s="80" t="str">
        <f t="shared" si="7"/>
        <v/>
      </c>
      <c r="U247" s="79" t="str">
        <f t="shared" si="6"/>
        <v/>
      </c>
    </row>
    <row r="248" spans="15:21" x14ac:dyDescent="0.3">
      <c r="O248" s="81" t="s">
        <v>105</v>
      </c>
      <c r="P248" s="80" t="str">
        <f t="shared" si="7"/>
        <v/>
      </c>
      <c r="U248" s="79" t="str">
        <f t="shared" si="6"/>
        <v/>
      </c>
    </row>
    <row r="249" spans="15:21" x14ac:dyDescent="0.3">
      <c r="O249" s="81" t="s">
        <v>105</v>
      </c>
      <c r="P249" s="80" t="str">
        <f t="shared" si="7"/>
        <v/>
      </c>
      <c r="U249" s="79" t="str">
        <f t="shared" si="6"/>
        <v/>
      </c>
    </row>
    <row r="250" spans="15:21" x14ac:dyDescent="0.3">
      <c r="O250" s="81" t="s">
        <v>105</v>
      </c>
      <c r="P250" s="80" t="str">
        <f t="shared" si="7"/>
        <v/>
      </c>
      <c r="U250" s="79" t="str">
        <f t="shared" si="6"/>
        <v/>
      </c>
    </row>
    <row r="251" spans="15:21" x14ac:dyDescent="0.3">
      <c r="O251" s="81" t="s">
        <v>105</v>
      </c>
      <c r="P251" s="80" t="str">
        <f t="shared" si="7"/>
        <v/>
      </c>
      <c r="U251" s="79" t="str">
        <f t="shared" si="6"/>
        <v/>
      </c>
    </row>
    <row r="252" spans="15:21" x14ac:dyDescent="0.3">
      <c r="O252" s="81" t="s">
        <v>105</v>
      </c>
      <c r="P252" s="80" t="str">
        <f t="shared" si="7"/>
        <v/>
      </c>
      <c r="U252" s="79" t="str">
        <f t="shared" si="6"/>
        <v/>
      </c>
    </row>
    <row r="253" spans="15:21" x14ac:dyDescent="0.3">
      <c r="O253" s="81" t="s">
        <v>105</v>
      </c>
      <c r="P253" s="80" t="str">
        <f t="shared" si="7"/>
        <v/>
      </c>
      <c r="U253" s="79" t="str">
        <f t="shared" si="6"/>
        <v/>
      </c>
    </row>
    <row r="254" spans="15:21" x14ac:dyDescent="0.3">
      <c r="O254" s="81" t="s">
        <v>105</v>
      </c>
      <c r="P254" s="80" t="str">
        <f t="shared" si="7"/>
        <v/>
      </c>
      <c r="U254" s="79" t="str">
        <f t="shared" si="6"/>
        <v/>
      </c>
    </row>
    <row r="255" spans="15:21" x14ac:dyDescent="0.3">
      <c r="O255" s="81" t="s">
        <v>105</v>
      </c>
      <c r="P255" s="80" t="str">
        <f t="shared" si="7"/>
        <v/>
      </c>
      <c r="U255" s="79" t="str">
        <f t="shared" si="6"/>
        <v/>
      </c>
    </row>
    <row r="256" spans="15:21" x14ac:dyDescent="0.3">
      <c r="O256" s="81" t="s">
        <v>105</v>
      </c>
      <c r="P256" s="80" t="str">
        <f t="shared" si="7"/>
        <v/>
      </c>
      <c r="U256" s="79" t="str">
        <f t="shared" si="6"/>
        <v/>
      </c>
    </row>
    <row r="257" spans="15:21" x14ac:dyDescent="0.3">
      <c r="O257" s="81" t="s">
        <v>105</v>
      </c>
      <c r="P257" s="80" t="str">
        <f t="shared" si="7"/>
        <v/>
      </c>
      <c r="U257" s="79" t="str">
        <f t="shared" si="6"/>
        <v/>
      </c>
    </row>
    <row r="258" spans="15:21" x14ac:dyDescent="0.3">
      <c r="O258" s="81" t="s">
        <v>105</v>
      </c>
      <c r="P258" s="80" t="str">
        <f t="shared" si="7"/>
        <v/>
      </c>
      <c r="U258" s="79" t="str">
        <f t="shared" si="6"/>
        <v/>
      </c>
    </row>
    <row r="259" spans="15:21" x14ac:dyDescent="0.3">
      <c r="O259" s="81" t="s">
        <v>105</v>
      </c>
      <c r="P259" s="80" t="str">
        <f t="shared" si="7"/>
        <v/>
      </c>
      <c r="U259" s="79" t="str">
        <f t="shared" si="6"/>
        <v/>
      </c>
    </row>
    <row r="260" spans="15:21" x14ac:dyDescent="0.3">
      <c r="O260" s="81" t="s">
        <v>105</v>
      </c>
      <c r="P260" s="80" t="str">
        <f t="shared" si="7"/>
        <v/>
      </c>
      <c r="U260" s="79" t="str">
        <f t="shared" ref="U260:U323" si="8">IF(L260="tva 0%",0,IF(N260="O",ROUND(I260/H260,3),""))</f>
        <v/>
      </c>
    </row>
    <row r="261" spans="15:21" x14ac:dyDescent="0.3">
      <c r="O261" s="81" t="s">
        <v>105</v>
      </c>
      <c r="P261" s="80" t="str">
        <f t="shared" ref="P261:P324" si="9">IF(N261="O",B261,"")</f>
        <v/>
      </c>
      <c r="U261" s="79" t="str">
        <f t="shared" si="8"/>
        <v/>
      </c>
    </row>
    <row r="262" spans="15:21" x14ac:dyDescent="0.3">
      <c r="O262" s="81" t="s">
        <v>105</v>
      </c>
      <c r="P262" s="80" t="str">
        <f t="shared" si="9"/>
        <v/>
      </c>
      <c r="U262" s="79" t="str">
        <f t="shared" si="8"/>
        <v/>
      </c>
    </row>
    <row r="263" spans="15:21" x14ac:dyDescent="0.3">
      <c r="O263" s="81" t="s">
        <v>105</v>
      </c>
      <c r="P263" s="80" t="str">
        <f t="shared" si="9"/>
        <v/>
      </c>
      <c r="U263" s="79" t="str">
        <f t="shared" si="8"/>
        <v/>
      </c>
    </row>
    <row r="264" spans="15:21" x14ac:dyDescent="0.3">
      <c r="O264" s="81" t="s">
        <v>105</v>
      </c>
      <c r="P264" s="80" t="str">
        <f t="shared" si="9"/>
        <v/>
      </c>
      <c r="U264" s="79" t="str">
        <f t="shared" si="8"/>
        <v/>
      </c>
    </row>
    <row r="265" spans="15:21" x14ac:dyDescent="0.3">
      <c r="O265" s="81" t="s">
        <v>105</v>
      </c>
      <c r="P265" s="80" t="str">
        <f t="shared" si="9"/>
        <v/>
      </c>
      <c r="U265" s="79" t="str">
        <f t="shared" si="8"/>
        <v/>
      </c>
    </row>
    <row r="266" spans="15:21" x14ac:dyDescent="0.3">
      <c r="O266" s="81" t="s">
        <v>105</v>
      </c>
      <c r="P266" s="80" t="str">
        <f t="shared" si="9"/>
        <v/>
      </c>
      <c r="U266" s="79" t="str">
        <f t="shared" si="8"/>
        <v/>
      </c>
    </row>
    <row r="267" spans="15:21" x14ac:dyDescent="0.3">
      <c r="O267" s="81" t="s">
        <v>105</v>
      </c>
      <c r="P267" s="80" t="str">
        <f t="shared" si="9"/>
        <v/>
      </c>
      <c r="U267" s="79" t="str">
        <f t="shared" si="8"/>
        <v/>
      </c>
    </row>
    <row r="268" spans="15:21" x14ac:dyDescent="0.3">
      <c r="O268" s="81" t="s">
        <v>105</v>
      </c>
      <c r="P268" s="80" t="str">
        <f t="shared" si="9"/>
        <v/>
      </c>
      <c r="U268" s="79" t="str">
        <f t="shared" si="8"/>
        <v/>
      </c>
    </row>
    <row r="269" spans="15:21" x14ac:dyDescent="0.3">
      <c r="O269" s="81" t="s">
        <v>105</v>
      </c>
      <c r="P269" s="80" t="str">
        <f t="shared" si="9"/>
        <v/>
      </c>
      <c r="U269" s="79" t="str">
        <f t="shared" si="8"/>
        <v/>
      </c>
    </row>
    <row r="270" spans="15:21" x14ac:dyDescent="0.3">
      <c r="O270" s="81" t="s">
        <v>105</v>
      </c>
      <c r="P270" s="80" t="str">
        <f t="shared" si="9"/>
        <v/>
      </c>
      <c r="U270" s="79" t="str">
        <f t="shared" si="8"/>
        <v/>
      </c>
    </row>
    <row r="271" spans="15:21" x14ac:dyDescent="0.3">
      <c r="O271" s="81" t="s">
        <v>105</v>
      </c>
      <c r="P271" s="80" t="str">
        <f t="shared" si="9"/>
        <v/>
      </c>
      <c r="U271" s="79" t="str">
        <f t="shared" si="8"/>
        <v/>
      </c>
    </row>
    <row r="272" spans="15:21" x14ac:dyDescent="0.3">
      <c r="O272" s="81" t="s">
        <v>105</v>
      </c>
      <c r="P272" s="80" t="str">
        <f t="shared" si="9"/>
        <v/>
      </c>
      <c r="U272" s="79" t="str">
        <f t="shared" si="8"/>
        <v/>
      </c>
    </row>
    <row r="273" spans="15:21" x14ac:dyDescent="0.3">
      <c r="O273" s="81" t="s">
        <v>105</v>
      </c>
      <c r="P273" s="80" t="str">
        <f t="shared" si="9"/>
        <v/>
      </c>
      <c r="U273" s="79" t="str">
        <f t="shared" si="8"/>
        <v/>
      </c>
    </row>
    <row r="274" spans="15:21" x14ac:dyDescent="0.3">
      <c r="O274" s="81" t="s">
        <v>105</v>
      </c>
      <c r="P274" s="80" t="str">
        <f t="shared" si="9"/>
        <v/>
      </c>
      <c r="U274" s="79" t="str">
        <f t="shared" si="8"/>
        <v/>
      </c>
    </row>
    <row r="275" spans="15:21" x14ac:dyDescent="0.3">
      <c r="O275" s="81" t="s">
        <v>105</v>
      </c>
      <c r="P275" s="80" t="str">
        <f t="shared" si="9"/>
        <v/>
      </c>
      <c r="U275" s="79" t="str">
        <f t="shared" si="8"/>
        <v/>
      </c>
    </row>
    <row r="276" spans="15:21" x14ac:dyDescent="0.3">
      <c r="O276" s="81" t="s">
        <v>105</v>
      </c>
      <c r="P276" s="80" t="str">
        <f t="shared" si="9"/>
        <v/>
      </c>
      <c r="U276" s="79" t="str">
        <f t="shared" si="8"/>
        <v/>
      </c>
    </row>
    <row r="277" spans="15:21" x14ac:dyDescent="0.3">
      <c r="O277" s="81" t="s">
        <v>105</v>
      </c>
      <c r="P277" s="80" t="str">
        <f t="shared" si="9"/>
        <v/>
      </c>
      <c r="U277" s="79" t="str">
        <f t="shared" si="8"/>
        <v/>
      </c>
    </row>
    <row r="278" spans="15:21" x14ac:dyDescent="0.3">
      <c r="O278" s="81" t="s">
        <v>105</v>
      </c>
      <c r="P278" s="80" t="str">
        <f t="shared" si="9"/>
        <v/>
      </c>
      <c r="U278" s="79" t="str">
        <f t="shared" si="8"/>
        <v/>
      </c>
    </row>
    <row r="279" spans="15:21" x14ac:dyDescent="0.3">
      <c r="O279" s="81" t="s">
        <v>105</v>
      </c>
      <c r="P279" s="80" t="str">
        <f t="shared" si="9"/>
        <v/>
      </c>
      <c r="U279" s="79" t="str">
        <f t="shared" si="8"/>
        <v/>
      </c>
    </row>
    <row r="280" spans="15:21" x14ac:dyDescent="0.3">
      <c r="O280" s="81" t="s">
        <v>105</v>
      </c>
      <c r="P280" s="80" t="str">
        <f t="shared" si="9"/>
        <v/>
      </c>
      <c r="U280" s="79" t="str">
        <f t="shared" si="8"/>
        <v/>
      </c>
    </row>
    <row r="281" spans="15:21" x14ac:dyDescent="0.3">
      <c r="O281" s="81" t="s">
        <v>105</v>
      </c>
      <c r="P281" s="80" t="str">
        <f t="shared" si="9"/>
        <v/>
      </c>
      <c r="U281" s="79" t="str">
        <f t="shared" si="8"/>
        <v/>
      </c>
    </row>
    <row r="282" spans="15:21" x14ac:dyDescent="0.3">
      <c r="O282" s="81" t="s">
        <v>105</v>
      </c>
      <c r="P282" s="80" t="str">
        <f t="shared" si="9"/>
        <v/>
      </c>
      <c r="U282" s="79" t="str">
        <f t="shared" si="8"/>
        <v/>
      </c>
    </row>
    <row r="283" spans="15:21" x14ac:dyDescent="0.3">
      <c r="O283" s="81" t="s">
        <v>105</v>
      </c>
      <c r="P283" s="80" t="str">
        <f t="shared" si="9"/>
        <v/>
      </c>
      <c r="U283" s="79" t="str">
        <f t="shared" si="8"/>
        <v/>
      </c>
    </row>
    <row r="284" spans="15:21" x14ac:dyDescent="0.3">
      <c r="O284" s="81" t="s">
        <v>105</v>
      </c>
      <c r="P284" s="80" t="str">
        <f t="shared" si="9"/>
        <v/>
      </c>
      <c r="U284" s="79" t="str">
        <f t="shared" si="8"/>
        <v/>
      </c>
    </row>
    <row r="285" spans="15:21" x14ac:dyDescent="0.3">
      <c r="O285" s="81" t="s">
        <v>105</v>
      </c>
      <c r="P285" s="80" t="str">
        <f t="shared" si="9"/>
        <v/>
      </c>
      <c r="U285" s="79" t="str">
        <f t="shared" si="8"/>
        <v/>
      </c>
    </row>
    <row r="286" spans="15:21" x14ac:dyDescent="0.3">
      <c r="O286" s="81" t="s">
        <v>105</v>
      </c>
      <c r="P286" s="80" t="str">
        <f t="shared" si="9"/>
        <v/>
      </c>
      <c r="U286" s="79" t="str">
        <f t="shared" si="8"/>
        <v/>
      </c>
    </row>
    <row r="287" spans="15:21" x14ac:dyDescent="0.3">
      <c r="O287" s="81" t="s">
        <v>105</v>
      </c>
      <c r="P287" s="80" t="str">
        <f t="shared" si="9"/>
        <v/>
      </c>
      <c r="U287" s="79" t="str">
        <f t="shared" si="8"/>
        <v/>
      </c>
    </row>
    <row r="288" spans="15:21" x14ac:dyDescent="0.3">
      <c r="O288" s="81" t="s">
        <v>105</v>
      </c>
      <c r="P288" s="80" t="str">
        <f t="shared" si="9"/>
        <v/>
      </c>
      <c r="U288" s="79" t="str">
        <f t="shared" si="8"/>
        <v/>
      </c>
    </row>
    <row r="289" spans="15:21" x14ac:dyDescent="0.3">
      <c r="O289" s="81" t="s">
        <v>105</v>
      </c>
      <c r="P289" s="80" t="str">
        <f t="shared" si="9"/>
        <v/>
      </c>
      <c r="U289" s="79" t="str">
        <f t="shared" si="8"/>
        <v/>
      </c>
    </row>
    <row r="290" spans="15:21" x14ac:dyDescent="0.3">
      <c r="O290" s="81" t="s">
        <v>105</v>
      </c>
      <c r="P290" s="80" t="str">
        <f t="shared" si="9"/>
        <v/>
      </c>
      <c r="U290" s="79" t="str">
        <f t="shared" si="8"/>
        <v/>
      </c>
    </row>
    <row r="291" spans="15:21" x14ac:dyDescent="0.3">
      <c r="O291" s="81" t="s">
        <v>105</v>
      </c>
      <c r="P291" s="80" t="str">
        <f t="shared" si="9"/>
        <v/>
      </c>
      <c r="U291" s="79" t="str">
        <f t="shared" si="8"/>
        <v/>
      </c>
    </row>
    <row r="292" spans="15:21" x14ac:dyDescent="0.3">
      <c r="O292" s="81" t="s">
        <v>105</v>
      </c>
      <c r="P292" s="80" t="str">
        <f t="shared" si="9"/>
        <v/>
      </c>
      <c r="U292" s="79" t="str">
        <f t="shared" si="8"/>
        <v/>
      </c>
    </row>
    <row r="293" spans="15:21" x14ac:dyDescent="0.3">
      <c r="O293" s="81" t="s">
        <v>105</v>
      </c>
      <c r="P293" s="80" t="str">
        <f t="shared" si="9"/>
        <v/>
      </c>
      <c r="U293" s="79" t="str">
        <f t="shared" si="8"/>
        <v/>
      </c>
    </row>
    <row r="294" spans="15:21" x14ac:dyDescent="0.3">
      <c r="O294" s="81" t="s">
        <v>105</v>
      </c>
      <c r="P294" s="80" t="str">
        <f t="shared" si="9"/>
        <v/>
      </c>
      <c r="U294" s="79" t="str">
        <f t="shared" si="8"/>
        <v/>
      </c>
    </row>
    <row r="295" spans="15:21" x14ac:dyDescent="0.3">
      <c r="O295" s="81" t="s">
        <v>105</v>
      </c>
      <c r="P295" s="80" t="str">
        <f t="shared" si="9"/>
        <v/>
      </c>
      <c r="U295" s="79" t="str">
        <f t="shared" si="8"/>
        <v/>
      </c>
    </row>
    <row r="296" spans="15:21" x14ac:dyDescent="0.3">
      <c r="O296" s="81" t="s">
        <v>105</v>
      </c>
      <c r="P296" s="80" t="str">
        <f t="shared" si="9"/>
        <v/>
      </c>
      <c r="U296" s="79" t="str">
        <f t="shared" si="8"/>
        <v/>
      </c>
    </row>
    <row r="297" spans="15:21" x14ac:dyDescent="0.3">
      <c r="O297" s="81" t="s">
        <v>105</v>
      </c>
      <c r="P297" s="80" t="str">
        <f t="shared" si="9"/>
        <v/>
      </c>
      <c r="U297" s="79" t="str">
        <f t="shared" si="8"/>
        <v/>
      </c>
    </row>
    <row r="298" spans="15:21" x14ac:dyDescent="0.3">
      <c r="O298" s="81" t="s">
        <v>105</v>
      </c>
      <c r="P298" s="80" t="str">
        <f t="shared" si="9"/>
        <v/>
      </c>
      <c r="U298" s="79" t="str">
        <f t="shared" si="8"/>
        <v/>
      </c>
    </row>
    <row r="299" spans="15:21" x14ac:dyDescent="0.3">
      <c r="O299" s="81" t="s">
        <v>105</v>
      </c>
      <c r="P299" s="80" t="str">
        <f t="shared" si="9"/>
        <v/>
      </c>
      <c r="U299" s="79" t="str">
        <f t="shared" si="8"/>
        <v/>
      </c>
    </row>
    <row r="300" spans="15:21" x14ac:dyDescent="0.3">
      <c r="O300" s="81" t="s">
        <v>105</v>
      </c>
      <c r="P300" s="80" t="str">
        <f t="shared" si="9"/>
        <v/>
      </c>
      <c r="U300" s="79" t="str">
        <f t="shared" si="8"/>
        <v/>
      </c>
    </row>
    <row r="301" spans="15:21" x14ac:dyDescent="0.3">
      <c r="O301" s="81" t="s">
        <v>105</v>
      </c>
      <c r="P301" s="80" t="str">
        <f t="shared" si="9"/>
        <v/>
      </c>
      <c r="U301" s="79" t="str">
        <f t="shared" si="8"/>
        <v/>
      </c>
    </row>
    <row r="302" spans="15:21" x14ac:dyDescent="0.3">
      <c r="O302" s="81" t="s">
        <v>105</v>
      </c>
      <c r="P302" s="80" t="str">
        <f t="shared" si="9"/>
        <v/>
      </c>
      <c r="U302" s="79" t="str">
        <f t="shared" si="8"/>
        <v/>
      </c>
    </row>
    <row r="303" spans="15:21" x14ac:dyDescent="0.3">
      <c r="O303" s="81" t="s">
        <v>105</v>
      </c>
      <c r="P303" s="80" t="str">
        <f t="shared" si="9"/>
        <v/>
      </c>
      <c r="U303" s="79" t="str">
        <f t="shared" si="8"/>
        <v/>
      </c>
    </row>
    <row r="304" spans="15:21" x14ac:dyDescent="0.3">
      <c r="O304" s="81" t="s">
        <v>105</v>
      </c>
      <c r="P304" s="80" t="str">
        <f t="shared" si="9"/>
        <v/>
      </c>
      <c r="U304" s="79" t="str">
        <f t="shared" si="8"/>
        <v/>
      </c>
    </row>
    <row r="305" spans="15:21" x14ac:dyDescent="0.3">
      <c r="O305" s="81" t="s">
        <v>105</v>
      </c>
      <c r="P305" s="80" t="str">
        <f t="shared" si="9"/>
        <v/>
      </c>
      <c r="U305" s="79" t="str">
        <f t="shared" si="8"/>
        <v/>
      </c>
    </row>
    <row r="306" spans="15:21" x14ac:dyDescent="0.3">
      <c r="O306" s="81" t="s">
        <v>105</v>
      </c>
      <c r="P306" s="80" t="str">
        <f t="shared" si="9"/>
        <v/>
      </c>
      <c r="U306" s="79" t="str">
        <f t="shared" si="8"/>
        <v/>
      </c>
    </row>
    <row r="307" spans="15:21" x14ac:dyDescent="0.3">
      <c r="O307" s="81" t="s">
        <v>105</v>
      </c>
      <c r="P307" s="80" t="str">
        <f t="shared" si="9"/>
        <v/>
      </c>
      <c r="U307" s="79" t="str">
        <f t="shared" si="8"/>
        <v/>
      </c>
    </row>
    <row r="308" spans="15:21" x14ac:dyDescent="0.3">
      <c r="O308" s="81" t="s">
        <v>105</v>
      </c>
      <c r="P308" s="80" t="str">
        <f t="shared" si="9"/>
        <v/>
      </c>
      <c r="U308" s="79" t="str">
        <f t="shared" si="8"/>
        <v/>
      </c>
    </row>
    <row r="309" spans="15:21" x14ac:dyDescent="0.3">
      <c r="O309" s="81" t="s">
        <v>105</v>
      </c>
      <c r="P309" s="80" t="str">
        <f t="shared" si="9"/>
        <v/>
      </c>
      <c r="U309" s="79" t="str">
        <f t="shared" si="8"/>
        <v/>
      </c>
    </row>
    <row r="310" spans="15:21" x14ac:dyDescent="0.3">
      <c r="O310" s="81" t="s">
        <v>105</v>
      </c>
      <c r="P310" s="80" t="str">
        <f t="shared" si="9"/>
        <v/>
      </c>
      <c r="U310" s="79" t="str">
        <f t="shared" si="8"/>
        <v/>
      </c>
    </row>
    <row r="311" spans="15:21" x14ac:dyDescent="0.3">
      <c r="O311" s="81" t="s">
        <v>105</v>
      </c>
      <c r="P311" s="80" t="str">
        <f t="shared" si="9"/>
        <v/>
      </c>
      <c r="U311" s="79" t="str">
        <f t="shared" si="8"/>
        <v/>
      </c>
    </row>
    <row r="312" spans="15:21" x14ac:dyDescent="0.3">
      <c r="O312" s="81" t="s">
        <v>105</v>
      </c>
      <c r="P312" s="80" t="str">
        <f t="shared" si="9"/>
        <v/>
      </c>
      <c r="U312" s="79" t="str">
        <f t="shared" si="8"/>
        <v/>
      </c>
    </row>
    <row r="313" spans="15:21" x14ac:dyDescent="0.3">
      <c r="O313" s="81" t="s">
        <v>105</v>
      </c>
      <c r="P313" s="80" t="str">
        <f t="shared" si="9"/>
        <v/>
      </c>
      <c r="U313" s="79" t="str">
        <f t="shared" si="8"/>
        <v/>
      </c>
    </row>
    <row r="314" spans="15:21" x14ac:dyDescent="0.3">
      <c r="O314" s="81" t="s">
        <v>105</v>
      </c>
      <c r="P314" s="80" t="str">
        <f t="shared" si="9"/>
        <v/>
      </c>
      <c r="U314" s="79" t="str">
        <f t="shared" si="8"/>
        <v/>
      </c>
    </row>
    <row r="315" spans="15:21" x14ac:dyDescent="0.3">
      <c r="O315" s="81" t="s">
        <v>105</v>
      </c>
      <c r="P315" s="80" t="str">
        <f t="shared" si="9"/>
        <v/>
      </c>
      <c r="U315" s="79" t="str">
        <f t="shared" si="8"/>
        <v/>
      </c>
    </row>
    <row r="316" spans="15:21" x14ac:dyDescent="0.3">
      <c r="O316" s="81" t="s">
        <v>105</v>
      </c>
      <c r="P316" s="80" t="str">
        <f t="shared" si="9"/>
        <v/>
      </c>
      <c r="U316" s="79" t="str">
        <f t="shared" si="8"/>
        <v/>
      </c>
    </row>
    <row r="317" spans="15:21" x14ac:dyDescent="0.3">
      <c r="O317" s="81" t="s">
        <v>105</v>
      </c>
      <c r="P317" s="80" t="str">
        <f t="shared" si="9"/>
        <v/>
      </c>
      <c r="U317" s="79" t="str">
        <f t="shared" si="8"/>
        <v/>
      </c>
    </row>
    <row r="318" spans="15:21" x14ac:dyDescent="0.3">
      <c r="O318" s="81" t="s">
        <v>105</v>
      </c>
      <c r="P318" s="80" t="str">
        <f t="shared" si="9"/>
        <v/>
      </c>
      <c r="U318" s="79" t="str">
        <f t="shared" si="8"/>
        <v/>
      </c>
    </row>
    <row r="319" spans="15:21" x14ac:dyDescent="0.3">
      <c r="O319" s="81" t="s">
        <v>105</v>
      </c>
      <c r="P319" s="80" t="str">
        <f t="shared" si="9"/>
        <v/>
      </c>
      <c r="U319" s="79" t="str">
        <f t="shared" si="8"/>
        <v/>
      </c>
    </row>
    <row r="320" spans="15:21" x14ac:dyDescent="0.3">
      <c r="O320" s="81" t="s">
        <v>105</v>
      </c>
      <c r="P320" s="80" t="str">
        <f t="shared" si="9"/>
        <v/>
      </c>
      <c r="U320" s="79" t="str">
        <f t="shared" si="8"/>
        <v/>
      </c>
    </row>
    <row r="321" spans="15:21" x14ac:dyDescent="0.3">
      <c r="O321" s="81" t="s">
        <v>105</v>
      </c>
      <c r="P321" s="80" t="str">
        <f t="shared" si="9"/>
        <v/>
      </c>
      <c r="U321" s="79" t="str">
        <f t="shared" si="8"/>
        <v/>
      </c>
    </row>
    <row r="322" spans="15:21" x14ac:dyDescent="0.3">
      <c r="O322" s="81" t="s">
        <v>105</v>
      </c>
      <c r="P322" s="80" t="str">
        <f t="shared" si="9"/>
        <v/>
      </c>
      <c r="U322" s="79" t="str">
        <f t="shared" si="8"/>
        <v/>
      </c>
    </row>
    <row r="323" spans="15:21" x14ac:dyDescent="0.3">
      <c r="O323" s="81" t="s">
        <v>105</v>
      </c>
      <c r="P323" s="80" t="str">
        <f t="shared" si="9"/>
        <v/>
      </c>
      <c r="U323" s="79" t="str">
        <f t="shared" si="8"/>
        <v/>
      </c>
    </row>
    <row r="324" spans="15:21" x14ac:dyDescent="0.3">
      <c r="O324" s="81" t="s">
        <v>105</v>
      </c>
      <c r="P324" s="80" t="str">
        <f t="shared" si="9"/>
        <v/>
      </c>
      <c r="U324" s="79" t="str">
        <f t="shared" ref="U324:U387" si="10">IF(L324="tva 0%",0,IF(N324="O",ROUND(I324/H324,3),""))</f>
        <v/>
      </c>
    </row>
    <row r="325" spans="15:21" x14ac:dyDescent="0.3">
      <c r="O325" s="81" t="s">
        <v>105</v>
      </c>
      <c r="P325" s="80" t="str">
        <f t="shared" ref="P325:P388" si="11">IF(N325="O",B325,"")</f>
        <v/>
      </c>
      <c r="U325" s="79" t="str">
        <f t="shared" si="10"/>
        <v/>
      </c>
    </row>
    <row r="326" spans="15:21" x14ac:dyDescent="0.3">
      <c r="O326" s="81" t="s">
        <v>105</v>
      </c>
      <c r="P326" s="80" t="str">
        <f t="shared" si="11"/>
        <v/>
      </c>
      <c r="U326" s="79" t="str">
        <f t="shared" si="10"/>
        <v/>
      </c>
    </row>
    <row r="327" spans="15:21" x14ac:dyDescent="0.3">
      <c r="O327" s="81" t="s">
        <v>105</v>
      </c>
      <c r="P327" s="80" t="str">
        <f t="shared" si="11"/>
        <v/>
      </c>
      <c r="U327" s="79" t="str">
        <f t="shared" si="10"/>
        <v/>
      </c>
    </row>
    <row r="328" spans="15:21" x14ac:dyDescent="0.3">
      <c r="O328" s="81" t="s">
        <v>105</v>
      </c>
      <c r="P328" s="80" t="str">
        <f t="shared" si="11"/>
        <v/>
      </c>
      <c r="U328" s="79" t="str">
        <f t="shared" si="10"/>
        <v/>
      </c>
    </row>
    <row r="329" spans="15:21" x14ac:dyDescent="0.3">
      <c r="O329" s="81" t="s">
        <v>105</v>
      </c>
      <c r="P329" s="80" t="str">
        <f t="shared" si="11"/>
        <v/>
      </c>
      <c r="U329" s="79" t="str">
        <f t="shared" si="10"/>
        <v/>
      </c>
    </row>
    <row r="330" spans="15:21" x14ac:dyDescent="0.3">
      <c r="O330" s="81" t="s">
        <v>105</v>
      </c>
      <c r="P330" s="80" t="str">
        <f t="shared" si="11"/>
        <v/>
      </c>
      <c r="U330" s="79" t="str">
        <f t="shared" si="10"/>
        <v/>
      </c>
    </row>
    <row r="331" spans="15:21" x14ac:dyDescent="0.3">
      <c r="O331" s="81" t="s">
        <v>105</v>
      </c>
      <c r="P331" s="80" t="str">
        <f t="shared" si="11"/>
        <v/>
      </c>
      <c r="U331" s="79" t="str">
        <f t="shared" si="10"/>
        <v/>
      </c>
    </row>
    <row r="332" spans="15:21" x14ac:dyDescent="0.3">
      <c r="O332" s="81" t="s">
        <v>105</v>
      </c>
      <c r="P332" s="80" t="str">
        <f t="shared" si="11"/>
        <v/>
      </c>
      <c r="U332" s="79" t="str">
        <f t="shared" si="10"/>
        <v/>
      </c>
    </row>
    <row r="333" spans="15:21" x14ac:dyDescent="0.3">
      <c r="O333" s="81" t="s">
        <v>105</v>
      </c>
      <c r="P333" s="80" t="str">
        <f t="shared" si="11"/>
        <v/>
      </c>
      <c r="U333" s="79" t="str">
        <f t="shared" si="10"/>
        <v/>
      </c>
    </row>
    <row r="334" spans="15:21" x14ac:dyDescent="0.3">
      <c r="O334" s="81" t="s">
        <v>105</v>
      </c>
      <c r="P334" s="80" t="str">
        <f t="shared" si="11"/>
        <v/>
      </c>
      <c r="U334" s="79" t="str">
        <f t="shared" si="10"/>
        <v/>
      </c>
    </row>
    <row r="335" spans="15:21" x14ac:dyDescent="0.3">
      <c r="O335" s="81" t="s">
        <v>105</v>
      </c>
      <c r="P335" s="80" t="str">
        <f t="shared" si="11"/>
        <v/>
      </c>
      <c r="U335" s="79" t="str">
        <f t="shared" si="10"/>
        <v/>
      </c>
    </row>
    <row r="336" spans="15:21" x14ac:dyDescent="0.3">
      <c r="O336" s="81" t="s">
        <v>105</v>
      </c>
      <c r="P336" s="80" t="str">
        <f t="shared" si="11"/>
        <v/>
      </c>
      <c r="U336" s="79" t="str">
        <f t="shared" si="10"/>
        <v/>
      </c>
    </row>
    <row r="337" spans="15:21" x14ac:dyDescent="0.3">
      <c r="O337" s="81" t="s">
        <v>105</v>
      </c>
      <c r="P337" s="80" t="str">
        <f t="shared" si="11"/>
        <v/>
      </c>
      <c r="U337" s="79" t="str">
        <f t="shared" si="10"/>
        <v/>
      </c>
    </row>
    <row r="338" spans="15:21" x14ac:dyDescent="0.3">
      <c r="O338" s="81" t="s">
        <v>105</v>
      </c>
      <c r="P338" s="80" t="str">
        <f t="shared" si="11"/>
        <v/>
      </c>
      <c r="U338" s="79" t="str">
        <f t="shared" si="10"/>
        <v/>
      </c>
    </row>
    <row r="339" spans="15:21" x14ac:dyDescent="0.3">
      <c r="O339" s="81" t="s">
        <v>105</v>
      </c>
      <c r="P339" s="80" t="str">
        <f t="shared" si="11"/>
        <v/>
      </c>
      <c r="U339" s="79" t="str">
        <f t="shared" si="10"/>
        <v/>
      </c>
    </row>
    <row r="340" spans="15:21" x14ac:dyDescent="0.3">
      <c r="O340" s="81" t="s">
        <v>105</v>
      </c>
      <c r="P340" s="80" t="str">
        <f t="shared" si="11"/>
        <v/>
      </c>
      <c r="U340" s="79" t="str">
        <f t="shared" si="10"/>
        <v/>
      </c>
    </row>
    <row r="341" spans="15:21" x14ac:dyDescent="0.3">
      <c r="O341" s="81" t="s">
        <v>105</v>
      </c>
      <c r="P341" s="80" t="str">
        <f t="shared" si="11"/>
        <v/>
      </c>
      <c r="U341" s="79" t="str">
        <f t="shared" si="10"/>
        <v/>
      </c>
    </row>
    <row r="342" spans="15:21" x14ac:dyDescent="0.3">
      <c r="O342" s="81" t="s">
        <v>105</v>
      </c>
      <c r="P342" s="80" t="str">
        <f t="shared" si="11"/>
        <v/>
      </c>
      <c r="U342" s="79" t="str">
        <f t="shared" si="10"/>
        <v/>
      </c>
    </row>
    <row r="343" spans="15:21" x14ac:dyDescent="0.3">
      <c r="O343" s="81" t="s">
        <v>105</v>
      </c>
      <c r="P343" s="80" t="str">
        <f t="shared" si="11"/>
        <v/>
      </c>
      <c r="U343" s="79" t="str">
        <f t="shared" si="10"/>
        <v/>
      </c>
    </row>
    <row r="344" spans="15:21" x14ac:dyDescent="0.3">
      <c r="O344" s="81" t="s">
        <v>105</v>
      </c>
      <c r="P344" s="80" t="str">
        <f t="shared" si="11"/>
        <v/>
      </c>
      <c r="U344" s="79" t="str">
        <f t="shared" si="10"/>
        <v/>
      </c>
    </row>
    <row r="345" spans="15:21" x14ac:dyDescent="0.3">
      <c r="O345" s="81" t="s">
        <v>105</v>
      </c>
      <c r="P345" s="80" t="str">
        <f t="shared" si="11"/>
        <v/>
      </c>
      <c r="U345" s="79" t="str">
        <f t="shared" si="10"/>
        <v/>
      </c>
    </row>
    <row r="346" spans="15:21" x14ac:dyDescent="0.3">
      <c r="O346" s="81" t="s">
        <v>105</v>
      </c>
      <c r="P346" s="80" t="str">
        <f t="shared" si="11"/>
        <v/>
      </c>
      <c r="U346" s="79" t="str">
        <f t="shared" si="10"/>
        <v/>
      </c>
    </row>
    <row r="347" spans="15:21" x14ac:dyDescent="0.3">
      <c r="O347" s="81" t="s">
        <v>105</v>
      </c>
      <c r="P347" s="80" t="str">
        <f t="shared" si="11"/>
        <v/>
      </c>
      <c r="U347" s="79" t="str">
        <f t="shared" si="10"/>
        <v/>
      </c>
    </row>
    <row r="348" spans="15:21" x14ac:dyDescent="0.3">
      <c r="O348" s="81" t="s">
        <v>105</v>
      </c>
      <c r="P348" s="80" t="str">
        <f t="shared" si="11"/>
        <v/>
      </c>
      <c r="U348" s="79" t="str">
        <f t="shared" si="10"/>
        <v/>
      </c>
    </row>
    <row r="349" spans="15:21" x14ac:dyDescent="0.3">
      <c r="O349" s="81" t="s">
        <v>105</v>
      </c>
      <c r="P349" s="80" t="str">
        <f t="shared" si="11"/>
        <v/>
      </c>
      <c r="U349" s="79" t="str">
        <f t="shared" si="10"/>
        <v/>
      </c>
    </row>
    <row r="350" spans="15:21" x14ac:dyDescent="0.3">
      <c r="O350" s="81" t="s">
        <v>105</v>
      </c>
      <c r="P350" s="80" t="str">
        <f t="shared" si="11"/>
        <v/>
      </c>
      <c r="U350" s="79" t="str">
        <f t="shared" si="10"/>
        <v/>
      </c>
    </row>
    <row r="351" spans="15:21" x14ac:dyDescent="0.3">
      <c r="O351" s="81" t="s">
        <v>105</v>
      </c>
      <c r="P351" s="80" t="str">
        <f t="shared" si="11"/>
        <v/>
      </c>
      <c r="U351" s="79" t="str">
        <f t="shared" si="10"/>
        <v/>
      </c>
    </row>
    <row r="352" spans="15:21" x14ac:dyDescent="0.3">
      <c r="O352" s="81" t="s">
        <v>105</v>
      </c>
      <c r="P352" s="80" t="str">
        <f t="shared" si="11"/>
        <v/>
      </c>
      <c r="U352" s="79" t="str">
        <f t="shared" si="10"/>
        <v/>
      </c>
    </row>
    <row r="353" spans="15:21" x14ac:dyDescent="0.3">
      <c r="O353" s="81" t="s">
        <v>105</v>
      </c>
      <c r="P353" s="80" t="str">
        <f t="shared" si="11"/>
        <v/>
      </c>
      <c r="U353" s="79" t="str">
        <f t="shared" si="10"/>
        <v/>
      </c>
    </row>
    <row r="354" spans="15:21" x14ac:dyDescent="0.3">
      <c r="O354" s="81" t="s">
        <v>105</v>
      </c>
      <c r="P354" s="80" t="str">
        <f t="shared" si="11"/>
        <v/>
      </c>
      <c r="U354" s="79" t="str">
        <f t="shared" si="10"/>
        <v/>
      </c>
    </row>
    <row r="355" spans="15:21" x14ac:dyDescent="0.3">
      <c r="O355" s="81" t="s">
        <v>105</v>
      </c>
      <c r="P355" s="80" t="str">
        <f t="shared" si="11"/>
        <v/>
      </c>
      <c r="U355" s="79" t="str">
        <f t="shared" si="10"/>
        <v/>
      </c>
    </row>
    <row r="356" spans="15:21" x14ac:dyDescent="0.3">
      <c r="O356" s="81" t="s">
        <v>105</v>
      </c>
      <c r="P356" s="80" t="str">
        <f t="shared" si="11"/>
        <v/>
      </c>
      <c r="U356" s="79" t="str">
        <f t="shared" si="10"/>
        <v/>
      </c>
    </row>
    <row r="357" spans="15:21" x14ac:dyDescent="0.3">
      <c r="O357" s="81" t="s">
        <v>105</v>
      </c>
      <c r="P357" s="80" t="str">
        <f t="shared" si="11"/>
        <v/>
      </c>
      <c r="U357" s="79" t="str">
        <f t="shared" si="10"/>
        <v/>
      </c>
    </row>
    <row r="358" spans="15:21" x14ac:dyDescent="0.3">
      <c r="O358" s="81" t="s">
        <v>105</v>
      </c>
      <c r="P358" s="80" t="str">
        <f t="shared" si="11"/>
        <v/>
      </c>
      <c r="U358" s="79" t="str">
        <f t="shared" si="10"/>
        <v/>
      </c>
    </row>
    <row r="359" spans="15:21" x14ac:dyDescent="0.3">
      <c r="O359" s="81" t="s">
        <v>105</v>
      </c>
      <c r="P359" s="80" t="str">
        <f t="shared" si="11"/>
        <v/>
      </c>
      <c r="U359" s="79" t="str">
        <f t="shared" si="10"/>
        <v/>
      </c>
    </row>
    <row r="360" spans="15:21" x14ac:dyDescent="0.3">
      <c r="O360" s="81" t="s">
        <v>105</v>
      </c>
      <c r="P360" s="80" t="str">
        <f t="shared" si="11"/>
        <v/>
      </c>
      <c r="U360" s="79" t="str">
        <f t="shared" si="10"/>
        <v/>
      </c>
    </row>
    <row r="361" spans="15:21" x14ac:dyDescent="0.3">
      <c r="O361" s="81" t="s">
        <v>105</v>
      </c>
      <c r="P361" s="80" t="str">
        <f t="shared" si="11"/>
        <v/>
      </c>
      <c r="U361" s="79" t="str">
        <f t="shared" si="10"/>
        <v/>
      </c>
    </row>
    <row r="362" spans="15:21" x14ac:dyDescent="0.3">
      <c r="O362" s="81" t="s">
        <v>105</v>
      </c>
      <c r="P362" s="80" t="str">
        <f t="shared" si="11"/>
        <v/>
      </c>
      <c r="U362" s="79" t="str">
        <f t="shared" si="10"/>
        <v/>
      </c>
    </row>
    <row r="363" spans="15:21" x14ac:dyDescent="0.3">
      <c r="O363" s="81" t="s">
        <v>105</v>
      </c>
      <c r="P363" s="80" t="str">
        <f t="shared" si="11"/>
        <v/>
      </c>
      <c r="U363" s="79" t="str">
        <f t="shared" si="10"/>
        <v/>
      </c>
    </row>
    <row r="364" spans="15:21" x14ac:dyDescent="0.3">
      <c r="O364" s="81" t="s">
        <v>105</v>
      </c>
      <c r="P364" s="80" t="str">
        <f t="shared" si="11"/>
        <v/>
      </c>
      <c r="U364" s="79" t="str">
        <f t="shared" si="10"/>
        <v/>
      </c>
    </row>
    <row r="365" spans="15:21" x14ac:dyDescent="0.3">
      <c r="O365" s="81" t="s">
        <v>105</v>
      </c>
      <c r="P365" s="80" t="str">
        <f t="shared" si="11"/>
        <v/>
      </c>
      <c r="U365" s="79" t="str">
        <f t="shared" si="10"/>
        <v/>
      </c>
    </row>
    <row r="366" spans="15:21" x14ac:dyDescent="0.3">
      <c r="O366" s="81" t="s">
        <v>105</v>
      </c>
      <c r="P366" s="80" t="str">
        <f t="shared" si="11"/>
        <v/>
      </c>
      <c r="U366" s="79" t="str">
        <f t="shared" si="10"/>
        <v/>
      </c>
    </row>
    <row r="367" spans="15:21" x14ac:dyDescent="0.3">
      <c r="O367" s="81" t="s">
        <v>105</v>
      </c>
      <c r="P367" s="80" t="str">
        <f t="shared" si="11"/>
        <v/>
      </c>
      <c r="U367" s="79" t="str">
        <f t="shared" si="10"/>
        <v/>
      </c>
    </row>
    <row r="368" spans="15:21" x14ac:dyDescent="0.3">
      <c r="O368" s="81" t="s">
        <v>105</v>
      </c>
      <c r="P368" s="80" t="str">
        <f t="shared" si="11"/>
        <v/>
      </c>
      <c r="U368" s="79" t="str">
        <f t="shared" si="10"/>
        <v/>
      </c>
    </row>
    <row r="369" spans="15:21" x14ac:dyDescent="0.3">
      <c r="O369" s="81" t="s">
        <v>105</v>
      </c>
      <c r="P369" s="80" t="str">
        <f t="shared" si="11"/>
        <v/>
      </c>
      <c r="U369" s="79" t="str">
        <f t="shared" si="10"/>
        <v/>
      </c>
    </row>
    <row r="370" spans="15:21" x14ac:dyDescent="0.3">
      <c r="O370" s="81" t="s">
        <v>105</v>
      </c>
      <c r="P370" s="80" t="str">
        <f t="shared" si="11"/>
        <v/>
      </c>
      <c r="U370" s="79" t="str">
        <f t="shared" si="10"/>
        <v/>
      </c>
    </row>
    <row r="371" spans="15:21" x14ac:dyDescent="0.3">
      <c r="O371" s="81" t="s">
        <v>105</v>
      </c>
      <c r="P371" s="80" t="str">
        <f t="shared" si="11"/>
        <v/>
      </c>
      <c r="U371" s="79" t="str">
        <f t="shared" si="10"/>
        <v/>
      </c>
    </row>
    <row r="372" spans="15:21" x14ac:dyDescent="0.3">
      <c r="O372" s="81" t="s">
        <v>105</v>
      </c>
      <c r="P372" s="80" t="str">
        <f t="shared" si="11"/>
        <v/>
      </c>
      <c r="U372" s="79" t="str">
        <f t="shared" si="10"/>
        <v/>
      </c>
    </row>
    <row r="373" spans="15:21" x14ac:dyDescent="0.3">
      <c r="O373" s="81" t="s">
        <v>105</v>
      </c>
      <c r="P373" s="80" t="str">
        <f t="shared" si="11"/>
        <v/>
      </c>
      <c r="U373" s="79" t="str">
        <f t="shared" si="10"/>
        <v/>
      </c>
    </row>
    <row r="374" spans="15:21" x14ac:dyDescent="0.3">
      <c r="O374" s="81" t="s">
        <v>105</v>
      </c>
      <c r="P374" s="80" t="str">
        <f t="shared" si="11"/>
        <v/>
      </c>
      <c r="U374" s="79" t="str">
        <f t="shared" si="10"/>
        <v/>
      </c>
    </row>
    <row r="375" spans="15:21" x14ac:dyDescent="0.3">
      <c r="O375" s="81" t="s">
        <v>105</v>
      </c>
      <c r="P375" s="80" t="str">
        <f t="shared" si="11"/>
        <v/>
      </c>
      <c r="U375" s="79" t="str">
        <f t="shared" si="10"/>
        <v/>
      </c>
    </row>
    <row r="376" spans="15:21" x14ac:dyDescent="0.3">
      <c r="O376" s="81" t="s">
        <v>105</v>
      </c>
      <c r="P376" s="80" t="str">
        <f t="shared" si="11"/>
        <v/>
      </c>
      <c r="U376" s="79" t="str">
        <f t="shared" si="10"/>
        <v/>
      </c>
    </row>
    <row r="377" spans="15:21" x14ac:dyDescent="0.3">
      <c r="O377" s="81" t="s">
        <v>105</v>
      </c>
      <c r="P377" s="80" t="str">
        <f t="shared" si="11"/>
        <v/>
      </c>
      <c r="U377" s="79" t="str">
        <f t="shared" si="10"/>
        <v/>
      </c>
    </row>
    <row r="378" spans="15:21" x14ac:dyDescent="0.3">
      <c r="O378" s="81" t="s">
        <v>105</v>
      </c>
      <c r="P378" s="80" t="str">
        <f t="shared" si="11"/>
        <v/>
      </c>
      <c r="U378" s="79" t="str">
        <f t="shared" si="10"/>
        <v/>
      </c>
    </row>
    <row r="379" spans="15:21" x14ac:dyDescent="0.3">
      <c r="O379" s="81" t="s">
        <v>105</v>
      </c>
      <c r="P379" s="80" t="str">
        <f t="shared" si="11"/>
        <v/>
      </c>
      <c r="U379" s="79" t="str">
        <f t="shared" si="10"/>
        <v/>
      </c>
    </row>
    <row r="380" spans="15:21" x14ac:dyDescent="0.3">
      <c r="O380" s="81" t="s">
        <v>105</v>
      </c>
      <c r="P380" s="80" t="str">
        <f t="shared" si="11"/>
        <v/>
      </c>
      <c r="U380" s="79" t="str">
        <f t="shared" si="10"/>
        <v/>
      </c>
    </row>
    <row r="381" spans="15:21" x14ac:dyDescent="0.3">
      <c r="O381" s="81" t="s">
        <v>105</v>
      </c>
      <c r="P381" s="80" t="str">
        <f t="shared" si="11"/>
        <v/>
      </c>
      <c r="U381" s="79" t="str">
        <f t="shared" si="10"/>
        <v/>
      </c>
    </row>
    <row r="382" spans="15:21" x14ac:dyDescent="0.3">
      <c r="O382" s="81" t="s">
        <v>105</v>
      </c>
      <c r="P382" s="80" t="str">
        <f t="shared" si="11"/>
        <v/>
      </c>
      <c r="U382" s="79" t="str">
        <f t="shared" si="10"/>
        <v/>
      </c>
    </row>
    <row r="383" spans="15:21" x14ac:dyDescent="0.3">
      <c r="O383" s="81" t="s">
        <v>105</v>
      </c>
      <c r="P383" s="80" t="str">
        <f t="shared" si="11"/>
        <v/>
      </c>
      <c r="U383" s="79" t="str">
        <f t="shared" si="10"/>
        <v/>
      </c>
    </row>
    <row r="384" spans="15:21" x14ac:dyDescent="0.3">
      <c r="O384" s="81" t="s">
        <v>105</v>
      </c>
      <c r="P384" s="80" t="str">
        <f t="shared" si="11"/>
        <v/>
      </c>
      <c r="U384" s="79" t="str">
        <f t="shared" si="10"/>
        <v/>
      </c>
    </row>
    <row r="385" spans="15:21" x14ac:dyDescent="0.3">
      <c r="O385" s="81" t="s">
        <v>105</v>
      </c>
      <c r="P385" s="80" t="str">
        <f t="shared" si="11"/>
        <v/>
      </c>
      <c r="U385" s="79" t="str">
        <f t="shared" si="10"/>
        <v/>
      </c>
    </row>
    <row r="386" spans="15:21" x14ac:dyDescent="0.3">
      <c r="O386" s="81" t="s">
        <v>105</v>
      </c>
      <c r="P386" s="80" t="str">
        <f t="shared" si="11"/>
        <v/>
      </c>
      <c r="U386" s="79" t="str">
        <f t="shared" si="10"/>
        <v/>
      </c>
    </row>
    <row r="387" spans="15:21" x14ac:dyDescent="0.3">
      <c r="O387" s="81" t="s">
        <v>105</v>
      </c>
      <c r="P387" s="80" t="str">
        <f t="shared" si="11"/>
        <v/>
      </c>
      <c r="U387" s="79" t="str">
        <f t="shared" si="10"/>
        <v/>
      </c>
    </row>
    <row r="388" spans="15:21" x14ac:dyDescent="0.3">
      <c r="O388" s="81" t="s">
        <v>105</v>
      </c>
      <c r="P388" s="80" t="str">
        <f t="shared" si="11"/>
        <v/>
      </c>
      <c r="U388" s="79" t="str">
        <f t="shared" ref="U388:U451" si="12">IF(L388="tva 0%",0,IF(N388="O",ROUND(I388/H388,3),""))</f>
        <v/>
      </c>
    </row>
    <row r="389" spans="15:21" x14ac:dyDescent="0.3">
      <c r="O389" s="81" t="s">
        <v>105</v>
      </c>
      <c r="P389" s="80" t="str">
        <f t="shared" ref="P389:P452" si="13">IF(N389="O",B389,"")</f>
        <v/>
      </c>
      <c r="U389" s="79" t="str">
        <f t="shared" si="12"/>
        <v/>
      </c>
    </row>
    <row r="390" spans="15:21" x14ac:dyDescent="0.3">
      <c r="O390" s="81" t="s">
        <v>105</v>
      </c>
      <c r="P390" s="80" t="str">
        <f t="shared" si="13"/>
        <v/>
      </c>
      <c r="U390" s="79" t="str">
        <f t="shared" si="12"/>
        <v/>
      </c>
    </row>
    <row r="391" spans="15:21" x14ac:dyDescent="0.3">
      <c r="O391" s="81" t="s">
        <v>105</v>
      </c>
      <c r="P391" s="80" t="str">
        <f t="shared" si="13"/>
        <v/>
      </c>
      <c r="U391" s="79" t="str">
        <f t="shared" si="12"/>
        <v/>
      </c>
    </row>
    <row r="392" spans="15:21" x14ac:dyDescent="0.3">
      <c r="O392" s="81" t="s">
        <v>105</v>
      </c>
      <c r="P392" s="80" t="str">
        <f t="shared" si="13"/>
        <v/>
      </c>
      <c r="U392" s="79" t="str">
        <f t="shared" si="12"/>
        <v/>
      </c>
    </row>
    <row r="393" spans="15:21" x14ac:dyDescent="0.3">
      <c r="O393" s="81" t="s">
        <v>105</v>
      </c>
      <c r="P393" s="80" t="str">
        <f t="shared" si="13"/>
        <v/>
      </c>
      <c r="U393" s="79" t="str">
        <f t="shared" si="12"/>
        <v/>
      </c>
    </row>
    <row r="394" spans="15:21" x14ac:dyDescent="0.3">
      <c r="O394" s="81" t="s">
        <v>105</v>
      </c>
      <c r="P394" s="80" t="str">
        <f t="shared" si="13"/>
        <v/>
      </c>
      <c r="U394" s="79" t="str">
        <f t="shared" si="12"/>
        <v/>
      </c>
    </row>
    <row r="395" spans="15:21" x14ac:dyDescent="0.3">
      <c r="O395" s="81" t="s">
        <v>105</v>
      </c>
      <c r="P395" s="80" t="str">
        <f t="shared" si="13"/>
        <v/>
      </c>
      <c r="U395" s="79" t="str">
        <f t="shared" si="12"/>
        <v/>
      </c>
    </row>
    <row r="396" spans="15:21" x14ac:dyDescent="0.3">
      <c r="O396" s="81" t="s">
        <v>105</v>
      </c>
      <c r="P396" s="80" t="str">
        <f t="shared" si="13"/>
        <v/>
      </c>
      <c r="U396" s="79" t="str">
        <f t="shared" si="12"/>
        <v/>
      </c>
    </row>
    <row r="397" spans="15:21" x14ac:dyDescent="0.3">
      <c r="O397" s="81" t="s">
        <v>105</v>
      </c>
      <c r="P397" s="80" t="str">
        <f t="shared" si="13"/>
        <v/>
      </c>
      <c r="U397" s="79" t="str">
        <f t="shared" si="12"/>
        <v/>
      </c>
    </row>
    <row r="398" spans="15:21" x14ac:dyDescent="0.3">
      <c r="O398" s="81" t="s">
        <v>105</v>
      </c>
      <c r="P398" s="80" t="str">
        <f t="shared" si="13"/>
        <v/>
      </c>
      <c r="U398" s="79" t="str">
        <f t="shared" si="12"/>
        <v/>
      </c>
    </row>
    <row r="399" spans="15:21" x14ac:dyDescent="0.3">
      <c r="O399" s="81" t="s">
        <v>105</v>
      </c>
      <c r="P399" s="80" t="str">
        <f t="shared" si="13"/>
        <v/>
      </c>
      <c r="U399" s="79" t="str">
        <f t="shared" si="12"/>
        <v/>
      </c>
    </row>
    <row r="400" spans="15:21" x14ac:dyDescent="0.3">
      <c r="O400" s="81" t="s">
        <v>105</v>
      </c>
      <c r="P400" s="80" t="str">
        <f t="shared" si="13"/>
        <v/>
      </c>
      <c r="U400" s="79" t="str">
        <f t="shared" si="12"/>
        <v/>
      </c>
    </row>
    <row r="401" spans="15:21" x14ac:dyDescent="0.3">
      <c r="O401" s="81" t="s">
        <v>105</v>
      </c>
      <c r="P401" s="80" t="str">
        <f t="shared" si="13"/>
        <v/>
      </c>
      <c r="U401" s="79" t="str">
        <f t="shared" si="12"/>
        <v/>
      </c>
    </row>
    <row r="402" spans="15:21" x14ac:dyDescent="0.3">
      <c r="O402" s="81" t="s">
        <v>105</v>
      </c>
      <c r="P402" s="80" t="str">
        <f t="shared" si="13"/>
        <v/>
      </c>
      <c r="U402" s="79" t="str">
        <f t="shared" si="12"/>
        <v/>
      </c>
    </row>
    <row r="403" spans="15:21" x14ac:dyDescent="0.3">
      <c r="O403" s="81" t="s">
        <v>105</v>
      </c>
      <c r="P403" s="80" t="str">
        <f t="shared" si="13"/>
        <v/>
      </c>
      <c r="U403" s="79" t="str">
        <f t="shared" si="12"/>
        <v/>
      </c>
    </row>
    <row r="404" spans="15:21" x14ac:dyDescent="0.3">
      <c r="O404" s="81" t="s">
        <v>105</v>
      </c>
      <c r="P404" s="80" t="str">
        <f t="shared" si="13"/>
        <v/>
      </c>
      <c r="U404" s="79" t="str">
        <f t="shared" si="12"/>
        <v/>
      </c>
    </row>
    <row r="405" spans="15:21" x14ac:dyDescent="0.3">
      <c r="O405" s="81" t="s">
        <v>105</v>
      </c>
      <c r="P405" s="80" t="str">
        <f t="shared" si="13"/>
        <v/>
      </c>
      <c r="U405" s="79" t="str">
        <f t="shared" si="12"/>
        <v/>
      </c>
    </row>
    <row r="406" spans="15:21" x14ac:dyDescent="0.3">
      <c r="O406" s="81" t="s">
        <v>105</v>
      </c>
      <c r="P406" s="80" t="str">
        <f t="shared" si="13"/>
        <v/>
      </c>
      <c r="U406" s="79" t="str">
        <f t="shared" si="12"/>
        <v/>
      </c>
    </row>
    <row r="407" spans="15:21" x14ac:dyDescent="0.3">
      <c r="O407" s="81" t="s">
        <v>105</v>
      </c>
      <c r="P407" s="80" t="str">
        <f t="shared" si="13"/>
        <v/>
      </c>
      <c r="U407" s="79" t="str">
        <f t="shared" si="12"/>
        <v/>
      </c>
    </row>
    <row r="408" spans="15:21" x14ac:dyDescent="0.3">
      <c r="O408" s="81" t="s">
        <v>105</v>
      </c>
      <c r="P408" s="80" t="str">
        <f t="shared" si="13"/>
        <v/>
      </c>
      <c r="U408" s="79" t="str">
        <f t="shared" si="12"/>
        <v/>
      </c>
    </row>
    <row r="409" spans="15:21" x14ac:dyDescent="0.3">
      <c r="O409" s="81" t="s">
        <v>105</v>
      </c>
      <c r="P409" s="80" t="str">
        <f t="shared" si="13"/>
        <v/>
      </c>
      <c r="U409" s="79" t="str">
        <f t="shared" si="12"/>
        <v/>
      </c>
    </row>
    <row r="410" spans="15:21" x14ac:dyDescent="0.3">
      <c r="O410" s="81" t="s">
        <v>105</v>
      </c>
      <c r="P410" s="80" t="str">
        <f t="shared" si="13"/>
        <v/>
      </c>
      <c r="U410" s="79" t="str">
        <f t="shared" si="12"/>
        <v/>
      </c>
    </row>
    <row r="411" spans="15:21" x14ac:dyDescent="0.3">
      <c r="O411" s="81" t="s">
        <v>105</v>
      </c>
      <c r="P411" s="80" t="str">
        <f t="shared" si="13"/>
        <v/>
      </c>
      <c r="U411" s="79" t="str">
        <f t="shared" si="12"/>
        <v/>
      </c>
    </row>
    <row r="412" spans="15:21" x14ac:dyDescent="0.3">
      <c r="O412" s="81" t="s">
        <v>105</v>
      </c>
      <c r="P412" s="80" t="str">
        <f t="shared" si="13"/>
        <v/>
      </c>
      <c r="U412" s="79" t="str">
        <f t="shared" si="12"/>
        <v/>
      </c>
    </row>
    <row r="413" spans="15:21" x14ac:dyDescent="0.3">
      <c r="O413" s="81" t="s">
        <v>105</v>
      </c>
      <c r="P413" s="80" t="str">
        <f t="shared" si="13"/>
        <v/>
      </c>
      <c r="U413" s="79" t="str">
        <f t="shared" si="12"/>
        <v/>
      </c>
    </row>
    <row r="414" spans="15:21" x14ac:dyDescent="0.3">
      <c r="O414" s="81" t="s">
        <v>105</v>
      </c>
      <c r="P414" s="80" t="str">
        <f t="shared" si="13"/>
        <v/>
      </c>
      <c r="U414" s="79" t="str">
        <f t="shared" si="12"/>
        <v/>
      </c>
    </row>
    <row r="415" spans="15:21" x14ac:dyDescent="0.3">
      <c r="O415" s="81" t="s">
        <v>105</v>
      </c>
      <c r="P415" s="80" t="str">
        <f t="shared" si="13"/>
        <v/>
      </c>
      <c r="U415" s="79" t="str">
        <f t="shared" si="12"/>
        <v/>
      </c>
    </row>
    <row r="416" spans="15:21" x14ac:dyDescent="0.3">
      <c r="O416" s="81" t="s">
        <v>105</v>
      </c>
      <c r="P416" s="80" t="str">
        <f t="shared" si="13"/>
        <v/>
      </c>
      <c r="U416" s="79" t="str">
        <f t="shared" si="12"/>
        <v/>
      </c>
    </row>
    <row r="417" spans="15:21" x14ac:dyDescent="0.3">
      <c r="O417" s="81" t="s">
        <v>105</v>
      </c>
      <c r="P417" s="80" t="str">
        <f t="shared" si="13"/>
        <v/>
      </c>
      <c r="U417" s="79" t="str">
        <f t="shared" si="12"/>
        <v/>
      </c>
    </row>
    <row r="418" spans="15:21" x14ac:dyDescent="0.3">
      <c r="O418" s="81" t="s">
        <v>105</v>
      </c>
      <c r="P418" s="80" t="str">
        <f t="shared" si="13"/>
        <v/>
      </c>
      <c r="U418" s="79" t="str">
        <f t="shared" si="12"/>
        <v/>
      </c>
    </row>
    <row r="419" spans="15:21" x14ac:dyDescent="0.3">
      <c r="O419" s="81" t="s">
        <v>105</v>
      </c>
      <c r="P419" s="80" t="str">
        <f t="shared" si="13"/>
        <v/>
      </c>
      <c r="U419" s="79" t="str">
        <f t="shared" si="12"/>
        <v/>
      </c>
    </row>
    <row r="420" spans="15:21" x14ac:dyDescent="0.3">
      <c r="O420" s="81" t="s">
        <v>105</v>
      </c>
      <c r="P420" s="80" t="str">
        <f t="shared" si="13"/>
        <v/>
      </c>
      <c r="U420" s="79" t="str">
        <f t="shared" si="12"/>
        <v/>
      </c>
    </row>
    <row r="421" spans="15:21" x14ac:dyDescent="0.3">
      <c r="O421" s="81" t="s">
        <v>105</v>
      </c>
      <c r="P421" s="80" t="str">
        <f t="shared" si="13"/>
        <v/>
      </c>
      <c r="U421" s="79" t="str">
        <f t="shared" si="12"/>
        <v/>
      </c>
    </row>
    <row r="422" spans="15:21" x14ac:dyDescent="0.3">
      <c r="O422" s="81" t="s">
        <v>105</v>
      </c>
      <c r="P422" s="80" t="str">
        <f t="shared" si="13"/>
        <v/>
      </c>
      <c r="U422" s="79" t="str">
        <f t="shared" si="12"/>
        <v/>
      </c>
    </row>
    <row r="423" spans="15:21" x14ac:dyDescent="0.3">
      <c r="O423" s="81" t="s">
        <v>105</v>
      </c>
      <c r="P423" s="80" t="str">
        <f t="shared" si="13"/>
        <v/>
      </c>
      <c r="U423" s="79" t="str">
        <f t="shared" si="12"/>
        <v/>
      </c>
    </row>
    <row r="424" spans="15:21" x14ac:dyDescent="0.3">
      <c r="O424" s="81" t="s">
        <v>105</v>
      </c>
      <c r="P424" s="80" t="str">
        <f t="shared" si="13"/>
        <v/>
      </c>
      <c r="U424" s="79" t="str">
        <f t="shared" si="12"/>
        <v/>
      </c>
    </row>
    <row r="425" spans="15:21" x14ac:dyDescent="0.3">
      <c r="O425" s="81" t="s">
        <v>105</v>
      </c>
      <c r="P425" s="80" t="str">
        <f t="shared" si="13"/>
        <v/>
      </c>
      <c r="U425" s="79" t="str">
        <f t="shared" si="12"/>
        <v/>
      </c>
    </row>
    <row r="426" spans="15:21" x14ac:dyDescent="0.3">
      <c r="O426" s="81" t="s">
        <v>105</v>
      </c>
      <c r="P426" s="80" t="str">
        <f t="shared" si="13"/>
        <v/>
      </c>
      <c r="U426" s="79" t="str">
        <f t="shared" si="12"/>
        <v/>
      </c>
    </row>
    <row r="427" spans="15:21" x14ac:dyDescent="0.3">
      <c r="O427" s="81" t="s">
        <v>105</v>
      </c>
      <c r="P427" s="80" t="str">
        <f t="shared" si="13"/>
        <v/>
      </c>
      <c r="U427" s="79" t="str">
        <f t="shared" si="12"/>
        <v/>
      </c>
    </row>
    <row r="428" spans="15:21" x14ac:dyDescent="0.3">
      <c r="O428" s="81" t="s">
        <v>105</v>
      </c>
      <c r="P428" s="80" t="str">
        <f t="shared" si="13"/>
        <v/>
      </c>
      <c r="U428" s="79" t="str">
        <f t="shared" si="12"/>
        <v/>
      </c>
    </row>
    <row r="429" spans="15:21" x14ac:dyDescent="0.3">
      <c r="O429" s="81" t="s">
        <v>105</v>
      </c>
      <c r="P429" s="80" t="str">
        <f t="shared" si="13"/>
        <v/>
      </c>
      <c r="U429" s="79" t="str">
        <f t="shared" si="12"/>
        <v/>
      </c>
    </row>
    <row r="430" spans="15:21" x14ac:dyDescent="0.3">
      <c r="O430" s="81" t="s">
        <v>105</v>
      </c>
      <c r="P430" s="80" t="str">
        <f t="shared" si="13"/>
        <v/>
      </c>
      <c r="U430" s="79" t="str">
        <f t="shared" si="12"/>
        <v/>
      </c>
    </row>
    <row r="431" spans="15:21" x14ac:dyDescent="0.3">
      <c r="O431" s="81" t="s">
        <v>105</v>
      </c>
      <c r="P431" s="80" t="str">
        <f t="shared" si="13"/>
        <v/>
      </c>
      <c r="U431" s="79" t="str">
        <f t="shared" si="12"/>
        <v/>
      </c>
    </row>
    <row r="432" spans="15:21" x14ac:dyDescent="0.3">
      <c r="O432" s="81" t="s">
        <v>105</v>
      </c>
      <c r="P432" s="80" t="str">
        <f t="shared" si="13"/>
        <v/>
      </c>
      <c r="U432" s="79" t="str">
        <f t="shared" si="12"/>
        <v/>
      </c>
    </row>
    <row r="433" spans="15:21" x14ac:dyDescent="0.3">
      <c r="O433" s="81" t="s">
        <v>105</v>
      </c>
      <c r="P433" s="80" t="str">
        <f t="shared" si="13"/>
        <v/>
      </c>
      <c r="U433" s="79" t="str">
        <f t="shared" si="12"/>
        <v/>
      </c>
    </row>
    <row r="434" spans="15:21" x14ac:dyDescent="0.3">
      <c r="O434" s="81" t="s">
        <v>105</v>
      </c>
      <c r="P434" s="80" t="str">
        <f t="shared" si="13"/>
        <v/>
      </c>
      <c r="U434" s="79" t="str">
        <f t="shared" si="12"/>
        <v/>
      </c>
    </row>
    <row r="435" spans="15:21" x14ac:dyDescent="0.3">
      <c r="O435" s="81" t="s">
        <v>105</v>
      </c>
      <c r="P435" s="80" t="str">
        <f t="shared" si="13"/>
        <v/>
      </c>
      <c r="U435" s="79" t="str">
        <f t="shared" si="12"/>
        <v/>
      </c>
    </row>
    <row r="436" spans="15:21" x14ac:dyDescent="0.3">
      <c r="O436" s="81" t="s">
        <v>105</v>
      </c>
      <c r="P436" s="80" t="str">
        <f t="shared" si="13"/>
        <v/>
      </c>
      <c r="U436" s="79" t="str">
        <f t="shared" si="12"/>
        <v/>
      </c>
    </row>
    <row r="437" spans="15:21" x14ac:dyDescent="0.3">
      <c r="O437" s="81" t="s">
        <v>105</v>
      </c>
      <c r="P437" s="80" t="str">
        <f t="shared" si="13"/>
        <v/>
      </c>
      <c r="U437" s="79" t="str">
        <f t="shared" si="12"/>
        <v/>
      </c>
    </row>
    <row r="438" spans="15:21" x14ac:dyDescent="0.3">
      <c r="O438" s="81" t="s">
        <v>105</v>
      </c>
      <c r="P438" s="80" t="str">
        <f t="shared" si="13"/>
        <v/>
      </c>
      <c r="U438" s="79" t="str">
        <f t="shared" si="12"/>
        <v/>
      </c>
    </row>
    <row r="439" spans="15:21" x14ac:dyDescent="0.3">
      <c r="O439" s="81" t="s">
        <v>105</v>
      </c>
      <c r="P439" s="80" t="str">
        <f t="shared" si="13"/>
        <v/>
      </c>
      <c r="U439" s="79" t="str">
        <f t="shared" si="12"/>
        <v/>
      </c>
    </row>
    <row r="440" spans="15:21" x14ac:dyDescent="0.3">
      <c r="O440" s="81" t="s">
        <v>105</v>
      </c>
      <c r="P440" s="80" t="str">
        <f t="shared" si="13"/>
        <v/>
      </c>
      <c r="U440" s="79" t="str">
        <f t="shared" si="12"/>
        <v/>
      </c>
    </row>
    <row r="441" spans="15:21" x14ac:dyDescent="0.3">
      <c r="O441" s="81" t="s">
        <v>105</v>
      </c>
      <c r="P441" s="80" t="str">
        <f t="shared" si="13"/>
        <v/>
      </c>
      <c r="U441" s="79" t="str">
        <f t="shared" si="12"/>
        <v/>
      </c>
    </row>
    <row r="442" spans="15:21" x14ac:dyDescent="0.3">
      <c r="O442" s="81" t="s">
        <v>105</v>
      </c>
      <c r="P442" s="80" t="str">
        <f t="shared" si="13"/>
        <v/>
      </c>
      <c r="U442" s="79" t="str">
        <f t="shared" si="12"/>
        <v/>
      </c>
    </row>
    <row r="443" spans="15:21" x14ac:dyDescent="0.3">
      <c r="O443" s="81" t="s">
        <v>105</v>
      </c>
      <c r="P443" s="80" t="str">
        <f t="shared" si="13"/>
        <v/>
      </c>
      <c r="U443" s="79" t="str">
        <f t="shared" si="12"/>
        <v/>
      </c>
    </row>
    <row r="444" spans="15:21" x14ac:dyDescent="0.3">
      <c r="O444" s="81" t="s">
        <v>105</v>
      </c>
      <c r="P444" s="80" t="str">
        <f t="shared" si="13"/>
        <v/>
      </c>
      <c r="U444" s="79" t="str">
        <f t="shared" si="12"/>
        <v/>
      </c>
    </row>
    <row r="445" spans="15:21" x14ac:dyDescent="0.3">
      <c r="O445" s="81" t="s">
        <v>105</v>
      </c>
      <c r="P445" s="80" t="str">
        <f t="shared" si="13"/>
        <v/>
      </c>
      <c r="U445" s="79" t="str">
        <f t="shared" si="12"/>
        <v/>
      </c>
    </row>
    <row r="446" spans="15:21" x14ac:dyDescent="0.3">
      <c r="O446" s="81" t="s">
        <v>105</v>
      </c>
      <c r="P446" s="80" t="str">
        <f t="shared" si="13"/>
        <v/>
      </c>
      <c r="U446" s="79" t="str">
        <f t="shared" si="12"/>
        <v/>
      </c>
    </row>
    <row r="447" spans="15:21" x14ac:dyDescent="0.3">
      <c r="O447" s="81" t="s">
        <v>105</v>
      </c>
      <c r="P447" s="80" t="str">
        <f t="shared" si="13"/>
        <v/>
      </c>
      <c r="U447" s="79" t="str">
        <f t="shared" si="12"/>
        <v/>
      </c>
    </row>
    <row r="448" spans="15:21" x14ac:dyDescent="0.3">
      <c r="O448" s="81" t="s">
        <v>105</v>
      </c>
      <c r="P448" s="80" t="str">
        <f t="shared" si="13"/>
        <v/>
      </c>
      <c r="U448" s="79" t="str">
        <f t="shared" si="12"/>
        <v/>
      </c>
    </row>
    <row r="449" spans="15:21" x14ac:dyDescent="0.3">
      <c r="O449" s="81" t="s">
        <v>105</v>
      </c>
      <c r="P449" s="80" t="str">
        <f t="shared" si="13"/>
        <v/>
      </c>
      <c r="U449" s="79" t="str">
        <f t="shared" si="12"/>
        <v/>
      </c>
    </row>
    <row r="450" spans="15:21" x14ac:dyDescent="0.3">
      <c r="O450" s="81" t="s">
        <v>105</v>
      </c>
      <c r="P450" s="80" t="str">
        <f t="shared" si="13"/>
        <v/>
      </c>
      <c r="U450" s="79" t="str">
        <f t="shared" si="12"/>
        <v/>
      </c>
    </row>
    <row r="451" spans="15:21" x14ac:dyDescent="0.3">
      <c r="O451" s="81" t="s">
        <v>105</v>
      </c>
      <c r="P451" s="80" t="str">
        <f t="shared" si="13"/>
        <v/>
      </c>
      <c r="U451" s="79" t="str">
        <f t="shared" si="12"/>
        <v/>
      </c>
    </row>
    <row r="452" spans="15:21" x14ac:dyDescent="0.3">
      <c r="O452" s="81" t="s">
        <v>105</v>
      </c>
      <c r="P452" s="80" t="str">
        <f t="shared" si="13"/>
        <v/>
      </c>
      <c r="U452" s="79" t="str">
        <f t="shared" ref="U452:U498" si="14">IF(L452="tva 0%",0,IF(N452="O",ROUND(I452/H452,3),""))</f>
        <v/>
      </c>
    </row>
    <row r="453" spans="15:21" x14ac:dyDescent="0.3">
      <c r="O453" s="81" t="s">
        <v>105</v>
      </c>
      <c r="P453" s="80" t="str">
        <f t="shared" ref="P453:P483" si="15">IF(N453="O",B453,"")</f>
        <v/>
      </c>
      <c r="U453" s="79" t="str">
        <f t="shared" si="14"/>
        <v/>
      </c>
    </row>
    <row r="454" spans="15:21" x14ac:dyDescent="0.3">
      <c r="O454" s="81" t="s">
        <v>105</v>
      </c>
      <c r="P454" s="80" t="str">
        <f t="shared" si="15"/>
        <v/>
      </c>
      <c r="U454" s="79" t="str">
        <f t="shared" si="14"/>
        <v/>
      </c>
    </row>
    <row r="455" spans="15:21" x14ac:dyDescent="0.3">
      <c r="O455" s="81" t="s">
        <v>105</v>
      </c>
      <c r="P455" s="80" t="str">
        <f t="shared" si="15"/>
        <v/>
      </c>
      <c r="U455" s="79" t="str">
        <f t="shared" si="14"/>
        <v/>
      </c>
    </row>
    <row r="456" spans="15:21" x14ac:dyDescent="0.3">
      <c r="O456" s="81" t="s">
        <v>105</v>
      </c>
      <c r="P456" s="80" t="str">
        <f t="shared" si="15"/>
        <v/>
      </c>
      <c r="U456" s="79" t="str">
        <f t="shared" si="14"/>
        <v/>
      </c>
    </row>
    <row r="457" spans="15:21" x14ac:dyDescent="0.3">
      <c r="O457" s="81" t="s">
        <v>105</v>
      </c>
      <c r="P457" s="80" t="str">
        <f t="shared" si="15"/>
        <v/>
      </c>
      <c r="U457" s="79" t="str">
        <f t="shared" si="14"/>
        <v/>
      </c>
    </row>
    <row r="458" spans="15:21" x14ac:dyDescent="0.3">
      <c r="O458" s="81" t="s">
        <v>105</v>
      </c>
      <c r="P458" s="80" t="str">
        <f t="shared" si="15"/>
        <v/>
      </c>
      <c r="U458" s="79" t="str">
        <f t="shared" si="14"/>
        <v/>
      </c>
    </row>
    <row r="459" spans="15:21" x14ac:dyDescent="0.3">
      <c r="O459" s="81" t="s">
        <v>105</v>
      </c>
      <c r="P459" s="80" t="str">
        <f t="shared" si="15"/>
        <v/>
      </c>
      <c r="U459" s="79" t="str">
        <f t="shared" si="14"/>
        <v/>
      </c>
    </row>
    <row r="460" spans="15:21" x14ac:dyDescent="0.3">
      <c r="O460" s="81" t="s">
        <v>105</v>
      </c>
      <c r="P460" s="80" t="str">
        <f t="shared" si="15"/>
        <v/>
      </c>
      <c r="U460" s="79" t="str">
        <f t="shared" si="14"/>
        <v/>
      </c>
    </row>
    <row r="461" spans="15:21" x14ac:dyDescent="0.3">
      <c r="O461" s="81" t="s">
        <v>105</v>
      </c>
      <c r="P461" s="80" t="str">
        <f t="shared" si="15"/>
        <v/>
      </c>
      <c r="U461" s="79" t="str">
        <f t="shared" si="14"/>
        <v/>
      </c>
    </row>
    <row r="462" spans="15:21" x14ac:dyDescent="0.3">
      <c r="O462" s="81" t="s">
        <v>105</v>
      </c>
      <c r="P462" s="80" t="str">
        <f t="shared" si="15"/>
        <v/>
      </c>
      <c r="U462" s="79" t="str">
        <f t="shared" si="14"/>
        <v/>
      </c>
    </row>
    <row r="463" spans="15:21" x14ac:dyDescent="0.3">
      <c r="O463" s="81" t="s">
        <v>105</v>
      </c>
      <c r="P463" s="80" t="str">
        <f t="shared" si="15"/>
        <v/>
      </c>
      <c r="U463" s="79" t="str">
        <f t="shared" si="14"/>
        <v/>
      </c>
    </row>
    <row r="464" spans="15:21" x14ac:dyDescent="0.3">
      <c r="O464" s="81" t="s">
        <v>105</v>
      </c>
      <c r="P464" s="80" t="str">
        <f t="shared" si="15"/>
        <v/>
      </c>
      <c r="U464" s="79" t="str">
        <f t="shared" si="14"/>
        <v/>
      </c>
    </row>
    <row r="465" spans="15:21" x14ac:dyDescent="0.3">
      <c r="O465" s="81" t="s">
        <v>105</v>
      </c>
      <c r="P465" s="80" t="str">
        <f t="shared" si="15"/>
        <v/>
      </c>
      <c r="U465" s="79" t="str">
        <f t="shared" si="14"/>
        <v/>
      </c>
    </row>
    <row r="466" spans="15:21" x14ac:dyDescent="0.3">
      <c r="O466" s="81" t="s">
        <v>105</v>
      </c>
      <c r="P466" s="80" t="str">
        <f t="shared" si="15"/>
        <v/>
      </c>
      <c r="U466" s="79" t="str">
        <f t="shared" si="14"/>
        <v/>
      </c>
    </row>
    <row r="467" spans="15:21" x14ac:dyDescent="0.3">
      <c r="O467" s="81" t="s">
        <v>105</v>
      </c>
      <c r="P467" s="80" t="str">
        <f t="shared" si="15"/>
        <v/>
      </c>
      <c r="U467" s="79" t="str">
        <f t="shared" si="14"/>
        <v/>
      </c>
    </row>
    <row r="468" spans="15:21" x14ac:dyDescent="0.3">
      <c r="O468" s="81" t="s">
        <v>105</v>
      </c>
      <c r="P468" s="80" t="str">
        <f t="shared" si="15"/>
        <v/>
      </c>
      <c r="U468" s="79" t="str">
        <f t="shared" si="14"/>
        <v/>
      </c>
    </row>
    <row r="469" spans="15:21" x14ac:dyDescent="0.3">
      <c r="O469" s="81" t="s">
        <v>105</v>
      </c>
      <c r="P469" s="80" t="str">
        <f t="shared" si="15"/>
        <v/>
      </c>
      <c r="U469" s="79" t="str">
        <f t="shared" si="14"/>
        <v/>
      </c>
    </row>
    <row r="470" spans="15:21" x14ac:dyDescent="0.3">
      <c r="O470" s="81" t="s">
        <v>105</v>
      </c>
      <c r="P470" s="80" t="str">
        <f t="shared" si="15"/>
        <v/>
      </c>
      <c r="U470" s="79" t="str">
        <f t="shared" si="14"/>
        <v/>
      </c>
    </row>
    <row r="471" spans="15:21" x14ac:dyDescent="0.3">
      <c r="O471" s="81" t="s">
        <v>105</v>
      </c>
      <c r="P471" s="80" t="str">
        <f t="shared" si="15"/>
        <v/>
      </c>
      <c r="U471" s="79" t="str">
        <f t="shared" si="14"/>
        <v/>
      </c>
    </row>
    <row r="472" spans="15:21" x14ac:dyDescent="0.3">
      <c r="O472" s="81" t="s">
        <v>105</v>
      </c>
      <c r="P472" s="80" t="str">
        <f t="shared" si="15"/>
        <v/>
      </c>
      <c r="U472" s="79" t="str">
        <f t="shared" si="14"/>
        <v/>
      </c>
    </row>
    <row r="473" spans="15:21" x14ac:dyDescent="0.3">
      <c r="O473" s="81" t="s">
        <v>105</v>
      </c>
      <c r="P473" s="80" t="str">
        <f t="shared" si="15"/>
        <v/>
      </c>
      <c r="U473" s="79" t="str">
        <f t="shared" si="14"/>
        <v/>
      </c>
    </row>
    <row r="474" spans="15:21" x14ac:dyDescent="0.3">
      <c r="O474" s="81" t="s">
        <v>105</v>
      </c>
      <c r="P474" s="80" t="str">
        <f t="shared" si="15"/>
        <v/>
      </c>
      <c r="U474" s="79" t="str">
        <f t="shared" si="14"/>
        <v/>
      </c>
    </row>
    <row r="475" spans="15:21" x14ac:dyDescent="0.3">
      <c r="O475" s="81" t="s">
        <v>105</v>
      </c>
      <c r="P475" s="80" t="str">
        <f t="shared" si="15"/>
        <v/>
      </c>
      <c r="U475" s="79" t="str">
        <f t="shared" si="14"/>
        <v/>
      </c>
    </row>
    <row r="476" spans="15:21" x14ac:dyDescent="0.3">
      <c r="O476" s="81" t="s">
        <v>105</v>
      </c>
      <c r="P476" s="80" t="str">
        <f t="shared" si="15"/>
        <v/>
      </c>
      <c r="U476" s="79" t="str">
        <f t="shared" si="14"/>
        <v/>
      </c>
    </row>
    <row r="477" spans="15:21" x14ac:dyDescent="0.3">
      <c r="O477" s="81" t="s">
        <v>105</v>
      </c>
      <c r="P477" s="80" t="str">
        <f t="shared" si="15"/>
        <v/>
      </c>
      <c r="U477" s="79" t="str">
        <f t="shared" si="14"/>
        <v/>
      </c>
    </row>
    <row r="478" spans="15:21" x14ac:dyDescent="0.3">
      <c r="O478" s="81" t="s">
        <v>105</v>
      </c>
      <c r="P478" s="80" t="str">
        <f t="shared" si="15"/>
        <v/>
      </c>
      <c r="U478" s="79" t="str">
        <f t="shared" si="14"/>
        <v/>
      </c>
    </row>
    <row r="479" spans="15:21" x14ac:dyDescent="0.3">
      <c r="O479" s="81" t="s">
        <v>105</v>
      </c>
      <c r="P479" s="80" t="str">
        <f t="shared" si="15"/>
        <v/>
      </c>
      <c r="U479" s="79" t="str">
        <f t="shared" si="14"/>
        <v/>
      </c>
    </row>
    <row r="480" spans="15:21" x14ac:dyDescent="0.3">
      <c r="O480" s="81" t="s">
        <v>105</v>
      </c>
      <c r="P480" s="80" t="str">
        <f t="shared" si="15"/>
        <v/>
      </c>
      <c r="U480" s="79" t="str">
        <f t="shared" si="14"/>
        <v/>
      </c>
    </row>
    <row r="481" spans="15:21" x14ac:dyDescent="0.3">
      <c r="O481" s="81" t="s">
        <v>105</v>
      </c>
      <c r="P481" s="80" t="str">
        <f t="shared" si="15"/>
        <v/>
      </c>
      <c r="U481" s="79" t="str">
        <f t="shared" si="14"/>
        <v/>
      </c>
    </row>
    <row r="482" spans="15:21" x14ac:dyDescent="0.3">
      <c r="O482" s="81" t="s">
        <v>105</v>
      </c>
      <c r="P482" s="80" t="str">
        <f t="shared" si="15"/>
        <v/>
      </c>
      <c r="U482" s="79" t="str">
        <f t="shared" si="14"/>
        <v/>
      </c>
    </row>
    <row r="483" spans="15:21" x14ac:dyDescent="0.3">
      <c r="O483" s="81" t="s">
        <v>105</v>
      </c>
      <c r="P483" s="80" t="str">
        <f t="shared" si="15"/>
        <v/>
      </c>
      <c r="U483" s="79" t="str">
        <f t="shared" si="14"/>
        <v/>
      </c>
    </row>
    <row r="484" spans="15:21" x14ac:dyDescent="0.3">
      <c r="O484" s="83" t="s">
        <v>105</v>
      </c>
      <c r="P484" s="80" t="str">
        <f>IF(G484="O",#REF!,"")</f>
        <v/>
      </c>
      <c r="U484" s="79" t="str">
        <f t="shared" si="14"/>
        <v/>
      </c>
    </row>
    <row r="485" spans="15:21" x14ac:dyDescent="0.3">
      <c r="O485" s="83" t="s">
        <v>105</v>
      </c>
      <c r="P485" s="80" t="str">
        <f>IF(G485="O",#REF!,"")</f>
        <v/>
      </c>
      <c r="U485" s="79" t="str">
        <f t="shared" si="14"/>
        <v/>
      </c>
    </row>
    <row r="486" spans="15:21" x14ac:dyDescent="0.3">
      <c r="O486" s="83" t="s">
        <v>105</v>
      </c>
      <c r="P486" s="80" t="str">
        <f>IF(G486="O",#REF!,"")</f>
        <v/>
      </c>
      <c r="U486" s="79" t="str">
        <f t="shared" si="14"/>
        <v/>
      </c>
    </row>
    <row r="487" spans="15:21" x14ac:dyDescent="0.3">
      <c r="O487" s="83" t="s">
        <v>105</v>
      </c>
      <c r="P487" s="80" t="str">
        <f>IF(G487="O",#REF!,"")</f>
        <v/>
      </c>
      <c r="U487" s="79" t="str">
        <f t="shared" si="14"/>
        <v/>
      </c>
    </row>
    <row r="488" spans="15:21" x14ac:dyDescent="0.3">
      <c r="O488" s="83" t="s">
        <v>105</v>
      </c>
      <c r="P488" s="80" t="str">
        <f>IF(G488="O",#REF!,"")</f>
        <v/>
      </c>
      <c r="U488" s="79" t="str">
        <f t="shared" si="14"/>
        <v/>
      </c>
    </row>
    <row r="489" spans="15:21" x14ac:dyDescent="0.3">
      <c r="O489" s="83" t="s">
        <v>105</v>
      </c>
      <c r="P489" s="80" t="str">
        <f>IF(G489="O",#REF!,"")</f>
        <v/>
      </c>
      <c r="U489" s="79" t="str">
        <f t="shared" si="14"/>
        <v/>
      </c>
    </row>
    <row r="490" spans="15:21" x14ac:dyDescent="0.3">
      <c r="O490" s="83" t="s">
        <v>105</v>
      </c>
      <c r="P490" s="80" t="str">
        <f>IF(G490="O",#REF!,"")</f>
        <v/>
      </c>
      <c r="U490" s="79" t="str">
        <f t="shared" si="14"/>
        <v/>
      </c>
    </row>
    <row r="491" spans="15:21" x14ac:dyDescent="0.3">
      <c r="O491" s="83" t="s">
        <v>105</v>
      </c>
      <c r="P491" s="80" t="str">
        <f>IF(G491="O",#REF!,"")</f>
        <v/>
      </c>
      <c r="U491" s="79" t="str">
        <f t="shared" si="14"/>
        <v/>
      </c>
    </row>
    <row r="492" spans="15:21" x14ac:dyDescent="0.3">
      <c r="O492" s="83" t="s">
        <v>105</v>
      </c>
      <c r="P492" s="80" t="str">
        <f>IF(G492="O",#REF!,"")</f>
        <v/>
      </c>
      <c r="U492" s="79" t="str">
        <f t="shared" si="14"/>
        <v/>
      </c>
    </row>
    <row r="493" spans="15:21" x14ac:dyDescent="0.3">
      <c r="O493" s="83" t="s">
        <v>105</v>
      </c>
      <c r="P493" s="80" t="str">
        <f>IF(G493="O",#REF!,"")</f>
        <v/>
      </c>
      <c r="U493" s="79" t="str">
        <f t="shared" si="14"/>
        <v/>
      </c>
    </row>
    <row r="494" spans="15:21" x14ac:dyDescent="0.3">
      <c r="O494" s="83" t="s">
        <v>105</v>
      </c>
      <c r="P494" s="80" t="str">
        <f>IF(G494="O",#REF!,"")</f>
        <v/>
      </c>
      <c r="U494" s="79" t="str">
        <f t="shared" si="14"/>
        <v/>
      </c>
    </row>
    <row r="495" spans="15:21" x14ac:dyDescent="0.3">
      <c r="O495" s="83" t="s">
        <v>105</v>
      </c>
      <c r="P495" s="80" t="str">
        <f>IF(G495="O",#REF!,"")</f>
        <v/>
      </c>
      <c r="U495" s="79" t="str">
        <f t="shared" si="14"/>
        <v/>
      </c>
    </row>
    <row r="496" spans="15:21" x14ac:dyDescent="0.3">
      <c r="O496" s="83" t="s">
        <v>105</v>
      </c>
      <c r="P496" s="80" t="str">
        <f>IF(G496="O",#REF!,"")</f>
        <v/>
      </c>
      <c r="U496" s="79" t="str">
        <f t="shared" si="14"/>
        <v/>
      </c>
    </row>
    <row r="497" spans="15:21" x14ac:dyDescent="0.3">
      <c r="O497" s="83" t="s">
        <v>105</v>
      </c>
      <c r="P497" s="80" t="str">
        <f>IF(G497="O",#REF!,"")</f>
        <v/>
      </c>
      <c r="U497" s="79" t="str">
        <f t="shared" si="14"/>
        <v/>
      </c>
    </row>
    <row r="498" spans="15:21" x14ac:dyDescent="0.3">
      <c r="O498" s="83" t="s">
        <v>105</v>
      </c>
      <c r="P498" s="80" t="str">
        <f>IF(G498="O",#REF!,"")</f>
        <v/>
      </c>
      <c r="U498" s="79" t="str">
        <f t="shared" si="14"/>
        <v/>
      </c>
    </row>
  </sheetData>
  <mergeCells count="3">
    <mergeCell ref="O3:P3"/>
    <mergeCell ref="A1:L1"/>
    <mergeCell ref="N1:Y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888" r:id="rId4" name="Button 120">
              <controlPr defaultSize="0" print="0" autoFill="0" autoPict="0" macro="[0]!Alimentation_Onglet_FNP">
                <anchor moveWithCells="1" sizeWithCells="1">
                  <from>
                    <xdr:col>26</xdr:col>
                    <xdr:colOff>205740</xdr:colOff>
                    <xdr:row>2</xdr:row>
                    <xdr:rowOff>0</xdr:rowOff>
                  </from>
                  <to>
                    <xdr:col>28</xdr:col>
                    <xdr:colOff>556260</xdr:colOff>
                    <xdr:row>6</xdr:row>
                    <xdr:rowOff>83820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B1:S72"/>
  <sheetViews>
    <sheetView zoomScale="90" zoomScaleNormal="90" workbookViewId="0">
      <pane ySplit="7" topLeftCell="A54" activePane="bottomLeft" state="frozen"/>
      <selection activeCell="A4" sqref="A4"/>
      <selection pane="bottomLeft" activeCell="B8" sqref="B8:L55"/>
    </sheetView>
  </sheetViews>
  <sheetFormatPr baseColWidth="10" defaultColWidth="10.88671875" defaultRowHeight="14.4" x14ac:dyDescent="0.3"/>
  <cols>
    <col min="2" max="2" width="31.33203125" customWidth="1"/>
    <col min="3" max="3" width="13.109375" customWidth="1"/>
    <col min="4" max="6" width="11.6640625" customWidth="1"/>
    <col min="7" max="11" width="12.6640625" customWidth="1"/>
    <col min="12" max="12" width="34" customWidth="1"/>
  </cols>
  <sheetData>
    <row r="1" spans="2:19" x14ac:dyDescent="0.3">
      <c r="B1" s="93" t="s">
        <v>95</v>
      </c>
      <c r="C1" s="93"/>
      <c r="D1" s="93"/>
      <c r="E1" s="93"/>
      <c r="F1" s="93"/>
      <c r="G1" s="93"/>
      <c r="H1" s="93"/>
      <c r="I1" s="93"/>
      <c r="J1" s="93"/>
      <c r="K1" s="93"/>
      <c r="L1" s="93"/>
      <c r="M1" s="2"/>
      <c r="N1" s="2"/>
      <c r="O1" s="2"/>
      <c r="P1" s="2"/>
      <c r="Q1" s="2"/>
      <c r="R1" s="2"/>
      <c r="S1" s="2"/>
    </row>
    <row r="2" spans="2:19" x14ac:dyDescent="0.3">
      <c r="B2" s="4" t="s">
        <v>108</v>
      </c>
      <c r="C2" s="2" t="str">
        <f>LEFT(B1,5)</f>
        <v>FNP01</v>
      </c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</row>
    <row r="3" spans="2:19" x14ac:dyDescent="0.3">
      <c r="B3" s="94">
        <v>44255</v>
      </c>
      <c r="C3" s="94"/>
      <c r="D3" s="94"/>
      <c r="E3" s="94"/>
      <c r="F3" s="94"/>
      <c r="G3" s="94"/>
      <c r="H3" s="94"/>
      <c r="I3" s="94"/>
      <c r="J3" s="94"/>
      <c r="K3" s="94"/>
      <c r="L3" s="94"/>
      <c r="M3" s="2"/>
      <c r="N3" s="2"/>
      <c r="O3" s="2"/>
      <c r="P3" s="2"/>
      <c r="Q3" s="2"/>
      <c r="R3" s="2"/>
      <c r="S3" s="2"/>
    </row>
    <row r="4" spans="2:19" x14ac:dyDescent="0.3">
      <c r="B4" s="5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</row>
    <row r="5" spans="2:19" x14ac:dyDescent="0.3"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</row>
    <row r="6" spans="2:19" x14ac:dyDescent="0.3">
      <c r="B6" s="6"/>
      <c r="C6" s="6"/>
      <c r="D6" s="6"/>
      <c r="E6" s="6"/>
      <c r="F6" s="6"/>
      <c r="G6" s="95" t="s">
        <v>0</v>
      </c>
      <c r="H6" s="95"/>
      <c r="I6" s="95"/>
      <c r="J6" s="95"/>
      <c r="K6" s="95"/>
      <c r="L6" s="6"/>
      <c r="M6" s="2"/>
      <c r="N6" s="2"/>
      <c r="O6" s="2"/>
      <c r="P6" s="2"/>
      <c r="Q6" s="2"/>
      <c r="R6" s="2"/>
      <c r="S6" s="2"/>
    </row>
    <row r="7" spans="2:19" x14ac:dyDescent="0.3">
      <c r="B7" s="7" t="s">
        <v>1</v>
      </c>
      <c r="C7" s="7" t="s">
        <v>2</v>
      </c>
      <c r="D7" s="7" t="s">
        <v>3</v>
      </c>
      <c r="E7" s="7" t="s">
        <v>4</v>
      </c>
      <c r="F7" s="7" t="s">
        <v>19</v>
      </c>
      <c r="G7" s="8">
        <v>5.5E-2</v>
      </c>
      <c r="H7" s="8">
        <v>0.1</v>
      </c>
      <c r="I7" s="8">
        <v>0.19600000000000001</v>
      </c>
      <c r="J7" s="8">
        <v>0.2</v>
      </c>
      <c r="K7" s="8">
        <v>0</v>
      </c>
      <c r="L7" s="7" t="s">
        <v>5</v>
      </c>
      <c r="M7" s="9" t="s">
        <v>6</v>
      </c>
      <c r="N7" s="2"/>
      <c r="O7" s="2"/>
      <c r="P7" s="2"/>
      <c r="Q7" s="2"/>
      <c r="R7" s="2"/>
      <c r="S7" s="2"/>
    </row>
    <row r="8" spans="2:19" x14ac:dyDescent="0.3">
      <c r="B8" s="12"/>
      <c r="C8" s="10"/>
      <c r="D8" s="10"/>
      <c r="E8" s="10"/>
      <c r="F8" s="10"/>
      <c r="G8" s="11"/>
      <c r="H8" s="11"/>
      <c r="I8" s="11"/>
      <c r="J8" s="11"/>
      <c r="K8" s="11"/>
      <c r="L8" s="10"/>
      <c r="M8" s="3">
        <f t="shared" ref="M8:M69" si="0">SUM(G8:K8)</f>
        <v>0</v>
      </c>
      <c r="N8" s="2"/>
      <c r="O8" s="2"/>
      <c r="P8" s="2"/>
      <c r="Q8" s="2"/>
      <c r="R8" s="2"/>
      <c r="S8" s="2"/>
    </row>
    <row r="9" spans="2:19" x14ac:dyDescent="0.3">
      <c r="B9" s="12"/>
      <c r="C9" s="12"/>
      <c r="D9" s="12"/>
      <c r="E9" s="12"/>
      <c r="F9" s="12"/>
      <c r="G9" s="13"/>
      <c r="H9" s="13"/>
      <c r="I9" s="13"/>
      <c r="J9" s="13"/>
      <c r="K9" s="13"/>
      <c r="L9" s="12"/>
      <c r="M9" s="3">
        <f t="shared" si="0"/>
        <v>0</v>
      </c>
      <c r="N9" s="2"/>
      <c r="O9" s="2"/>
      <c r="P9" s="2"/>
      <c r="Q9" s="2"/>
      <c r="R9" s="2"/>
      <c r="S9" s="2"/>
    </row>
    <row r="10" spans="2:19" x14ac:dyDescent="0.3">
      <c r="B10" s="12"/>
      <c r="C10" s="12"/>
      <c r="D10" s="12"/>
      <c r="E10" s="12"/>
      <c r="F10" s="12"/>
      <c r="G10" s="13"/>
      <c r="H10" s="13"/>
      <c r="I10" s="13"/>
      <c r="J10" s="13"/>
      <c r="K10" s="13"/>
      <c r="L10" s="12"/>
      <c r="M10" s="3">
        <f t="shared" si="0"/>
        <v>0</v>
      </c>
      <c r="N10" s="2"/>
      <c r="O10" s="2"/>
      <c r="P10" s="2"/>
      <c r="Q10" s="2"/>
      <c r="R10" s="2"/>
      <c r="S10" s="2"/>
    </row>
    <row r="11" spans="2:19" x14ac:dyDescent="0.3">
      <c r="B11" s="12"/>
      <c r="C11" s="12"/>
      <c r="D11" s="12"/>
      <c r="E11" s="12"/>
      <c r="F11" s="12"/>
      <c r="G11" s="13"/>
      <c r="H11" s="13"/>
      <c r="I11" s="13"/>
      <c r="J11" s="13"/>
      <c r="K11" s="13"/>
      <c r="L11" s="12"/>
      <c r="M11" s="3">
        <f t="shared" si="0"/>
        <v>0</v>
      </c>
      <c r="N11" s="2"/>
      <c r="O11" s="2"/>
      <c r="P11" s="2"/>
      <c r="Q11" s="2"/>
      <c r="R11" s="2"/>
      <c r="S11" s="2"/>
    </row>
    <row r="12" spans="2:19" x14ac:dyDescent="0.3">
      <c r="B12" s="12"/>
      <c r="C12" s="12"/>
      <c r="D12" s="12"/>
      <c r="E12" s="12"/>
      <c r="F12" s="12"/>
      <c r="G12" s="13"/>
      <c r="H12" s="13"/>
      <c r="I12" s="13"/>
      <c r="J12" s="13"/>
      <c r="K12" s="13"/>
      <c r="L12" s="12"/>
      <c r="M12" s="3">
        <f t="shared" si="0"/>
        <v>0</v>
      </c>
      <c r="N12" s="2"/>
      <c r="O12" s="2"/>
      <c r="P12" s="2"/>
      <c r="Q12" s="2"/>
      <c r="R12" s="2"/>
      <c r="S12" s="2"/>
    </row>
    <row r="13" spans="2:19" x14ac:dyDescent="0.3">
      <c r="B13" s="12"/>
      <c r="C13" s="12"/>
      <c r="D13" s="12"/>
      <c r="E13" s="12"/>
      <c r="F13" s="12"/>
      <c r="G13" s="13"/>
      <c r="H13" s="13"/>
      <c r="I13" s="13"/>
      <c r="J13" s="13"/>
      <c r="K13" s="13"/>
      <c r="L13" s="12"/>
      <c r="M13" s="3">
        <f t="shared" si="0"/>
        <v>0</v>
      </c>
      <c r="N13" s="2"/>
      <c r="O13" s="2"/>
      <c r="P13" s="2"/>
      <c r="Q13" s="2"/>
      <c r="R13" s="2"/>
      <c r="S13" s="2"/>
    </row>
    <row r="14" spans="2:19" x14ac:dyDescent="0.3">
      <c r="B14" s="12"/>
      <c r="C14" s="12"/>
      <c r="D14" s="12"/>
      <c r="E14" s="12"/>
      <c r="F14" s="12"/>
      <c r="G14" s="13"/>
      <c r="H14" s="13"/>
      <c r="I14" s="13"/>
      <c r="J14" s="13"/>
      <c r="K14" s="13"/>
      <c r="L14" s="12"/>
      <c r="M14" s="3">
        <f t="shared" si="0"/>
        <v>0</v>
      </c>
      <c r="N14" s="2"/>
      <c r="O14" s="2"/>
      <c r="P14" s="2"/>
      <c r="Q14" s="2"/>
      <c r="R14" s="2"/>
      <c r="S14" s="2"/>
    </row>
    <row r="15" spans="2:19" x14ac:dyDescent="0.3">
      <c r="B15" s="12"/>
      <c r="C15" s="12"/>
      <c r="D15" s="12"/>
      <c r="E15" s="12"/>
      <c r="F15" s="12"/>
      <c r="G15" s="13"/>
      <c r="H15" s="13"/>
      <c r="I15" s="13"/>
      <c r="J15" s="13"/>
      <c r="K15" s="13"/>
      <c r="L15" s="12"/>
      <c r="M15" s="3">
        <f t="shared" si="0"/>
        <v>0</v>
      </c>
      <c r="N15" s="2"/>
      <c r="O15" s="2"/>
      <c r="P15" s="2"/>
      <c r="Q15" s="2"/>
      <c r="R15" s="2"/>
      <c r="S15" s="2"/>
    </row>
    <row r="16" spans="2:19" x14ac:dyDescent="0.3">
      <c r="B16" s="12"/>
      <c r="C16" s="12"/>
      <c r="D16" s="12"/>
      <c r="E16" s="12"/>
      <c r="F16" s="12"/>
      <c r="G16" s="13"/>
      <c r="H16" s="13"/>
      <c r="I16" s="13"/>
      <c r="J16" s="13"/>
      <c r="K16" s="13"/>
      <c r="L16" s="12"/>
      <c r="M16" s="3">
        <f t="shared" si="0"/>
        <v>0</v>
      </c>
      <c r="N16" s="2"/>
      <c r="O16" s="2"/>
      <c r="P16" s="2"/>
      <c r="Q16" s="2"/>
      <c r="R16" s="2"/>
      <c r="S16" s="2"/>
    </row>
    <row r="17" spans="2:19" x14ac:dyDescent="0.3">
      <c r="B17" s="12"/>
      <c r="C17" s="12"/>
      <c r="D17" s="12"/>
      <c r="E17" s="12"/>
      <c r="F17" s="12"/>
      <c r="G17" s="13"/>
      <c r="H17" s="13"/>
      <c r="I17" s="13"/>
      <c r="J17" s="13"/>
      <c r="K17" s="13"/>
      <c r="L17" s="12"/>
      <c r="M17" s="3">
        <f t="shared" si="0"/>
        <v>0</v>
      </c>
      <c r="N17" s="2"/>
      <c r="O17" s="2"/>
      <c r="P17" s="2"/>
      <c r="Q17" s="2"/>
      <c r="R17" s="2"/>
      <c r="S17" s="2"/>
    </row>
    <row r="18" spans="2:19" x14ac:dyDescent="0.3">
      <c r="B18" s="12"/>
      <c r="C18" s="12"/>
      <c r="D18" s="12"/>
      <c r="E18" s="12"/>
      <c r="F18" s="12"/>
      <c r="G18" s="13"/>
      <c r="H18" s="13"/>
      <c r="I18" s="13"/>
      <c r="J18" s="13"/>
      <c r="K18" s="13"/>
      <c r="L18" s="12"/>
      <c r="M18" s="3">
        <f t="shared" si="0"/>
        <v>0</v>
      </c>
      <c r="N18" s="2"/>
      <c r="O18" s="2"/>
      <c r="P18" s="2"/>
      <c r="Q18" s="2"/>
      <c r="R18" s="2"/>
      <c r="S18" s="2"/>
    </row>
    <row r="19" spans="2:19" x14ac:dyDescent="0.3">
      <c r="B19" s="12"/>
      <c r="C19" s="12"/>
      <c r="D19" s="12"/>
      <c r="E19" s="12"/>
      <c r="F19" s="12"/>
      <c r="G19" s="13"/>
      <c r="H19" s="13"/>
      <c r="I19" s="13"/>
      <c r="J19" s="13"/>
      <c r="K19" s="13"/>
      <c r="L19" s="12"/>
      <c r="M19" s="3">
        <f t="shared" si="0"/>
        <v>0</v>
      </c>
      <c r="N19" s="2"/>
      <c r="O19" s="2"/>
      <c r="P19" s="2"/>
      <c r="Q19" s="2"/>
      <c r="R19" s="2"/>
      <c r="S19" s="2"/>
    </row>
    <row r="20" spans="2:19" x14ac:dyDescent="0.3">
      <c r="B20" s="12"/>
      <c r="C20" s="12"/>
      <c r="D20" s="12"/>
      <c r="E20" s="12"/>
      <c r="F20" s="12"/>
      <c r="G20" s="13"/>
      <c r="H20" s="13"/>
      <c r="I20" s="13"/>
      <c r="J20" s="13"/>
      <c r="K20" s="13"/>
      <c r="L20" s="12"/>
      <c r="M20" s="3">
        <f t="shared" si="0"/>
        <v>0</v>
      </c>
      <c r="N20" s="2"/>
      <c r="O20" s="2"/>
      <c r="P20" s="2"/>
      <c r="Q20" s="2"/>
      <c r="R20" s="2"/>
      <c r="S20" s="2"/>
    </row>
    <row r="21" spans="2:19" x14ac:dyDescent="0.3">
      <c r="B21" s="12"/>
      <c r="C21" s="12"/>
      <c r="D21" s="12"/>
      <c r="E21" s="12"/>
      <c r="F21" s="12"/>
      <c r="G21" s="13"/>
      <c r="H21" s="13"/>
      <c r="I21" s="13"/>
      <c r="J21" s="13"/>
      <c r="K21" s="13"/>
      <c r="L21" s="12"/>
      <c r="M21" s="3">
        <f t="shared" si="0"/>
        <v>0</v>
      </c>
      <c r="N21" s="2"/>
      <c r="O21" s="2"/>
      <c r="P21" s="2"/>
      <c r="Q21" s="2"/>
      <c r="R21" s="2"/>
      <c r="S21" s="2"/>
    </row>
    <row r="22" spans="2:19" x14ac:dyDescent="0.3">
      <c r="B22" s="12"/>
      <c r="C22" s="12"/>
      <c r="D22" s="12"/>
      <c r="E22" s="12"/>
      <c r="F22" s="12"/>
      <c r="G22" s="13"/>
      <c r="H22" s="13"/>
      <c r="I22" s="13"/>
      <c r="J22" s="13"/>
      <c r="K22" s="13"/>
      <c r="L22" s="12"/>
      <c r="M22" s="3">
        <f t="shared" si="0"/>
        <v>0</v>
      </c>
      <c r="N22" s="2"/>
      <c r="O22" s="2"/>
      <c r="P22" s="2"/>
      <c r="Q22" s="2"/>
      <c r="R22" s="2"/>
      <c r="S22" s="2"/>
    </row>
    <row r="23" spans="2:19" x14ac:dyDescent="0.3">
      <c r="B23" s="12"/>
      <c r="C23" s="12"/>
      <c r="D23" s="12"/>
      <c r="E23" s="12"/>
      <c r="F23" s="12"/>
      <c r="G23" s="13"/>
      <c r="H23" s="13"/>
      <c r="I23" s="13"/>
      <c r="J23" s="13"/>
      <c r="K23" s="13"/>
      <c r="L23" s="12"/>
      <c r="M23" s="3">
        <f t="shared" si="0"/>
        <v>0</v>
      </c>
      <c r="N23" s="2"/>
      <c r="O23" s="2"/>
      <c r="P23" s="2"/>
      <c r="Q23" s="2"/>
      <c r="R23" s="2"/>
      <c r="S23" s="2"/>
    </row>
    <row r="24" spans="2:19" x14ac:dyDescent="0.3">
      <c r="B24" s="12"/>
      <c r="C24" s="12"/>
      <c r="D24" s="12"/>
      <c r="E24" s="12"/>
      <c r="F24" s="12"/>
      <c r="G24" s="13"/>
      <c r="H24" s="13"/>
      <c r="I24" s="13"/>
      <c r="J24" s="13"/>
      <c r="K24" s="13"/>
      <c r="L24" s="12"/>
      <c r="M24" s="3">
        <f t="shared" si="0"/>
        <v>0</v>
      </c>
      <c r="N24" s="2"/>
      <c r="O24" s="2"/>
      <c r="P24" s="2"/>
      <c r="Q24" s="2"/>
      <c r="R24" s="2"/>
      <c r="S24" s="2"/>
    </row>
    <row r="25" spans="2:19" x14ac:dyDescent="0.3">
      <c r="B25" s="12"/>
      <c r="C25" s="12"/>
      <c r="D25" s="12"/>
      <c r="E25" s="12"/>
      <c r="F25" s="12"/>
      <c r="G25" s="13"/>
      <c r="H25" s="13"/>
      <c r="I25" s="13"/>
      <c r="J25" s="13"/>
      <c r="K25" s="13"/>
      <c r="L25" s="12"/>
      <c r="M25" s="3">
        <f t="shared" si="0"/>
        <v>0</v>
      </c>
      <c r="N25" s="2"/>
      <c r="O25" s="2"/>
      <c r="P25" s="2"/>
      <c r="Q25" s="2"/>
      <c r="R25" s="2"/>
      <c r="S25" s="2"/>
    </row>
    <row r="26" spans="2:19" x14ac:dyDescent="0.3">
      <c r="B26" s="12"/>
      <c r="C26" s="12"/>
      <c r="D26" s="12"/>
      <c r="E26" s="12"/>
      <c r="F26" s="12"/>
      <c r="G26" s="13"/>
      <c r="H26" s="13"/>
      <c r="I26" s="13"/>
      <c r="J26" s="13"/>
      <c r="K26" s="13"/>
      <c r="L26" s="12"/>
      <c r="M26" s="3">
        <f t="shared" si="0"/>
        <v>0</v>
      </c>
      <c r="N26" s="2"/>
      <c r="O26" s="2"/>
      <c r="P26" s="2"/>
      <c r="Q26" s="2"/>
      <c r="R26" s="2"/>
      <c r="S26" s="2"/>
    </row>
    <row r="27" spans="2:19" x14ac:dyDescent="0.3">
      <c r="B27" s="12"/>
      <c r="C27" s="12"/>
      <c r="D27" s="12"/>
      <c r="E27" s="12"/>
      <c r="F27" s="12"/>
      <c r="G27" s="13"/>
      <c r="H27" s="13"/>
      <c r="I27" s="13"/>
      <c r="J27" s="13"/>
      <c r="K27" s="13"/>
      <c r="L27" s="12"/>
      <c r="M27" s="3">
        <f t="shared" si="0"/>
        <v>0</v>
      </c>
      <c r="N27" s="2"/>
      <c r="O27" s="2"/>
      <c r="P27" s="2"/>
      <c r="Q27" s="2"/>
      <c r="R27" s="2"/>
      <c r="S27" s="2"/>
    </row>
    <row r="28" spans="2:19" x14ac:dyDescent="0.3">
      <c r="B28" s="12"/>
      <c r="C28" s="12"/>
      <c r="D28" s="12"/>
      <c r="E28" s="12"/>
      <c r="F28" s="12"/>
      <c r="G28" s="13"/>
      <c r="H28" s="13"/>
      <c r="I28" s="13"/>
      <c r="J28" s="13"/>
      <c r="K28" s="13"/>
      <c r="L28" s="12"/>
      <c r="M28" s="3">
        <f t="shared" si="0"/>
        <v>0</v>
      </c>
      <c r="N28" s="2"/>
      <c r="O28" s="2"/>
      <c r="P28" s="2"/>
      <c r="Q28" s="2"/>
      <c r="R28" s="2"/>
      <c r="S28" s="2"/>
    </row>
    <row r="29" spans="2:19" x14ac:dyDescent="0.3">
      <c r="B29" s="12"/>
      <c r="C29" s="12"/>
      <c r="D29" s="12"/>
      <c r="E29" s="12"/>
      <c r="F29" s="12"/>
      <c r="G29" s="13"/>
      <c r="H29" s="13"/>
      <c r="I29" s="13"/>
      <c r="J29" s="13"/>
      <c r="K29" s="13"/>
      <c r="L29" s="12"/>
      <c r="M29" s="3">
        <f t="shared" si="0"/>
        <v>0</v>
      </c>
      <c r="N29" s="2"/>
      <c r="O29" s="2"/>
      <c r="P29" s="2"/>
      <c r="Q29" s="2"/>
      <c r="R29" s="2"/>
      <c r="S29" s="2"/>
    </row>
    <row r="30" spans="2:19" x14ac:dyDescent="0.3">
      <c r="B30" s="12"/>
      <c r="C30" s="12"/>
      <c r="D30" s="12"/>
      <c r="E30" s="12"/>
      <c r="F30" s="12"/>
      <c r="G30" s="13"/>
      <c r="H30" s="13"/>
      <c r="I30" s="13"/>
      <c r="J30" s="13"/>
      <c r="K30" s="13"/>
      <c r="L30" s="12"/>
      <c r="M30" s="3">
        <f t="shared" si="0"/>
        <v>0</v>
      </c>
      <c r="N30" s="2"/>
      <c r="O30" s="2"/>
      <c r="P30" s="2"/>
      <c r="Q30" s="2"/>
      <c r="R30" s="2"/>
      <c r="S30" s="2"/>
    </row>
    <row r="31" spans="2:19" x14ac:dyDescent="0.3">
      <c r="B31" s="12"/>
      <c r="C31" s="12"/>
      <c r="D31" s="12"/>
      <c r="E31" s="12"/>
      <c r="F31" s="12"/>
      <c r="G31" s="13"/>
      <c r="H31" s="13"/>
      <c r="I31" s="13"/>
      <c r="J31" s="13"/>
      <c r="K31" s="13"/>
      <c r="L31" s="12"/>
      <c r="M31" s="3">
        <f t="shared" si="0"/>
        <v>0</v>
      </c>
      <c r="N31" s="2"/>
      <c r="O31" s="2"/>
      <c r="P31" s="2"/>
      <c r="Q31" s="2"/>
      <c r="R31" s="2"/>
      <c r="S31" s="2"/>
    </row>
    <row r="32" spans="2:19" x14ac:dyDescent="0.3">
      <c r="B32" s="12"/>
      <c r="C32" s="12"/>
      <c r="D32" s="12"/>
      <c r="E32" s="12"/>
      <c r="F32" s="12"/>
      <c r="G32" s="13"/>
      <c r="H32" s="13"/>
      <c r="I32" s="13"/>
      <c r="J32" s="13"/>
      <c r="K32" s="13"/>
      <c r="L32" s="12"/>
      <c r="M32" s="3">
        <f t="shared" si="0"/>
        <v>0</v>
      </c>
      <c r="N32" s="2"/>
      <c r="O32" s="2"/>
      <c r="P32" s="2"/>
      <c r="Q32" s="2"/>
      <c r="R32" s="2"/>
      <c r="S32" s="2"/>
    </row>
    <row r="33" spans="2:19" x14ac:dyDescent="0.3">
      <c r="B33" s="12"/>
      <c r="C33" s="12"/>
      <c r="D33" s="12"/>
      <c r="E33" s="12"/>
      <c r="F33" s="12"/>
      <c r="G33" s="13"/>
      <c r="H33" s="13"/>
      <c r="I33" s="13"/>
      <c r="J33" s="13"/>
      <c r="K33" s="13"/>
      <c r="L33" s="12"/>
      <c r="M33" s="3">
        <f t="shared" si="0"/>
        <v>0</v>
      </c>
      <c r="N33" s="2"/>
      <c r="O33" s="2"/>
      <c r="P33" s="2"/>
      <c r="Q33" s="2"/>
      <c r="R33" s="2"/>
      <c r="S33" s="2"/>
    </row>
    <row r="34" spans="2:19" x14ac:dyDescent="0.3">
      <c r="B34" s="12"/>
      <c r="C34" s="12"/>
      <c r="D34" s="12"/>
      <c r="E34" s="12"/>
      <c r="F34" s="12"/>
      <c r="G34" s="13"/>
      <c r="H34" s="13"/>
      <c r="I34" s="13"/>
      <c r="J34" s="13"/>
      <c r="K34" s="13"/>
      <c r="L34" s="12"/>
      <c r="M34" s="3">
        <f t="shared" si="0"/>
        <v>0</v>
      </c>
      <c r="N34" s="2"/>
      <c r="O34" s="2"/>
      <c r="P34" s="2"/>
      <c r="Q34" s="2"/>
      <c r="R34" s="2"/>
      <c r="S34" s="2"/>
    </row>
    <row r="35" spans="2:19" x14ac:dyDescent="0.3">
      <c r="B35" s="12"/>
      <c r="C35" s="12"/>
      <c r="D35" s="12"/>
      <c r="E35" s="12"/>
      <c r="F35" s="12"/>
      <c r="G35" s="13"/>
      <c r="H35" s="13"/>
      <c r="I35" s="13"/>
      <c r="J35" s="13"/>
      <c r="K35" s="13"/>
      <c r="L35" s="12"/>
      <c r="M35" s="3">
        <f t="shared" si="0"/>
        <v>0</v>
      </c>
      <c r="N35" s="2"/>
      <c r="O35" s="2"/>
      <c r="P35" s="2"/>
      <c r="Q35" s="2"/>
      <c r="R35" s="2"/>
      <c r="S35" s="2"/>
    </row>
    <row r="36" spans="2:19" x14ac:dyDescent="0.3">
      <c r="B36" s="12"/>
      <c r="C36" s="12"/>
      <c r="D36" s="12"/>
      <c r="E36" s="12"/>
      <c r="F36" s="12"/>
      <c r="G36" s="13"/>
      <c r="H36" s="13"/>
      <c r="I36" s="13"/>
      <c r="J36" s="13"/>
      <c r="K36" s="13"/>
      <c r="L36" s="12"/>
      <c r="M36" s="3">
        <f t="shared" si="0"/>
        <v>0</v>
      </c>
      <c r="N36" s="2"/>
      <c r="O36" s="2"/>
      <c r="P36" s="2"/>
      <c r="Q36" s="2"/>
      <c r="R36" s="2"/>
      <c r="S36" s="2"/>
    </row>
    <row r="37" spans="2:19" x14ac:dyDescent="0.3">
      <c r="B37" s="12"/>
      <c r="C37" s="12"/>
      <c r="D37" s="12"/>
      <c r="E37" s="12"/>
      <c r="F37" s="12"/>
      <c r="G37" s="13"/>
      <c r="H37" s="13"/>
      <c r="I37" s="13"/>
      <c r="J37" s="13"/>
      <c r="K37" s="13"/>
      <c r="L37" s="12"/>
      <c r="M37" s="3">
        <f t="shared" si="0"/>
        <v>0</v>
      </c>
      <c r="N37" s="2"/>
      <c r="O37" s="2"/>
      <c r="P37" s="2"/>
      <c r="Q37" s="2"/>
      <c r="R37" s="2"/>
      <c r="S37" s="2"/>
    </row>
    <row r="38" spans="2:19" x14ac:dyDescent="0.3">
      <c r="B38" s="12"/>
      <c r="C38" s="12"/>
      <c r="D38" s="12"/>
      <c r="E38" s="12"/>
      <c r="F38" s="12"/>
      <c r="G38" s="13"/>
      <c r="H38" s="13"/>
      <c r="I38" s="13"/>
      <c r="J38" s="13"/>
      <c r="K38" s="13"/>
      <c r="L38" s="12"/>
      <c r="M38" s="3">
        <f t="shared" si="0"/>
        <v>0</v>
      </c>
      <c r="N38" s="2"/>
      <c r="O38" s="2"/>
      <c r="P38" s="2"/>
      <c r="Q38" s="2"/>
      <c r="R38" s="2"/>
      <c r="S38" s="2"/>
    </row>
    <row r="39" spans="2:19" x14ac:dyDescent="0.3">
      <c r="B39" s="12"/>
      <c r="C39" s="12"/>
      <c r="D39" s="12"/>
      <c r="E39" s="12"/>
      <c r="F39" s="12"/>
      <c r="G39" s="13"/>
      <c r="H39" s="13"/>
      <c r="I39" s="13"/>
      <c r="J39" s="13"/>
      <c r="K39" s="13"/>
      <c r="L39" s="12"/>
      <c r="M39" s="3">
        <f t="shared" si="0"/>
        <v>0</v>
      </c>
      <c r="N39" s="2"/>
      <c r="O39" s="2"/>
      <c r="P39" s="2"/>
      <c r="Q39" s="2"/>
      <c r="R39" s="2"/>
      <c r="S39" s="2"/>
    </row>
    <row r="40" spans="2:19" ht="18" x14ac:dyDescent="0.35">
      <c r="B40" s="14"/>
      <c r="C40" s="14"/>
      <c r="D40" s="14"/>
      <c r="E40" s="14"/>
      <c r="F40" s="14"/>
      <c r="G40" s="15"/>
      <c r="H40" s="15"/>
      <c r="I40" s="15"/>
      <c r="J40" s="15"/>
      <c r="K40" s="15"/>
      <c r="L40" s="14"/>
      <c r="M40" s="3">
        <f t="shared" si="0"/>
        <v>0</v>
      </c>
    </row>
    <row r="41" spans="2:19" ht="18" x14ac:dyDescent="0.35">
      <c r="B41" s="14"/>
      <c r="C41" s="14"/>
      <c r="D41" s="14"/>
      <c r="E41" s="14"/>
      <c r="F41" s="14"/>
      <c r="G41" s="15"/>
      <c r="H41" s="15"/>
      <c r="I41" s="15"/>
      <c r="J41" s="15"/>
      <c r="K41" s="15"/>
      <c r="L41" s="14"/>
      <c r="M41" s="3">
        <f t="shared" si="0"/>
        <v>0</v>
      </c>
    </row>
    <row r="42" spans="2:19" ht="18" x14ac:dyDescent="0.35">
      <c r="B42" s="14"/>
      <c r="C42" s="14"/>
      <c r="D42" s="14"/>
      <c r="E42" s="14"/>
      <c r="F42" s="14"/>
      <c r="G42" s="15"/>
      <c r="H42" s="15"/>
      <c r="I42" s="15"/>
      <c r="J42" s="15"/>
      <c r="K42" s="15"/>
      <c r="L42" s="14"/>
      <c r="M42" s="3">
        <f t="shared" si="0"/>
        <v>0</v>
      </c>
    </row>
    <row r="43" spans="2:19" ht="18" x14ac:dyDescent="0.35">
      <c r="B43" s="14"/>
      <c r="C43" s="14"/>
      <c r="D43" s="14"/>
      <c r="E43" s="14"/>
      <c r="F43" s="14"/>
      <c r="G43" s="15"/>
      <c r="H43" s="15"/>
      <c r="I43" s="15"/>
      <c r="J43" s="15"/>
      <c r="K43" s="15"/>
      <c r="L43" s="14"/>
      <c r="M43" s="3">
        <f t="shared" si="0"/>
        <v>0</v>
      </c>
    </row>
    <row r="44" spans="2:19" ht="18" x14ac:dyDescent="0.35">
      <c r="B44" s="14"/>
      <c r="C44" s="14"/>
      <c r="D44" s="14"/>
      <c r="E44" s="14"/>
      <c r="F44" s="14"/>
      <c r="G44" s="15"/>
      <c r="H44" s="15"/>
      <c r="I44" s="15"/>
      <c r="J44" s="15"/>
      <c r="K44" s="15"/>
      <c r="L44" s="14"/>
      <c r="M44" s="3">
        <f t="shared" si="0"/>
        <v>0</v>
      </c>
    </row>
    <row r="45" spans="2:19" ht="18" x14ac:dyDescent="0.35">
      <c r="B45" s="14"/>
      <c r="C45" s="14"/>
      <c r="D45" s="14"/>
      <c r="E45" s="14"/>
      <c r="F45" s="14"/>
      <c r="G45" s="15"/>
      <c r="H45" s="15"/>
      <c r="I45" s="15"/>
      <c r="J45" s="15"/>
      <c r="K45" s="15"/>
      <c r="L45" s="14"/>
      <c r="M45" s="3">
        <f t="shared" si="0"/>
        <v>0</v>
      </c>
    </row>
    <row r="46" spans="2:19" ht="18" x14ac:dyDescent="0.35">
      <c r="B46" s="14"/>
      <c r="C46" s="14"/>
      <c r="D46" s="14"/>
      <c r="E46" s="14"/>
      <c r="F46" s="14"/>
      <c r="G46" s="15"/>
      <c r="H46" s="15"/>
      <c r="I46" s="15"/>
      <c r="J46" s="15"/>
      <c r="K46" s="15"/>
      <c r="L46" s="14"/>
      <c r="M46" s="3">
        <f t="shared" si="0"/>
        <v>0</v>
      </c>
    </row>
    <row r="47" spans="2:19" ht="18" x14ac:dyDescent="0.35">
      <c r="B47" s="14"/>
      <c r="C47" s="14"/>
      <c r="D47" s="14"/>
      <c r="E47" s="14"/>
      <c r="F47" s="14"/>
      <c r="G47" s="15"/>
      <c r="H47" s="15"/>
      <c r="I47" s="15"/>
      <c r="J47" s="15"/>
      <c r="K47" s="15"/>
      <c r="L47" s="14"/>
      <c r="M47" s="3">
        <f t="shared" si="0"/>
        <v>0</v>
      </c>
    </row>
    <row r="48" spans="2:19" ht="18" x14ac:dyDescent="0.35">
      <c r="B48" s="14"/>
      <c r="C48" s="14"/>
      <c r="D48" s="14"/>
      <c r="E48" s="14"/>
      <c r="F48" s="14"/>
      <c r="G48" s="15"/>
      <c r="H48" s="15"/>
      <c r="I48" s="15"/>
      <c r="J48" s="15"/>
      <c r="K48" s="15"/>
      <c r="L48" s="14"/>
      <c r="M48" s="3">
        <f t="shared" si="0"/>
        <v>0</v>
      </c>
    </row>
    <row r="49" spans="2:13" ht="18" x14ac:dyDescent="0.35">
      <c r="B49" s="14"/>
      <c r="C49" s="14"/>
      <c r="D49" s="14"/>
      <c r="E49" s="14"/>
      <c r="F49" s="14"/>
      <c r="G49" s="15"/>
      <c r="H49" s="15"/>
      <c r="I49" s="15"/>
      <c r="J49" s="15"/>
      <c r="K49" s="15"/>
      <c r="L49" s="14"/>
      <c r="M49" s="3">
        <f t="shared" si="0"/>
        <v>0</v>
      </c>
    </row>
    <row r="50" spans="2:13" ht="18" x14ac:dyDescent="0.35">
      <c r="B50" s="14"/>
      <c r="C50" s="14"/>
      <c r="D50" s="14"/>
      <c r="E50" s="14"/>
      <c r="F50" s="14"/>
      <c r="G50" s="15"/>
      <c r="H50" s="15"/>
      <c r="I50" s="15"/>
      <c r="J50" s="15"/>
      <c r="K50" s="15"/>
      <c r="L50" s="14"/>
      <c r="M50" s="3">
        <f t="shared" si="0"/>
        <v>0</v>
      </c>
    </row>
    <row r="51" spans="2:13" ht="18" x14ac:dyDescent="0.35">
      <c r="B51" s="14"/>
      <c r="C51" s="14"/>
      <c r="D51" s="14"/>
      <c r="E51" s="14"/>
      <c r="F51" s="14"/>
      <c r="G51" s="15"/>
      <c r="H51" s="15"/>
      <c r="I51" s="15"/>
      <c r="J51" s="15"/>
      <c r="K51" s="15"/>
      <c r="L51" s="14"/>
      <c r="M51" s="3">
        <f t="shared" si="0"/>
        <v>0</v>
      </c>
    </row>
    <row r="52" spans="2:13" ht="18" x14ac:dyDescent="0.35">
      <c r="B52" s="14"/>
      <c r="C52" s="14"/>
      <c r="D52" s="14"/>
      <c r="E52" s="14"/>
      <c r="F52" s="14"/>
      <c r="G52" s="15"/>
      <c r="H52" s="15"/>
      <c r="I52" s="15"/>
      <c r="J52" s="15"/>
      <c r="K52" s="15"/>
      <c r="L52" s="14"/>
      <c r="M52" s="3">
        <f t="shared" si="0"/>
        <v>0</v>
      </c>
    </row>
    <row r="53" spans="2:13" ht="18" x14ac:dyDescent="0.35">
      <c r="B53" s="14"/>
      <c r="C53" s="14"/>
      <c r="D53" s="14"/>
      <c r="E53" s="14"/>
      <c r="F53" s="14"/>
      <c r="G53" s="15"/>
      <c r="H53" s="15"/>
      <c r="I53" s="15"/>
      <c r="J53" s="15"/>
      <c r="K53" s="15"/>
      <c r="L53" s="14"/>
      <c r="M53" s="3">
        <f t="shared" si="0"/>
        <v>0</v>
      </c>
    </row>
    <row r="54" spans="2:13" ht="18" x14ac:dyDescent="0.35">
      <c r="B54" s="14"/>
      <c r="C54" s="14"/>
      <c r="D54" s="14"/>
      <c r="E54" s="14"/>
      <c r="F54" s="14"/>
      <c r="G54" s="15"/>
      <c r="H54" s="15"/>
      <c r="I54" s="15"/>
      <c r="J54" s="15"/>
      <c r="K54" s="15"/>
      <c r="L54" s="14"/>
      <c r="M54" s="3">
        <f t="shared" si="0"/>
        <v>0</v>
      </c>
    </row>
    <row r="55" spans="2:13" ht="18" x14ac:dyDescent="0.35">
      <c r="B55" s="14"/>
      <c r="C55" s="14"/>
      <c r="D55" s="14"/>
      <c r="E55" s="14"/>
      <c r="F55" s="14"/>
      <c r="G55" s="15"/>
      <c r="H55" s="15"/>
      <c r="I55" s="15"/>
      <c r="J55" s="15"/>
      <c r="K55" s="15"/>
      <c r="L55" s="14"/>
      <c r="M55" s="3">
        <f t="shared" si="0"/>
        <v>0</v>
      </c>
    </row>
    <row r="56" spans="2:13" ht="18" x14ac:dyDescent="0.35">
      <c r="B56" s="14"/>
      <c r="C56" s="14"/>
      <c r="D56" s="14"/>
      <c r="E56" s="14"/>
      <c r="F56" s="14"/>
      <c r="G56" s="15"/>
      <c r="H56" s="15"/>
      <c r="I56" s="15"/>
      <c r="J56" s="15"/>
      <c r="K56" s="15"/>
      <c r="L56" s="14"/>
      <c r="M56" s="3">
        <f t="shared" si="0"/>
        <v>0</v>
      </c>
    </row>
    <row r="57" spans="2:13" ht="18" x14ac:dyDescent="0.35">
      <c r="B57" s="14"/>
      <c r="C57" s="14"/>
      <c r="D57" s="14"/>
      <c r="E57" s="14"/>
      <c r="F57" s="14"/>
      <c r="G57" s="15"/>
      <c r="H57" s="15"/>
      <c r="I57" s="15"/>
      <c r="J57" s="15"/>
      <c r="K57" s="15"/>
      <c r="L57" s="14"/>
      <c r="M57" s="3">
        <f t="shared" si="0"/>
        <v>0</v>
      </c>
    </row>
    <row r="58" spans="2:13" ht="18" x14ac:dyDescent="0.35">
      <c r="B58" s="14"/>
      <c r="C58" s="14"/>
      <c r="D58" s="14"/>
      <c r="E58" s="14"/>
      <c r="F58" s="14"/>
      <c r="G58" s="15"/>
      <c r="H58" s="15"/>
      <c r="I58" s="15"/>
      <c r="J58" s="15"/>
      <c r="K58" s="15"/>
      <c r="L58" s="14"/>
      <c r="M58" s="3">
        <f t="shared" si="0"/>
        <v>0</v>
      </c>
    </row>
    <row r="59" spans="2:13" ht="18" x14ac:dyDescent="0.35">
      <c r="B59" s="14"/>
      <c r="C59" s="14"/>
      <c r="D59" s="14"/>
      <c r="E59" s="14"/>
      <c r="F59" s="14"/>
      <c r="G59" s="15"/>
      <c r="H59" s="15"/>
      <c r="I59" s="15"/>
      <c r="J59" s="15"/>
      <c r="K59" s="15"/>
      <c r="L59" s="14"/>
      <c r="M59" s="3">
        <f t="shared" si="0"/>
        <v>0</v>
      </c>
    </row>
    <row r="60" spans="2:13" ht="18" x14ac:dyDescent="0.35">
      <c r="B60" s="14"/>
      <c r="C60" s="14"/>
      <c r="D60" s="14"/>
      <c r="E60" s="14"/>
      <c r="F60" s="14"/>
      <c r="G60" s="15"/>
      <c r="H60" s="15"/>
      <c r="I60" s="15"/>
      <c r="J60" s="15"/>
      <c r="K60" s="15"/>
      <c r="L60" s="14"/>
      <c r="M60" s="3">
        <f t="shared" si="0"/>
        <v>0</v>
      </c>
    </row>
    <row r="61" spans="2:13" ht="18" x14ac:dyDescent="0.35">
      <c r="B61" s="14"/>
      <c r="C61" s="14"/>
      <c r="D61" s="14"/>
      <c r="E61" s="14"/>
      <c r="F61" s="14"/>
      <c r="G61" s="15"/>
      <c r="H61" s="15"/>
      <c r="I61" s="15"/>
      <c r="J61" s="15"/>
      <c r="K61" s="15"/>
      <c r="L61" s="14"/>
      <c r="M61" s="3">
        <f t="shared" si="0"/>
        <v>0</v>
      </c>
    </row>
    <row r="62" spans="2:13" ht="18" x14ac:dyDescent="0.35">
      <c r="B62" s="14"/>
      <c r="C62" s="14"/>
      <c r="D62" s="14"/>
      <c r="E62" s="14"/>
      <c r="F62" s="14"/>
      <c r="G62" s="15"/>
      <c r="H62" s="15"/>
      <c r="I62" s="15"/>
      <c r="J62" s="15"/>
      <c r="K62" s="15"/>
      <c r="L62" s="14"/>
      <c r="M62" s="3">
        <f t="shared" si="0"/>
        <v>0</v>
      </c>
    </row>
    <row r="63" spans="2:13" ht="18" x14ac:dyDescent="0.35">
      <c r="B63" s="14"/>
      <c r="C63" s="14"/>
      <c r="D63" s="14"/>
      <c r="E63" s="14"/>
      <c r="F63" s="14"/>
      <c r="G63" s="15"/>
      <c r="H63" s="15"/>
      <c r="I63" s="15"/>
      <c r="J63" s="15"/>
      <c r="K63" s="15"/>
      <c r="L63" s="14"/>
      <c r="M63" s="3">
        <f t="shared" si="0"/>
        <v>0</v>
      </c>
    </row>
    <row r="64" spans="2:13" ht="18" x14ac:dyDescent="0.35">
      <c r="B64" s="14"/>
      <c r="C64" s="14"/>
      <c r="D64" s="14"/>
      <c r="E64" s="14"/>
      <c r="F64" s="14"/>
      <c r="G64" s="15"/>
      <c r="H64" s="15"/>
      <c r="I64" s="15"/>
      <c r="J64" s="15"/>
      <c r="K64" s="15"/>
      <c r="L64" s="14"/>
      <c r="M64" s="3">
        <f t="shared" si="0"/>
        <v>0</v>
      </c>
    </row>
    <row r="65" spans="2:13" ht="18" x14ac:dyDescent="0.35">
      <c r="B65" s="14"/>
      <c r="C65" s="14"/>
      <c r="D65" s="14"/>
      <c r="E65" s="14"/>
      <c r="F65" s="14"/>
      <c r="G65" s="15"/>
      <c r="H65" s="15"/>
      <c r="I65" s="15"/>
      <c r="J65" s="15"/>
      <c r="K65" s="15"/>
      <c r="L65" s="14"/>
      <c r="M65" s="3">
        <f t="shared" si="0"/>
        <v>0</v>
      </c>
    </row>
    <row r="66" spans="2:13" ht="18" x14ac:dyDescent="0.35">
      <c r="B66" s="14"/>
      <c r="C66" s="14"/>
      <c r="D66" s="14"/>
      <c r="E66" s="14"/>
      <c r="F66" s="14"/>
      <c r="G66" s="15"/>
      <c r="H66" s="15"/>
      <c r="I66" s="15"/>
      <c r="J66" s="15"/>
      <c r="K66" s="15"/>
      <c r="L66" s="14"/>
      <c r="M66" s="3">
        <f t="shared" si="0"/>
        <v>0</v>
      </c>
    </row>
    <row r="67" spans="2:13" ht="18" x14ac:dyDescent="0.35">
      <c r="B67" s="14"/>
      <c r="C67" s="14"/>
      <c r="D67" s="14"/>
      <c r="E67" s="14"/>
      <c r="F67" s="14"/>
      <c r="G67" s="15"/>
      <c r="H67" s="15"/>
      <c r="I67" s="15"/>
      <c r="J67" s="15"/>
      <c r="K67" s="15"/>
      <c r="L67" s="14"/>
      <c r="M67" s="3">
        <f t="shared" si="0"/>
        <v>0</v>
      </c>
    </row>
    <row r="68" spans="2:13" ht="18" x14ac:dyDescent="0.35">
      <c r="B68" s="14"/>
      <c r="C68" s="14"/>
      <c r="D68" s="14"/>
      <c r="E68" s="14"/>
      <c r="F68" s="14"/>
      <c r="G68" s="15"/>
      <c r="H68" s="15"/>
      <c r="I68" s="15"/>
      <c r="J68" s="15"/>
      <c r="K68" s="15"/>
      <c r="L68" s="14"/>
      <c r="M68" s="3">
        <f t="shared" si="0"/>
        <v>0</v>
      </c>
    </row>
    <row r="69" spans="2:13" ht="16.5" customHeight="1" x14ac:dyDescent="0.35">
      <c r="B69" s="16"/>
      <c r="C69" s="16"/>
      <c r="D69" s="16"/>
      <c r="E69" s="16"/>
      <c r="F69" s="16"/>
      <c r="G69" s="17"/>
      <c r="H69" s="17"/>
      <c r="I69" s="17"/>
      <c r="J69" s="17"/>
      <c r="K69" s="17"/>
      <c r="L69" s="14"/>
      <c r="M69" s="3">
        <f t="shared" si="0"/>
        <v>0</v>
      </c>
    </row>
    <row r="70" spans="2:13" ht="18" x14ac:dyDescent="0.35">
      <c r="B70" s="18"/>
      <c r="C70" s="18"/>
      <c r="D70" s="18"/>
      <c r="E70" s="19" t="s">
        <v>7</v>
      </c>
      <c r="F70" s="19"/>
      <c r="G70" s="20">
        <f>SUM(G8:G69)</f>
        <v>0</v>
      </c>
      <c r="H70" s="20">
        <f>SUM(H8:H69)</f>
        <v>0</v>
      </c>
      <c r="I70" s="20">
        <f>SUM(I8:I69)</f>
        <v>0</v>
      </c>
      <c r="J70" s="20">
        <f>SUM(J8:J69)</f>
        <v>0</v>
      </c>
      <c r="K70" s="20">
        <f>SUM(K8:K69)</f>
        <v>0</v>
      </c>
      <c r="L70" s="21" t="s">
        <v>8</v>
      </c>
      <c r="M70" s="18"/>
    </row>
    <row r="71" spans="2:13" ht="18" x14ac:dyDescent="0.35">
      <c r="B71" s="18"/>
      <c r="C71" s="18">
        <v>445860</v>
      </c>
      <c r="D71" s="18"/>
      <c r="E71" s="19" t="s">
        <v>9</v>
      </c>
      <c r="F71" s="19"/>
      <c r="G71" s="22">
        <f>ROUND(G70*G7,0)</f>
        <v>0</v>
      </c>
      <c r="H71" s="22">
        <f>ROUND(H70*H7,0)</f>
        <v>0</v>
      </c>
      <c r="I71" s="22">
        <f>ROUND(I70*I7,0)</f>
        <v>0</v>
      </c>
      <c r="J71" s="22">
        <f>ROUND(J70*J7,0)</f>
        <v>0</v>
      </c>
      <c r="K71" s="22">
        <f>ROUND(K70*K7,0)</f>
        <v>0</v>
      </c>
      <c r="L71" s="20">
        <f>SUM(G71:K71)</f>
        <v>0</v>
      </c>
      <c r="M71" s="18"/>
    </row>
    <row r="72" spans="2:13" ht="18" x14ac:dyDescent="0.35">
      <c r="B72" s="18"/>
      <c r="C72" s="18" t="s">
        <v>10</v>
      </c>
      <c r="D72" s="18"/>
      <c r="E72" s="19" t="s">
        <v>11</v>
      </c>
      <c r="F72" s="19"/>
      <c r="G72" s="22">
        <f>SUM(G70:G71)</f>
        <v>0</v>
      </c>
      <c r="H72" s="22">
        <f>SUM(H70:H71)</f>
        <v>0</v>
      </c>
      <c r="I72" s="22">
        <f>SUM(I70:I71)</f>
        <v>0</v>
      </c>
      <c r="J72" s="22">
        <f>SUM(J70:J71)</f>
        <v>0</v>
      </c>
      <c r="K72" s="22">
        <f>SUM(K70:K71)</f>
        <v>0</v>
      </c>
      <c r="L72" s="20">
        <f>SUM(G72:K72)</f>
        <v>0</v>
      </c>
      <c r="M72" s="18"/>
    </row>
  </sheetData>
  <sheetProtection selectLockedCells="1" selectUnlockedCells="1"/>
  <autoFilter ref="B7:M7"/>
  <mergeCells count="3">
    <mergeCell ref="B1:L1"/>
    <mergeCell ref="B3:L3"/>
    <mergeCell ref="G6:K6"/>
  </mergeCells>
  <pageMargins left="0.70833333333333337" right="0.70833333333333337" top="0.74861111111111112" bottom="0.74791666666666667" header="0.31527777777777777" footer="0.51180555555555551"/>
  <pageSetup paperSize="9" scale="51" firstPageNumber="0" fitToHeight="0" orientation="portrait" r:id="rId1"/>
  <headerFooter alignWithMargins="0">
    <oddHeader>&amp;L&amp;F&amp;C&amp;A&amp;R&amp;D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B1:R73"/>
  <sheetViews>
    <sheetView zoomScale="90" zoomScaleNormal="90" workbookViewId="0">
      <pane ySplit="7" topLeftCell="A8" activePane="bottomLeft" state="frozen"/>
      <selection activeCell="B8" sqref="B8:L55"/>
      <selection pane="bottomLeft" activeCell="B8" sqref="B8:L55"/>
    </sheetView>
  </sheetViews>
  <sheetFormatPr baseColWidth="10" defaultColWidth="10.88671875" defaultRowHeight="14.4" x14ac:dyDescent="0.3"/>
  <cols>
    <col min="2" max="2" width="17.88671875" bestFit="1" customWidth="1"/>
    <col min="3" max="3" width="15.44140625" bestFit="1" customWidth="1"/>
    <col min="4" max="6" width="13.5546875" customWidth="1"/>
    <col min="7" max="11" width="13.6640625" customWidth="1"/>
    <col min="12" max="12" width="27.33203125" customWidth="1"/>
    <col min="13" max="13" width="8.44140625" bestFit="1" customWidth="1"/>
  </cols>
  <sheetData>
    <row r="1" spans="2:18" x14ac:dyDescent="0.3">
      <c r="B1" s="93" t="s">
        <v>103</v>
      </c>
      <c r="C1" s="93"/>
      <c r="D1" s="93"/>
      <c r="E1" s="93"/>
      <c r="F1" s="93"/>
      <c r="G1" s="93"/>
      <c r="H1" s="93"/>
      <c r="I1" s="93"/>
      <c r="J1" s="93"/>
      <c r="K1" s="93"/>
      <c r="L1" s="93"/>
      <c r="M1" s="2"/>
      <c r="N1" s="2"/>
      <c r="O1" s="2"/>
      <c r="P1" s="2"/>
      <c r="Q1" s="2"/>
      <c r="R1" s="2"/>
    </row>
    <row r="2" spans="2:18" x14ac:dyDescent="0.3">
      <c r="B2" s="4" t="s">
        <v>108</v>
      </c>
      <c r="C2" s="2" t="str">
        <f>LEFT(B1,5)</f>
        <v>FNP02</v>
      </c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</row>
    <row r="3" spans="2:18" x14ac:dyDescent="0.3">
      <c r="B3" s="94">
        <v>44255</v>
      </c>
      <c r="C3" s="94"/>
      <c r="D3" s="94"/>
      <c r="E3" s="94"/>
      <c r="F3" s="94"/>
      <c r="G3" s="94"/>
      <c r="H3" s="94"/>
      <c r="I3" s="94"/>
      <c r="J3" s="94"/>
      <c r="K3" s="94"/>
      <c r="L3" s="94"/>
      <c r="M3" s="2"/>
      <c r="N3" s="2"/>
      <c r="O3" s="2"/>
      <c r="P3" s="2"/>
      <c r="Q3" s="2"/>
      <c r="R3" s="2"/>
    </row>
    <row r="4" spans="2:18" x14ac:dyDescent="0.3">
      <c r="B4" s="5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</row>
    <row r="5" spans="2:18" x14ac:dyDescent="0.3"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</row>
    <row r="6" spans="2:18" x14ac:dyDescent="0.3">
      <c r="B6" s="6"/>
      <c r="C6" s="6"/>
      <c r="D6" s="6"/>
      <c r="E6" s="6"/>
      <c r="F6" s="6"/>
      <c r="G6" s="95" t="s">
        <v>0</v>
      </c>
      <c r="H6" s="95"/>
      <c r="I6" s="95"/>
      <c r="J6" s="95"/>
      <c r="K6" s="95"/>
      <c r="L6" s="6"/>
      <c r="M6" s="2"/>
      <c r="N6" s="2"/>
      <c r="O6" s="2"/>
      <c r="P6" s="2"/>
      <c r="Q6" s="2"/>
      <c r="R6" s="2"/>
    </row>
    <row r="7" spans="2:18" x14ac:dyDescent="0.3">
      <c r="B7" s="7" t="s">
        <v>1</v>
      </c>
      <c r="C7" s="7" t="s">
        <v>2</v>
      </c>
      <c r="D7" s="7" t="s">
        <v>3</v>
      </c>
      <c r="E7" s="7" t="s">
        <v>4</v>
      </c>
      <c r="F7" s="7" t="s">
        <v>19</v>
      </c>
      <c r="G7" s="8">
        <v>5.5E-2</v>
      </c>
      <c r="H7" s="8">
        <v>0.1</v>
      </c>
      <c r="I7" s="8">
        <v>0.19600000000000001</v>
      </c>
      <c r="J7" s="8">
        <v>0.2</v>
      </c>
      <c r="K7" s="8">
        <v>0</v>
      </c>
      <c r="L7" s="7" t="s">
        <v>5</v>
      </c>
      <c r="M7" s="9" t="s">
        <v>6</v>
      </c>
      <c r="N7" s="2"/>
      <c r="O7" s="2"/>
      <c r="P7" s="2"/>
      <c r="Q7" s="2"/>
      <c r="R7" s="2"/>
    </row>
    <row r="8" spans="2:18" x14ac:dyDescent="0.3">
      <c r="B8" s="10"/>
      <c r="C8" s="10"/>
      <c r="D8" s="10"/>
      <c r="E8" s="10"/>
      <c r="F8" s="10"/>
      <c r="G8" s="11"/>
      <c r="H8" s="11"/>
      <c r="I8" s="11"/>
      <c r="J8" s="11"/>
      <c r="K8" s="11"/>
      <c r="L8" s="10"/>
      <c r="M8" s="3">
        <f t="shared" ref="M8:M70" si="0">SUM(G8:K8)</f>
        <v>0</v>
      </c>
      <c r="N8" s="2"/>
      <c r="O8" s="2"/>
      <c r="P8" s="2"/>
      <c r="Q8" s="2"/>
      <c r="R8" s="2"/>
    </row>
    <row r="9" spans="2:18" x14ac:dyDescent="0.3">
      <c r="B9" s="12"/>
      <c r="C9" s="12"/>
      <c r="D9" s="12"/>
      <c r="E9" s="12"/>
      <c r="F9" s="12"/>
      <c r="G9" s="13"/>
      <c r="H9" s="13"/>
      <c r="I9" s="13"/>
      <c r="J9" s="13"/>
      <c r="K9" s="13"/>
      <c r="L9" s="12"/>
      <c r="M9" s="3">
        <f t="shared" si="0"/>
        <v>0</v>
      </c>
      <c r="N9" s="2"/>
      <c r="O9" s="2"/>
      <c r="P9" s="2"/>
      <c r="Q9" s="2"/>
      <c r="R9" s="2"/>
    </row>
    <row r="10" spans="2:18" x14ac:dyDescent="0.3">
      <c r="B10" s="12"/>
      <c r="C10" s="12"/>
      <c r="D10" s="12"/>
      <c r="E10" s="12"/>
      <c r="F10" s="12"/>
      <c r="G10" s="13"/>
      <c r="H10" s="13"/>
      <c r="I10" s="13"/>
      <c r="J10" s="13"/>
      <c r="K10" s="13"/>
      <c r="L10" s="12"/>
      <c r="M10" s="3">
        <f t="shared" si="0"/>
        <v>0</v>
      </c>
      <c r="N10" s="2"/>
      <c r="O10" s="2"/>
      <c r="P10" s="2"/>
      <c r="Q10" s="2"/>
      <c r="R10" s="2"/>
    </row>
    <row r="11" spans="2:18" x14ac:dyDescent="0.3">
      <c r="B11" s="12"/>
      <c r="C11" s="12"/>
      <c r="D11" s="12"/>
      <c r="E11" s="12"/>
      <c r="F11" s="12"/>
      <c r="G11" s="13"/>
      <c r="H11" s="13"/>
      <c r="I11" s="13"/>
      <c r="J11" s="13"/>
      <c r="K11" s="13"/>
      <c r="L11" s="12"/>
      <c r="M11" s="3">
        <f t="shared" si="0"/>
        <v>0</v>
      </c>
      <c r="N11" s="2"/>
      <c r="O11" s="2"/>
      <c r="P11" s="2"/>
      <c r="Q11" s="2"/>
      <c r="R11" s="2"/>
    </row>
    <row r="12" spans="2:18" x14ac:dyDescent="0.3">
      <c r="B12" s="12"/>
      <c r="C12" s="12"/>
      <c r="D12" s="12"/>
      <c r="E12" s="12"/>
      <c r="F12" s="12"/>
      <c r="G12" s="13"/>
      <c r="H12" s="13"/>
      <c r="I12" s="13"/>
      <c r="J12" s="13"/>
      <c r="K12" s="13"/>
      <c r="L12" s="12"/>
      <c r="M12" s="3">
        <f t="shared" si="0"/>
        <v>0</v>
      </c>
      <c r="N12" s="2"/>
      <c r="O12" s="2"/>
      <c r="P12" s="2"/>
      <c r="Q12" s="2"/>
      <c r="R12" s="2"/>
    </row>
    <row r="13" spans="2:18" x14ac:dyDescent="0.3">
      <c r="B13" s="12"/>
      <c r="C13" s="12"/>
      <c r="D13" s="12"/>
      <c r="E13" s="12"/>
      <c r="F13" s="12"/>
      <c r="G13" s="13"/>
      <c r="H13" s="13"/>
      <c r="I13" s="13"/>
      <c r="J13" s="13"/>
      <c r="K13" s="13"/>
      <c r="L13" s="12"/>
      <c r="M13" s="3">
        <f t="shared" si="0"/>
        <v>0</v>
      </c>
      <c r="N13" s="2"/>
      <c r="O13" s="2"/>
      <c r="P13" s="2"/>
      <c r="Q13" s="2"/>
      <c r="R13" s="2"/>
    </row>
    <row r="14" spans="2:18" x14ac:dyDescent="0.3">
      <c r="B14" s="12"/>
      <c r="C14" s="12"/>
      <c r="D14" s="12"/>
      <c r="E14" s="12"/>
      <c r="F14" s="12"/>
      <c r="G14" s="13"/>
      <c r="H14" s="13"/>
      <c r="I14" s="13"/>
      <c r="J14" s="13"/>
      <c r="K14" s="13"/>
      <c r="L14" s="12"/>
      <c r="M14" s="3">
        <f t="shared" si="0"/>
        <v>0</v>
      </c>
      <c r="N14" s="2"/>
      <c r="O14" s="2"/>
      <c r="P14" s="2"/>
      <c r="Q14" s="2"/>
      <c r="R14" s="2"/>
    </row>
    <row r="15" spans="2:18" x14ac:dyDescent="0.3">
      <c r="B15" s="12"/>
      <c r="C15" s="12"/>
      <c r="D15" s="12"/>
      <c r="E15" s="12"/>
      <c r="F15" s="12"/>
      <c r="G15" s="13"/>
      <c r="H15" s="13"/>
      <c r="I15" s="13"/>
      <c r="J15" s="13"/>
      <c r="K15" s="13"/>
      <c r="L15" s="12"/>
      <c r="M15" s="3">
        <f t="shared" si="0"/>
        <v>0</v>
      </c>
      <c r="N15" s="2"/>
      <c r="O15" s="2"/>
      <c r="P15" s="2"/>
      <c r="Q15" s="2"/>
      <c r="R15" s="2"/>
    </row>
    <row r="16" spans="2:18" x14ac:dyDescent="0.3">
      <c r="B16" s="12"/>
      <c r="C16" s="12"/>
      <c r="D16" s="12"/>
      <c r="E16" s="12"/>
      <c r="F16" s="12"/>
      <c r="G16" s="13"/>
      <c r="H16" s="13"/>
      <c r="I16" s="13"/>
      <c r="J16" s="13"/>
      <c r="K16" s="13"/>
      <c r="L16" s="12"/>
      <c r="M16" s="3">
        <f t="shared" si="0"/>
        <v>0</v>
      </c>
      <c r="N16" s="2"/>
      <c r="O16" s="2"/>
      <c r="P16" s="2"/>
      <c r="Q16" s="2"/>
      <c r="R16" s="2"/>
    </row>
    <row r="17" spans="2:18" x14ac:dyDescent="0.3">
      <c r="B17" s="12"/>
      <c r="C17" s="12"/>
      <c r="D17" s="12"/>
      <c r="E17" s="12"/>
      <c r="F17" s="12"/>
      <c r="G17" s="13"/>
      <c r="H17" s="13"/>
      <c r="I17" s="13"/>
      <c r="J17" s="13"/>
      <c r="K17" s="13"/>
      <c r="L17" s="12"/>
      <c r="M17" s="3">
        <f t="shared" si="0"/>
        <v>0</v>
      </c>
      <c r="N17" s="2"/>
      <c r="O17" s="2"/>
      <c r="P17" s="2"/>
      <c r="Q17" s="2"/>
      <c r="R17" s="2"/>
    </row>
    <row r="18" spans="2:18" x14ac:dyDescent="0.3">
      <c r="B18" s="12"/>
      <c r="C18" s="12"/>
      <c r="D18" s="12"/>
      <c r="E18" s="12"/>
      <c r="F18" s="12"/>
      <c r="G18" s="13"/>
      <c r="H18" s="13"/>
      <c r="I18" s="13"/>
      <c r="J18" s="13"/>
      <c r="K18" s="13"/>
      <c r="L18" s="12"/>
      <c r="M18" s="3">
        <f t="shared" si="0"/>
        <v>0</v>
      </c>
      <c r="N18" s="2"/>
      <c r="O18" s="2"/>
      <c r="P18" s="2"/>
      <c r="Q18" s="2"/>
      <c r="R18" s="2"/>
    </row>
    <row r="19" spans="2:18" x14ac:dyDescent="0.3">
      <c r="B19" s="12"/>
      <c r="C19" s="12"/>
      <c r="D19" s="12"/>
      <c r="E19" s="12"/>
      <c r="F19" s="12"/>
      <c r="G19" s="13"/>
      <c r="H19" s="13"/>
      <c r="I19" s="13"/>
      <c r="J19" s="13"/>
      <c r="K19" s="13"/>
      <c r="L19" s="12"/>
      <c r="M19" s="3">
        <f t="shared" si="0"/>
        <v>0</v>
      </c>
      <c r="N19" s="2"/>
      <c r="O19" s="2"/>
      <c r="P19" s="2"/>
      <c r="Q19" s="2"/>
      <c r="R19" s="2"/>
    </row>
    <row r="20" spans="2:18" x14ac:dyDescent="0.3">
      <c r="B20" s="12"/>
      <c r="C20" s="12"/>
      <c r="D20" s="12"/>
      <c r="E20" s="12"/>
      <c r="F20" s="12"/>
      <c r="G20" s="13"/>
      <c r="H20" s="13"/>
      <c r="I20" s="13"/>
      <c r="J20" s="13"/>
      <c r="K20" s="13"/>
      <c r="L20" s="12"/>
      <c r="M20" s="3">
        <f t="shared" si="0"/>
        <v>0</v>
      </c>
      <c r="N20" s="2"/>
      <c r="O20" s="2"/>
      <c r="P20" s="2"/>
      <c r="Q20" s="2"/>
      <c r="R20" s="2"/>
    </row>
    <row r="21" spans="2:18" x14ac:dyDescent="0.3">
      <c r="B21" s="12"/>
      <c r="C21" s="12"/>
      <c r="D21" s="12"/>
      <c r="E21" s="12"/>
      <c r="F21" s="12"/>
      <c r="G21" s="13"/>
      <c r="H21" s="13"/>
      <c r="I21" s="13"/>
      <c r="J21" s="13"/>
      <c r="K21" s="13"/>
      <c r="L21" s="12"/>
      <c r="M21" s="3">
        <f t="shared" si="0"/>
        <v>0</v>
      </c>
      <c r="N21" s="2"/>
      <c r="O21" s="2"/>
      <c r="P21" s="2"/>
      <c r="Q21" s="2"/>
      <c r="R21" s="2"/>
    </row>
    <row r="22" spans="2:18" x14ac:dyDescent="0.3">
      <c r="B22" s="12"/>
      <c r="C22" s="12"/>
      <c r="D22" s="12"/>
      <c r="E22" s="12"/>
      <c r="F22" s="12"/>
      <c r="G22" s="13"/>
      <c r="H22" s="13"/>
      <c r="I22" s="13"/>
      <c r="J22" s="13"/>
      <c r="K22" s="13"/>
      <c r="L22" s="12"/>
      <c r="M22" s="3">
        <f t="shared" si="0"/>
        <v>0</v>
      </c>
      <c r="N22" s="2"/>
      <c r="O22" s="2"/>
      <c r="P22" s="2"/>
      <c r="Q22" s="2"/>
      <c r="R22" s="2"/>
    </row>
    <row r="23" spans="2:18" x14ac:dyDescent="0.3">
      <c r="B23" s="12"/>
      <c r="C23" s="12"/>
      <c r="D23" s="12"/>
      <c r="E23" s="12"/>
      <c r="F23" s="12"/>
      <c r="G23" s="13"/>
      <c r="H23" s="13"/>
      <c r="I23" s="13"/>
      <c r="J23" s="13"/>
      <c r="K23" s="13"/>
      <c r="L23" s="12"/>
      <c r="M23" s="3">
        <f t="shared" si="0"/>
        <v>0</v>
      </c>
      <c r="N23" s="2"/>
      <c r="O23" s="2"/>
      <c r="P23" s="2"/>
      <c r="Q23" s="2"/>
      <c r="R23" s="2"/>
    </row>
    <row r="24" spans="2:18" x14ac:dyDescent="0.3">
      <c r="B24" s="12"/>
      <c r="C24" s="12"/>
      <c r="D24" s="12"/>
      <c r="E24" s="12"/>
      <c r="F24" s="12"/>
      <c r="G24" s="13"/>
      <c r="H24" s="13"/>
      <c r="I24" s="13"/>
      <c r="J24" s="13"/>
      <c r="K24" s="13"/>
      <c r="L24" s="12"/>
      <c r="M24" s="3">
        <f t="shared" si="0"/>
        <v>0</v>
      </c>
      <c r="N24" s="2"/>
      <c r="O24" s="2"/>
      <c r="P24" s="2"/>
      <c r="Q24" s="2"/>
      <c r="R24" s="2"/>
    </row>
    <row r="25" spans="2:18" x14ac:dyDescent="0.3">
      <c r="B25" s="12"/>
      <c r="C25" s="12"/>
      <c r="D25" s="12"/>
      <c r="E25" s="12"/>
      <c r="F25" s="12"/>
      <c r="G25" s="13"/>
      <c r="H25" s="13"/>
      <c r="I25" s="13"/>
      <c r="J25" s="13"/>
      <c r="K25" s="13"/>
      <c r="L25" s="12"/>
      <c r="M25" s="3">
        <f t="shared" si="0"/>
        <v>0</v>
      </c>
      <c r="N25" s="2"/>
      <c r="O25" s="2"/>
      <c r="P25" s="2"/>
      <c r="Q25" s="2"/>
      <c r="R25" s="2"/>
    </row>
    <row r="26" spans="2:18" x14ac:dyDescent="0.3">
      <c r="B26" s="12"/>
      <c r="C26" s="12"/>
      <c r="D26" s="12"/>
      <c r="E26" s="12"/>
      <c r="F26" s="12"/>
      <c r="G26" s="13"/>
      <c r="H26" s="13"/>
      <c r="I26" s="13"/>
      <c r="J26" s="13"/>
      <c r="K26" s="13"/>
      <c r="L26" s="12"/>
      <c r="M26" s="3">
        <f t="shared" si="0"/>
        <v>0</v>
      </c>
      <c r="N26" s="2"/>
      <c r="O26" s="2"/>
      <c r="P26" s="2"/>
      <c r="Q26" s="2"/>
      <c r="R26" s="2"/>
    </row>
    <row r="27" spans="2:18" x14ac:dyDescent="0.3">
      <c r="B27" s="12"/>
      <c r="C27" s="12"/>
      <c r="D27" s="12"/>
      <c r="E27" s="12"/>
      <c r="F27" s="12"/>
      <c r="G27" s="13"/>
      <c r="H27" s="13"/>
      <c r="I27" s="13"/>
      <c r="J27" s="13"/>
      <c r="K27" s="13"/>
      <c r="L27" s="12"/>
      <c r="M27" s="3">
        <f t="shared" si="0"/>
        <v>0</v>
      </c>
      <c r="N27" s="2"/>
      <c r="O27" s="2"/>
      <c r="P27" s="2"/>
      <c r="Q27" s="2"/>
      <c r="R27" s="2"/>
    </row>
    <row r="28" spans="2:18" x14ac:dyDescent="0.3">
      <c r="B28" s="12"/>
      <c r="C28" s="12"/>
      <c r="D28" s="12"/>
      <c r="E28" s="12"/>
      <c r="F28" s="12"/>
      <c r="G28" s="13"/>
      <c r="H28" s="13"/>
      <c r="I28" s="13"/>
      <c r="J28" s="13"/>
      <c r="K28" s="13"/>
      <c r="L28" s="12"/>
      <c r="M28" s="3">
        <f t="shared" si="0"/>
        <v>0</v>
      </c>
      <c r="N28" s="2"/>
      <c r="O28" s="2"/>
      <c r="P28" s="2"/>
      <c r="Q28" s="2"/>
      <c r="R28" s="2"/>
    </row>
    <row r="29" spans="2:18" x14ac:dyDescent="0.3">
      <c r="B29" s="12"/>
      <c r="C29" s="12"/>
      <c r="D29" s="12"/>
      <c r="E29" s="12"/>
      <c r="F29" s="12"/>
      <c r="G29" s="13"/>
      <c r="H29" s="13"/>
      <c r="I29" s="13"/>
      <c r="J29" s="13"/>
      <c r="K29" s="13"/>
      <c r="L29" s="12"/>
      <c r="M29" s="3">
        <f t="shared" si="0"/>
        <v>0</v>
      </c>
      <c r="N29" s="2"/>
      <c r="O29" s="2"/>
      <c r="P29" s="2"/>
      <c r="Q29" s="2"/>
      <c r="R29" s="2"/>
    </row>
    <row r="30" spans="2:18" x14ac:dyDescent="0.3">
      <c r="B30" s="12"/>
      <c r="C30" s="12"/>
      <c r="D30" s="12"/>
      <c r="E30" s="12"/>
      <c r="F30" s="12"/>
      <c r="G30" s="13"/>
      <c r="H30" s="13"/>
      <c r="I30" s="13"/>
      <c r="J30" s="13"/>
      <c r="K30" s="13"/>
      <c r="L30" s="12"/>
      <c r="M30" s="3">
        <f t="shared" si="0"/>
        <v>0</v>
      </c>
      <c r="N30" s="2"/>
      <c r="O30" s="2"/>
      <c r="P30" s="2"/>
      <c r="Q30" s="2"/>
      <c r="R30" s="2"/>
    </row>
    <row r="31" spans="2:18" x14ac:dyDescent="0.3">
      <c r="B31" s="12"/>
      <c r="C31" s="12"/>
      <c r="D31" s="12"/>
      <c r="E31" s="12"/>
      <c r="F31" s="12"/>
      <c r="G31" s="13"/>
      <c r="H31" s="13"/>
      <c r="I31" s="13"/>
      <c r="J31" s="13"/>
      <c r="K31" s="13"/>
      <c r="L31" s="12"/>
      <c r="M31" s="3">
        <f t="shared" si="0"/>
        <v>0</v>
      </c>
      <c r="N31" s="2"/>
      <c r="O31" s="2"/>
      <c r="P31" s="2"/>
      <c r="Q31" s="2"/>
      <c r="R31" s="2"/>
    </row>
    <row r="32" spans="2:18" x14ac:dyDescent="0.3">
      <c r="B32" s="12"/>
      <c r="C32" s="12"/>
      <c r="D32" s="12"/>
      <c r="E32" s="12"/>
      <c r="F32" s="12"/>
      <c r="G32" s="13"/>
      <c r="H32" s="13"/>
      <c r="I32" s="13"/>
      <c r="J32" s="13"/>
      <c r="K32" s="13"/>
      <c r="L32" s="12"/>
      <c r="M32" s="3">
        <f t="shared" si="0"/>
        <v>0</v>
      </c>
      <c r="N32" s="2"/>
      <c r="O32" s="2"/>
      <c r="P32" s="2"/>
      <c r="Q32" s="2"/>
      <c r="R32" s="2"/>
    </row>
    <row r="33" spans="2:18" x14ac:dyDescent="0.3">
      <c r="B33" s="12"/>
      <c r="C33" s="12"/>
      <c r="D33" s="12"/>
      <c r="E33" s="12"/>
      <c r="F33" s="12"/>
      <c r="G33" s="13"/>
      <c r="H33" s="13"/>
      <c r="I33" s="13"/>
      <c r="J33" s="13"/>
      <c r="K33" s="13"/>
      <c r="L33" s="12"/>
      <c r="M33" s="3">
        <f t="shared" si="0"/>
        <v>0</v>
      </c>
      <c r="N33" s="2"/>
      <c r="O33" s="2"/>
      <c r="P33" s="2"/>
      <c r="Q33" s="2"/>
      <c r="R33" s="2"/>
    </row>
    <row r="34" spans="2:18" x14ac:dyDescent="0.3">
      <c r="B34" s="12"/>
      <c r="C34" s="12"/>
      <c r="D34" s="12"/>
      <c r="E34" s="12"/>
      <c r="F34" s="12"/>
      <c r="G34" s="13"/>
      <c r="H34" s="13"/>
      <c r="I34" s="13"/>
      <c r="J34" s="13"/>
      <c r="K34" s="13"/>
      <c r="L34" s="12"/>
      <c r="M34" s="3">
        <f t="shared" si="0"/>
        <v>0</v>
      </c>
      <c r="N34" s="2"/>
      <c r="O34" s="2"/>
      <c r="P34" s="2"/>
      <c r="Q34" s="2"/>
      <c r="R34" s="2"/>
    </row>
    <row r="35" spans="2:18" x14ac:dyDescent="0.3">
      <c r="B35" s="12"/>
      <c r="C35" s="12"/>
      <c r="D35" s="12"/>
      <c r="E35" s="12"/>
      <c r="F35" s="12"/>
      <c r="G35" s="13"/>
      <c r="H35" s="13"/>
      <c r="I35" s="13"/>
      <c r="J35" s="13"/>
      <c r="K35" s="13"/>
      <c r="L35" s="12"/>
      <c r="M35" s="3">
        <f t="shared" si="0"/>
        <v>0</v>
      </c>
      <c r="N35" s="2"/>
      <c r="O35" s="2"/>
      <c r="P35" s="2"/>
      <c r="Q35" s="2"/>
      <c r="R35" s="2"/>
    </row>
    <row r="36" spans="2:18" x14ac:dyDescent="0.3">
      <c r="B36" s="12"/>
      <c r="C36" s="12"/>
      <c r="D36" s="12"/>
      <c r="E36" s="12"/>
      <c r="F36" s="12"/>
      <c r="G36" s="13"/>
      <c r="H36" s="13"/>
      <c r="I36" s="13"/>
      <c r="J36" s="13"/>
      <c r="K36" s="13"/>
      <c r="L36" s="12"/>
      <c r="M36" s="3">
        <f t="shared" si="0"/>
        <v>0</v>
      </c>
      <c r="N36" s="2"/>
      <c r="O36" s="2"/>
      <c r="P36" s="2"/>
      <c r="Q36" s="2"/>
      <c r="R36" s="2"/>
    </row>
    <row r="37" spans="2:18" x14ac:dyDescent="0.3">
      <c r="B37" s="12"/>
      <c r="C37" s="12"/>
      <c r="D37" s="12"/>
      <c r="E37" s="12"/>
      <c r="F37" s="12"/>
      <c r="G37" s="13"/>
      <c r="H37" s="13"/>
      <c r="I37" s="13"/>
      <c r="J37" s="13"/>
      <c r="K37" s="13"/>
      <c r="L37" s="12"/>
      <c r="M37" s="3">
        <f t="shared" si="0"/>
        <v>0</v>
      </c>
      <c r="N37" s="2"/>
      <c r="O37" s="2"/>
      <c r="P37" s="2"/>
      <c r="Q37" s="2"/>
      <c r="R37" s="2"/>
    </row>
    <row r="38" spans="2:18" x14ac:dyDescent="0.3">
      <c r="B38" s="12"/>
      <c r="C38" s="12"/>
      <c r="D38" s="12"/>
      <c r="E38" s="12"/>
      <c r="F38" s="12"/>
      <c r="G38" s="13"/>
      <c r="H38" s="13"/>
      <c r="I38" s="13"/>
      <c r="J38" s="13"/>
      <c r="K38" s="13"/>
      <c r="L38" s="12"/>
      <c r="M38" s="3">
        <f t="shared" si="0"/>
        <v>0</v>
      </c>
      <c r="N38" s="2"/>
      <c r="O38" s="2"/>
      <c r="P38" s="2"/>
      <c r="Q38" s="2"/>
      <c r="R38" s="2"/>
    </row>
    <row r="39" spans="2:18" x14ac:dyDescent="0.3">
      <c r="B39" s="12"/>
      <c r="C39" s="12"/>
      <c r="D39" s="12"/>
      <c r="E39" s="12"/>
      <c r="F39" s="12"/>
      <c r="G39" s="13"/>
      <c r="H39" s="13"/>
      <c r="I39" s="13"/>
      <c r="J39" s="13"/>
      <c r="K39" s="13"/>
      <c r="L39" s="12"/>
      <c r="M39" s="3">
        <f t="shared" si="0"/>
        <v>0</v>
      </c>
      <c r="N39" s="2"/>
      <c r="O39" s="2"/>
      <c r="P39" s="2"/>
      <c r="Q39" s="2"/>
      <c r="R39" s="2"/>
    </row>
    <row r="40" spans="2:18" x14ac:dyDescent="0.3">
      <c r="B40" s="12"/>
      <c r="C40" s="12"/>
      <c r="D40" s="12"/>
      <c r="E40" s="12"/>
      <c r="F40" s="12"/>
      <c r="G40" s="13"/>
      <c r="H40" s="13"/>
      <c r="I40" s="13"/>
      <c r="J40" s="13"/>
      <c r="K40" s="13"/>
      <c r="L40" s="12"/>
      <c r="M40" s="3">
        <f t="shared" si="0"/>
        <v>0</v>
      </c>
      <c r="N40" s="2"/>
      <c r="O40" s="2"/>
      <c r="P40" s="2"/>
      <c r="Q40" s="2"/>
      <c r="R40" s="2"/>
    </row>
    <row r="41" spans="2:18" ht="18" x14ac:dyDescent="0.35">
      <c r="B41" s="14"/>
      <c r="C41" s="14"/>
      <c r="D41" s="14"/>
      <c r="E41" s="14"/>
      <c r="F41" s="14"/>
      <c r="G41" s="15"/>
      <c r="H41" s="15"/>
      <c r="I41" s="15"/>
      <c r="J41" s="15"/>
      <c r="K41" s="15"/>
      <c r="L41" s="14"/>
      <c r="M41" s="23">
        <f t="shared" si="0"/>
        <v>0</v>
      </c>
    </row>
    <row r="42" spans="2:18" ht="18" x14ac:dyDescent="0.35">
      <c r="B42" s="14"/>
      <c r="C42" s="14"/>
      <c r="D42" s="14"/>
      <c r="E42" s="14"/>
      <c r="F42" s="14"/>
      <c r="G42" s="15"/>
      <c r="H42" s="15"/>
      <c r="I42" s="15"/>
      <c r="J42" s="15"/>
      <c r="K42" s="15"/>
      <c r="L42" s="14"/>
      <c r="M42" s="23">
        <f t="shared" si="0"/>
        <v>0</v>
      </c>
    </row>
    <row r="43" spans="2:18" ht="18" x14ac:dyDescent="0.35">
      <c r="B43" s="14"/>
      <c r="C43" s="14"/>
      <c r="D43" s="14"/>
      <c r="E43" s="14"/>
      <c r="F43" s="14"/>
      <c r="G43" s="15"/>
      <c r="H43" s="15"/>
      <c r="I43" s="15"/>
      <c r="J43" s="15"/>
      <c r="K43" s="15"/>
      <c r="L43" s="14"/>
      <c r="M43" s="23">
        <f t="shared" si="0"/>
        <v>0</v>
      </c>
    </row>
    <row r="44" spans="2:18" ht="18" x14ac:dyDescent="0.35">
      <c r="B44" s="14"/>
      <c r="C44" s="14"/>
      <c r="D44" s="14"/>
      <c r="E44" s="14"/>
      <c r="F44" s="14"/>
      <c r="G44" s="15"/>
      <c r="H44" s="15"/>
      <c r="I44" s="15"/>
      <c r="J44" s="15"/>
      <c r="K44" s="15"/>
      <c r="L44" s="14"/>
      <c r="M44" s="23">
        <f t="shared" si="0"/>
        <v>0</v>
      </c>
    </row>
    <row r="45" spans="2:18" ht="18" x14ac:dyDescent="0.35">
      <c r="B45" s="14"/>
      <c r="C45" s="14"/>
      <c r="D45" s="14"/>
      <c r="E45" s="14"/>
      <c r="F45" s="14"/>
      <c r="G45" s="15"/>
      <c r="H45" s="15"/>
      <c r="I45" s="15"/>
      <c r="J45" s="15"/>
      <c r="K45" s="15"/>
      <c r="L45" s="14"/>
      <c r="M45" s="23">
        <f t="shared" si="0"/>
        <v>0</v>
      </c>
    </row>
    <row r="46" spans="2:18" ht="18" x14ac:dyDescent="0.35">
      <c r="B46" s="14"/>
      <c r="C46" s="14"/>
      <c r="D46" s="14"/>
      <c r="E46" s="14"/>
      <c r="F46" s="14"/>
      <c r="G46" s="15"/>
      <c r="H46" s="15"/>
      <c r="I46" s="15"/>
      <c r="J46" s="15"/>
      <c r="K46" s="15"/>
      <c r="L46" s="14"/>
      <c r="M46" s="23">
        <f t="shared" si="0"/>
        <v>0</v>
      </c>
    </row>
    <row r="47" spans="2:18" ht="18" x14ac:dyDescent="0.35">
      <c r="B47" s="14"/>
      <c r="C47" s="14"/>
      <c r="D47" s="14"/>
      <c r="E47" s="14"/>
      <c r="F47" s="14"/>
      <c r="G47" s="15"/>
      <c r="H47" s="15"/>
      <c r="I47" s="15"/>
      <c r="J47" s="15"/>
      <c r="K47" s="15"/>
      <c r="L47" s="14"/>
      <c r="M47" s="23">
        <f t="shared" si="0"/>
        <v>0</v>
      </c>
    </row>
    <row r="48" spans="2:18" ht="18" x14ac:dyDescent="0.35">
      <c r="B48" s="14"/>
      <c r="C48" s="14"/>
      <c r="D48" s="14"/>
      <c r="E48" s="14"/>
      <c r="F48" s="14"/>
      <c r="G48" s="15"/>
      <c r="H48" s="15"/>
      <c r="I48" s="15"/>
      <c r="J48" s="15"/>
      <c r="K48" s="15"/>
      <c r="L48" s="14"/>
      <c r="M48" s="23">
        <f t="shared" si="0"/>
        <v>0</v>
      </c>
    </row>
    <row r="49" spans="2:13" ht="18" x14ac:dyDescent="0.35">
      <c r="B49" s="14"/>
      <c r="C49" s="14"/>
      <c r="D49" s="14"/>
      <c r="E49" s="14"/>
      <c r="F49" s="14"/>
      <c r="G49" s="15"/>
      <c r="H49" s="15"/>
      <c r="I49" s="15"/>
      <c r="J49" s="15"/>
      <c r="K49" s="15"/>
      <c r="L49" s="14"/>
      <c r="M49" s="23">
        <f t="shared" si="0"/>
        <v>0</v>
      </c>
    </row>
    <row r="50" spans="2:13" ht="18" x14ac:dyDescent="0.35">
      <c r="B50" s="14"/>
      <c r="C50" s="14"/>
      <c r="D50" s="14"/>
      <c r="E50" s="14"/>
      <c r="F50" s="14"/>
      <c r="G50" s="15"/>
      <c r="H50" s="15"/>
      <c r="I50" s="15"/>
      <c r="J50" s="15"/>
      <c r="K50" s="15"/>
      <c r="L50" s="14"/>
      <c r="M50" s="23">
        <f t="shared" si="0"/>
        <v>0</v>
      </c>
    </row>
    <row r="51" spans="2:13" ht="18" x14ac:dyDescent="0.35">
      <c r="B51" s="14"/>
      <c r="C51" s="14"/>
      <c r="D51" s="14"/>
      <c r="E51" s="14"/>
      <c r="F51" s="14"/>
      <c r="G51" s="15"/>
      <c r="H51" s="15"/>
      <c r="I51" s="15"/>
      <c r="J51" s="15"/>
      <c r="K51" s="15"/>
      <c r="L51" s="14"/>
      <c r="M51" s="23">
        <f t="shared" si="0"/>
        <v>0</v>
      </c>
    </row>
    <row r="52" spans="2:13" ht="18" x14ac:dyDescent="0.35">
      <c r="B52" s="14"/>
      <c r="C52" s="14"/>
      <c r="D52" s="14"/>
      <c r="E52" s="14"/>
      <c r="F52" s="14"/>
      <c r="G52" s="15"/>
      <c r="H52" s="15"/>
      <c r="I52" s="15"/>
      <c r="J52" s="15"/>
      <c r="K52" s="15"/>
      <c r="L52" s="14"/>
      <c r="M52" s="23">
        <f t="shared" si="0"/>
        <v>0</v>
      </c>
    </row>
    <row r="53" spans="2:13" ht="18" x14ac:dyDescent="0.35">
      <c r="B53" s="14"/>
      <c r="C53" s="14"/>
      <c r="D53" s="14"/>
      <c r="E53" s="14"/>
      <c r="F53" s="14"/>
      <c r="G53" s="15"/>
      <c r="H53" s="15"/>
      <c r="I53" s="15"/>
      <c r="J53" s="15"/>
      <c r="K53" s="15"/>
      <c r="L53" s="14"/>
      <c r="M53" s="23">
        <f t="shared" si="0"/>
        <v>0</v>
      </c>
    </row>
    <row r="54" spans="2:13" ht="18" x14ac:dyDescent="0.35">
      <c r="B54" s="14"/>
      <c r="C54" s="14"/>
      <c r="D54" s="14"/>
      <c r="E54" s="14"/>
      <c r="F54" s="14"/>
      <c r="G54" s="15"/>
      <c r="H54" s="15"/>
      <c r="I54" s="15"/>
      <c r="J54" s="15"/>
      <c r="K54" s="15"/>
      <c r="L54" s="14"/>
      <c r="M54" s="23">
        <f t="shared" si="0"/>
        <v>0</v>
      </c>
    </row>
    <row r="55" spans="2:13" ht="18" x14ac:dyDescent="0.35">
      <c r="B55" s="14"/>
      <c r="C55" s="14"/>
      <c r="D55" s="14"/>
      <c r="E55" s="14"/>
      <c r="F55" s="14"/>
      <c r="G55" s="15"/>
      <c r="H55" s="15"/>
      <c r="I55" s="15"/>
      <c r="J55" s="15"/>
      <c r="K55" s="15"/>
      <c r="L55" s="14"/>
      <c r="M55" s="23">
        <f t="shared" si="0"/>
        <v>0</v>
      </c>
    </row>
    <row r="56" spans="2:13" ht="18" x14ac:dyDescent="0.35">
      <c r="B56" s="14"/>
      <c r="C56" s="14"/>
      <c r="D56" s="14"/>
      <c r="E56" s="14"/>
      <c r="F56" s="14"/>
      <c r="G56" s="15"/>
      <c r="H56" s="15"/>
      <c r="I56" s="15"/>
      <c r="J56" s="15"/>
      <c r="K56" s="15"/>
      <c r="L56" s="14"/>
      <c r="M56" s="23">
        <f t="shared" si="0"/>
        <v>0</v>
      </c>
    </row>
    <row r="57" spans="2:13" ht="18" x14ac:dyDescent="0.35">
      <c r="B57" s="14"/>
      <c r="C57" s="14"/>
      <c r="D57" s="14"/>
      <c r="E57" s="14"/>
      <c r="F57" s="14"/>
      <c r="G57" s="15"/>
      <c r="H57" s="15"/>
      <c r="I57" s="15"/>
      <c r="J57" s="15"/>
      <c r="K57" s="15"/>
      <c r="L57" s="14"/>
      <c r="M57" s="23">
        <f t="shared" si="0"/>
        <v>0</v>
      </c>
    </row>
    <row r="58" spans="2:13" ht="18" x14ac:dyDescent="0.35">
      <c r="B58" s="14"/>
      <c r="C58" s="14"/>
      <c r="D58" s="14"/>
      <c r="E58" s="14"/>
      <c r="F58" s="14"/>
      <c r="G58" s="15"/>
      <c r="H58" s="15"/>
      <c r="I58" s="15"/>
      <c r="J58" s="15"/>
      <c r="K58" s="15"/>
      <c r="L58" s="14"/>
      <c r="M58" s="23">
        <f t="shared" si="0"/>
        <v>0</v>
      </c>
    </row>
    <row r="59" spans="2:13" ht="18" x14ac:dyDescent="0.35">
      <c r="B59" s="14"/>
      <c r="C59" s="14"/>
      <c r="D59" s="14"/>
      <c r="E59" s="14"/>
      <c r="F59" s="14"/>
      <c r="G59" s="15"/>
      <c r="H59" s="15"/>
      <c r="I59" s="15"/>
      <c r="J59" s="15"/>
      <c r="K59" s="15"/>
      <c r="L59" s="14"/>
      <c r="M59" s="23">
        <f t="shared" si="0"/>
        <v>0</v>
      </c>
    </row>
    <row r="60" spans="2:13" ht="18" x14ac:dyDescent="0.35">
      <c r="B60" s="14"/>
      <c r="C60" s="14"/>
      <c r="D60" s="14"/>
      <c r="E60" s="14"/>
      <c r="F60" s="14"/>
      <c r="G60" s="15"/>
      <c r="H60" s="15"/>
      <c r="I60" s="15"/>
      <c r="J60" s="15"/>
      <c r="K60" s="15"/>
      <c r="L60" s="14"/>
      <c r="M60" s="23">
        <f t="shared" si="0"/>
        <v>0</v>
      </c>
    </row>
    <row r="61" spans="2:13" ht="18" x14ac:dyDescent="0.35">
      <c r="B61" s="14"/>
      <c r="C61" s="14"/>
      <c r="D61" s="14"/>
      <c r="E61" s="14"/>
      <c r="F61" s="14"/>
      <c r="G61" s="15"/>
      <c r="H61" s="15"/>
      <c r="I61" s="15"/>
      <c r="J61" s="15"/>
      <c r="K61" s="15"/>
      <c r="L61" s="14"/>
      <c r="M61" s="23">
        <f t="shared" si="0"/>
        <v>0</v>
      </c>
    </row>
    <row r="62" spans="2:13" ht="18" x14ac:dyDescent="0.35">
      <c r="B62" s="14"/>
      <c r="C62" s="14"/>
      <c r="D62" s="14"/>
      <c r="E62" s="14"/>
      <c r="F62" s="14"/>
      <c r="G62" s="15"/>
      <c r="H62" s="15"/>
      <c r="I62" s="15"/>
      <c r="J62" s="15"/>
      <c r="K62" s="15"/>
      <c r="L62" s="14"/>
      <c r="M62" s="23">
        <f t="shared" si="0"/>
        <v>0</v>
      </c>
    </row>
    <row r="63" spans="2:13" ht="18" x14ac:dyDescent="0.35">
      <c r="B63" s="14"/>
      <c r="C63" s="14"/>
      <c r="D63" s="14"/>
      <c r="E63" s="14"/>
      <c r="F63" s="14"/>
      <c r="G63" s="15"/>
      <c r="H63" s="15"/>
      <c r="I63" s="15"/>
      <c r="J63" s="15"/>
      <c r="K63" s="15"/>
      <c r="L63" s="14"/>
      <c r="M63" s="23">
        <f t="shared" si="0"/>
        <v>0</v>
      </c>
    </row>
    <row r="64" spans="2:13" ht="18" x14ac:dyDescent="0.35">
      <c r="B64" s="14"/>
      <c r="C64" s="14"/>
      <c r="D64" s="14"/>
      <c r="E64" s="14"/>
      <c r="F64" s="14"/>
      <c r="G64" s="15"/>
      <c r="H64" s="15"/>
      <c r="I64" s="15"/>
      <c r="J64" s="15"/>
      <c r="K64" s="15"/>
      <c r="L64" s="14"/>
      <c r="M64" s="23">
        <f t="shared" si="0"/>
        <v>0</v>
      </c>
    </row>
    <row r="65" spans="2:13" ht="18" x14ac:dyDescent="0.35">
      <c r="B65" s="14"/>
      <c r="C65" s="14"/>
      <c r="D65" s="14"/>
      <c r="E65" s="14"/>
      <c r="F65" s="14"/>
      <c r="G65" s="15"/>
      <c r="H65" s="15"/>
      <c r="I65" s="15"/>
      <c r="J65" s="15"/>
      <c r="K65" s="15"/>
      <c r="L65" s="14"/>
      <c r="M65" s="23">
        <f t="shared" si="0"/>
        <v>0</v>
      </c>
    </row>
    <row r="66" spans="2:13" ht="18" x14ac:dyDescent="0.35">
      <c r="B66" s="14"/>
      <c r="C66" s="14"/>
      <c r="D66" s="14"/>
      <c r="E66" s="14"/>
      <c r="F66" s="14"/>
      <c r="G66" s="15"/>
      <c r="H66" s="15"/>
      <c r="I66" s="15"/>
      <c r="J66" s="15"/>
      <c r="K66" s="15"/>
      <c r="L66" s="14"/>
      <c r="M66" s="23">
        <f t="shared" si="0"/>
        <v>0</v>
      </c>
    </row>
    <row r="67" spans="2:13" ht="18" x14ac:dyDescent="0.35">
      <c r="B67" s="14"/>
      <c r="C67" s="14"/>
      <c r="D67" s="14"/>
      <c r="E67" s="14"/>
      <c r="F67" s="14"/>
      <c r="G67" s="15"/>
      <c r="H67" s="15"/>
      <c r="I67" s="15"/>
      <c r="J67" s="15"/>
      <c r="K67" s="15"/>
      <c r="L67" s="14"/>
      <c r="M67" s="23">
        <f t="shared" si="0"/>
        <v>0</v>
      </c>
    </row>
    <row r="68" spans="2:13" ht="18" x14ac:dyDescent="0.35">
      <c r="B68" s="14"/>
      <c r="C68" s="14"/>
      <c r="D68" s="14"/>
      <c r="E68" s="14"/>
      <c r="F68" s="14"/>
      <c r="G68" s="15"/>
      <c r="H68" s="15"/>
      <c r="I68" s="15"/>
      <c r="J68" s="15"/>
      <c r="K68" s="15"/>
      <c r="L68" s="14"/>
      <c r="M68" s="23">
        <f t="shared" si="0"/>
        <v>0</v>
      </c>
    </row>
    <row r="69" spans="2:13" ht="18" x14ac:dyDescent="0.35">
      <c r="B69" s="14"/>
      <c r="C69" s="14"/>
      <c r="D69" s="14"/>
      <c r="E69" s="14"/>
      <c r="F69" s="14"/>
      <c r="G69" s="15"/>
      <c r="H69" s="15"/>
      <c r="I69" s="15"/>
      <c r="J69" s="15"/>
      <c r="K69" s="15"/>
      <c r="L69" s="14"/>
      <c r="M69" s="23">
        <f t="shared" si="0"/>
        <v>0</v>
      </c>
    </row>
    <row r="70" spans="2:13" ht="18" x14ac:dyDescent="0.35">
      <c r="B70" s="16"/>
      <c r="C70" s="16"/>
      <c r="D70" s="16"/>
      <c r="E70" s="16"/>
      <c r="F70" s="16"/>
      <c r="G70" s="17"/>
      <c r="H70" s="17"/>
      <c r="I70" s="17"/>
      <c r="J70" s="17"/>
      <c r="K70" s="17"/>
      <c r="L70" s="14"/>
      <c r="M70" s="23">
        <f t="shared" si="0"/>
        <v>0</v>
      </c>
    </row>
    <row r="71" spans="2:13" ht="18" x14ac:dyDescent="0.35">
      <c r="B71" s="18"/>
      <c r="C71" s="18"/>
      <c r="D71" s="18"/>
      <c r="E71" s="19" t="s">
        <v>7</v>
      </c>
      <c r="F71" s="19"/>
      <c r="G71" s="20">
        <f>SUM(G8:G70)</f>
        <v>0</v>
      </c>
      <c r="H71" s="20">
        <f>SUM(H8:H70)</f>
        <v>0</v>
      </c>
      <c r="I71" s="20">
        <f>SUM(I8:I70)</f>
        <v>0</v>
      </c>
      <c r="J71" s="20">
        <f>SUM(J8:J70)</f>
        <v>0</v>
      </c>
      <c r="K71" s="20">
        <f>SUM(K8:K70)</f>
        <v>0</v>
      </c>
      <c r="L71" s="21" t="s">
        <v>8</v>
      </c>
      <c r="M71" s="18"/>
    </row>
    <row r="72" spans="2:13" ht="18" x14ac:dyDescent="0.35">
      <c r="B72" s="18"/>
      <c r="C72" s="18">
        <v>445860</v>
      </c>
      <c r="D72" s="18"/>
      <c r="E72" s="19" t="s">
        <v>9</v>
      </c>
      <c r="F72" s="19"/>
      <c r="G72" s="22">
        <f>ROUND(G71*G7,0)</f>
        <v>0</v>
      </c>
      <c r="H72" s="22">
        <f>ROUND(H71*H7,0)</f>
        <v>0</v>
      </c>
      <c r="I72" s="22">
        <f>ROUND(I71*I7,0)</f>
        <v>0</v>
      </c>
      <c r="J72" s="22">
        <f>ROUND(J71*J7,0)</f>
        <v>0</v>
      </c>
      <c r="K72" s="22">
        <f>ROUND(K71*K7,0)</f>
        <v>0</v>
      </c>
      <c r="L72" s="20">
        <f>SUM(G72:K72)</f>
        <v>0</v>
      </c>
      <c r="M72" s="18"/>
    </row>
    <row r="73" spans="2:13" ht="18" x14ac:dyDescent="0.35">
      <c r="B73" s="18"/>
      <c r="C73" s="18" t="s">
        <v>10</v>
      </c>
      <c r="D73" s="18"/>
      <c r="E73" s="19" t="s">
        <v>11</v>
      </c>
      <c r="F73" s="19"/>
      <c r="G73" s="22">
        <f>SUM(G71:G72)</f>
        <v>0</v>
      </c>
      <c r="H73" s="22">
        <f>SUM(H71:H72)</f>
        <v>0</v>
      </c>
      <c r="I73" s="22">
        <f>SUM(I71:I72)</f>
        <v>0</v>
      </c>
      <c r="J73" s="22">
        <f>SUM(J71:J72)</f>
        <v>0</v>
      </c>
      <c r="K73" s="22">
        <f>SUM(K71:K72)</f>
        <v>0</v>
      </c>
      <c r="L73" s="20">
        <f>SUM(G73:K73)</f>
        <v>0</v>
      </c>
      <c r="M73" s="18"/>
    </row>
  </sheetData>
  <sheetProtection selectLockedCells="1" selectUnlockedCells="1"/>
  <autoFilter ref="B7:M7"/>
  <mergeCells count="3">
    <mergeCell ref="B1:L1"/>
    <mergeCell ref="B3:L3"/>
    <mergeCell ref="G6:K6"/>
  </mergeCells>
  <pageMargins left="0.70833333333333337" right="0.70833333333333337" top="0.74861111111111112" bottom="0.74791666666666667" header="0.31527777777777777" footer="0.51180555555555551"/>
  <pageSetup paperSize="9" firstPageNumber="0" fitToHeight="0" orientation="portrait" horizontalDpi="300" verticalDpi="300"/>
  <headerFooter alignWithMargins="0">
    <oddHeader>&amp;L&amp;F&amp;C&amp;A&amp;R&amp;D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B1:S79"/>
  <sheetViews>
    <sheetView zoomScale="90" zoomScaleNormal="90" workbookViewId="0">
      <pane ySplit="7" topLeftCell="A8" activePane="bottomLeft" state="frozen"/>
      <selection activeCell="B8" sqref="B8:L55"/>
      <selection pane="bottomLeft" activeCell="B8" sqref="B8:L55"/>
    </sheetView>
  </sheetViews>
  <sheetFormatPr baseColWidth="10" defaultColWidth="10.88671875" defaultRowHeight="14.4" x14ac:dyDescent="0.3"/>
  <cols>
    <col min="2" max="2" width="31.33203125" customWidth="1"/>
    <col min="3" max="3" width="13.109375" customWidth="1"/>
    <col min="4" max="6" width="7.88671875" customWidth="1"/>
    <col min="7" max="11" width="12.6640625" customWidth="1"/>
    <col min="12" max="12" width="34" customWidth="1"/>
  </cols>
  <sheetData>
    <row r="1" spans="2:19" x14ac:dyDescent="0.3">
      <c r="B1" s="93" t="s">
        <v>96</v>
      </c>
      <c r="C1" s="93"/>
      <c r="D1" s="93"/>
      <c r="E1" s="93"/>
      <c r="F1" s="93"/>
      <c r="G1" s="93"/>
      <c r="H1" s="93"/>
      <c r="I1" s="93"/>
      <c r="J1" s="93"/>
      <c r="K1" s="93"/>
      <c r="L1" s="93"/>
      <c r="M1" s="2"/>
      <c r="N1" s="2"/>
      <c r="O1" s="2"/>
      <c r="P1" s="2"/>
      <c r="Q1" s="2"/>
      <c r="R1" s="2"/>
      <c r="S1" s="2"/>
    </row>
    <row r="2" spans="2:19" x14ac:dyDescent="0.3">
      <c r="B2" s="4" t="s">
        <v>108</v>
      </c>
      <c r="C2" s="2" t="str">
        <f>LEFT(B1,5)</f>
        <v>FNP03</v>
      </c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</row>
    <row r="3" spans="2:19" x14ac:dyDescent="0.3">
      <c r="B3" s="94">
        <v>44255</v>
      </c>
      <c r="C3" s="94"/>
      <c r="D3" s="94"/>
      <c r="E3" s="94"/>
      <c r="F3" s="94"/>
      <c r="G3" s="94"/>
      <c r="H3" s="94"/>
      <c r="I3" s="94"/>
      <c r="J3" s="94"/>
      <c r="K3" s="94"/>
      <c r="L3" s="94"/>
      <c r="M3" s="2"/>
      <c r="N3" s="2"/>
      <c r="O3" s="2"/>
      <c r="P3" s="2"/>
      <c r="Q3" s="2"/>
      <c r="R3" s="2"/>
      <c r="S3" s="2"/>
    </row>
    <row r="4" spans="2:19" x14ac:dyDescent="0.3">
      <c r="B4" s="5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</row>
    <row r="5" spans="2:19" x14ac:dyDescent="0.3"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</row>
    <row r="6" spans="2:19" x14ac:dyDescent="0.3">
      <c r="B6" s="6"/>
      <c r="C6" s="6"/>
      <c r="D6" s="6"/>
      <c r="E6" s="6"/>
      <c r="F6" s="6"/>
      <c r="G6" s="95" t="s">
        <v>0</v>
      </c>
      <c r="H6" s="95"/>
      <c r="I6" s="95"/>
      <c r="J6" s="95"/>
      <c r="K6" s="95"/>
      <c r="L6" s="6"/>
      <c r="M6" s="2"/>
      <c r="N6" s="2"/>
      <c r="O6" s="2"/>
      <c r="P6" s="2"/>
      <c r="Q6" s="2"/>
      <c r="R6" s="2"/>
      <c r="S6" s="2"/>
    </row>
    <row r="7" spans="2:19" x14ac:dyDescent="0.3">
      <c r="B7" s="7" t="s">
        <v>1</v>
      </c>
      <c r="C7" s="7" t="s">
        <v>2</v>
      </c>
      <c r="D7" s="7" t="s">
        <v>3</v>
      </c>
      <c r="E7" s="7" t="s">
        <v>4</v>
      </c>
      <c r="F7" s="7" t="s">
        <v>19</v>
      </c>
      <c r="G7" s="8">
        <v>5.5E-2</v>
      </c>
      <c r="H7" s="8">
        <v>0.1</v>
      </c>
      <c r="I7" s="8">
        <v>0.19600000000000001</v>
      </c>
      <c r="J7" s="8">
        <v>0.2</v>
      </c>
      <c r="K7" s="8">
        <v>0</v>
      </c>
      <c r="L7" s="7" t="s">
        <v>5</v>
      </c>
      <c r="M7" s="9" t="s">
        <v>6</v>
      </c>
      <c r="N7" s="2"/>
      <c r="O7" s="2"/>
      <c r="P7" s="2"/>
      <c r="Q7" s="2"/>
      <c r="R7" s="2"/>
      <c r="S7" s="2"/>
    </row>
    <row r="8" spans="2:19" x14ac:dyDescent="0.3">
      <c r="B8" s="56"/>
      <c r="C8" s="57"/>
      <c r="D8" s="57"/>
      <c r="E8" s="57"/>
      <c r="F8" s="57"/>
      <c r="G8" s="24"/>
      <c r="H8" s="24"/>
      <c r="I8" s="24"/>
      <c r="J8" s="58"/>
      <c r="K8" s="24"/>
      <c r="L8" s="56"/>
      <c r="M8" s="3">
        <f t="shared" ref="M8:M67" si="0">SUM(G8:K8)</f>
        <v>0</v>
      </c>
      <c r="N8" s="2"/>
      <c r="O8" s="2"/>
      <c r="P8" s="2"/>
      <c r="Q8" s="2"/>
      <c r="R8" s="2"/>
      <c r="S8" s="2"/>
    </row>
    <row r="9" spans="2:19" x14ac:dyDescent="0.3">
      <c r="B9" s="59"/>
      <c r="C9" s="60"/>
      <c r="D9" s="60"/>
      <c r="E9" s="60"/>
      <c r="F9" s="60"/>
      <c r="G9" s="25"/>
      <c r="H9" s="25"/>
      <c r="I9" s="25"/>
      <c r="J9" s="61"/>
      <c r="K9" s="25"/>
      <c r="L9" s="59"/>
      <c r="M9" s="3">
        <f t="shared" si="0"/>
        <v>0</v>
      </c>
      <c r="N9" s="2"/>
      <c r="O9" s="2"/>
      <c r="P9" s="2"/>
      <c r="Q9" s="2"/>
      <c r="R9" s="2"/>
      <c r="S9" s="2"/>
    </row>
    <row r="10" spans="2:19" x14ac:dyDescent="0.3">
      <c r="B10" s="59"/>
      <c r="C10" s="60"/>
      <c r="D10" s="60"/>
      <c r="E10" s="60"/>
      <c r="F10" s="60"/>
      <c r="G10" s="25"/>
      <c r="H10" s="25"/>
      <c r="I10" s="25"/>
      <c r="J10" s="61"/>
      <c r="K10" s="25"/>
      <c r="L10" s="59"/>
      <c r="M10" s="3">
        <f t="shared" si="0"/>
        <v>0</v>
      </c>
      <c r="N10" s="2"/>
      <c r="O10" s="2"/>
      <c r="P10" s="2"/>
      <c r="Q10" s="2"/>
      <c r="R10" s="2"/>
      <c r="S10" s="2"/>
    </row>
    <row r="11" spans="2:19" x14ac:dyDescent="0.3">
      <c r="B11" s="59"/>
      <c r="C11" s="60"/>
      <c r="D11" s="60"/>
      <c r="E11" s="60"/>
      <c r="F11" s="60"/>
      <c r="G11" s="25"/>
      <c r="H11" s="25"/>
      <c r="I11" s="25"/>
      <c r="J11" s="61"/>
      <c r="K11" s="25"/>
      <c r="L11" s="59"/>
      <c r="M11" s="3">
        <f t="shared" si="0"/>
        <v>0</v>
      </c>
      <c r="N11" s="2"/>
      <c r="O11" s="2"/>
      <c r="P11" s="2"/>
      <c r="Q11" s="2"/>
      <c r="R11" s="2"/>
      <c r="S11" s="2"/>
    </row>
    <row r="12" spans="2:19" x14ac:dyDescent="0.3">
      <c r="B12" s="59"/>
      <c r="C12" s="60"/>
      <c r="D12" s="60"/>
      <c r="E12" s="60"/>
      <c r="F12" s="60"/>
      <c r="G12" s="25"/>
      <c r="H12" s="25"/>
      <c r="I12" s="25"/>
      <c r="J12" s="61"/>
      <c r="K12" s="25"/>
      <c r="L12" s="59"/>
      <c r="M12" s="3">
        <f t="shared" si="0"/>
        <v>0</v>
      </c>
      <c r="N12" s="2"/>
      <c r="O12" s="2"/>
      <c r="P12" s="2"/>
      <c r="Q12" s="2"/>
      <c r="R12" s="2"/>
      <c r="S12" s="2"/>
    </row>
    <row r="13" spans="2:19" x14ac:dyDescent="0.3">
      <c r="B13" s="59"/>
      <c r="C13" s="60"/>
      <c r="D13" s="60"/>
      <c r="E13" s="60"/>
      <c r="F13" s="60"/>
      <c r="G13" s="25"/>
      <c r="H13" s="25"/>
      <c r="I13" s="25"/>
      <c r="J13" s="61"/>
      <c r="K13" s="25"/>
      <c r="L13" s="59"/>
      <c r="M13" s="3">
        <f t="shared" si="0"/>
        <v>0</v>
      </c>
      <c r="N13" s="2"/>
      <c r="O13" s="2"/>
      <c r="P13" s="2"/>
      <c r="Q13" s="2"/>
      <c r="R13" s="2"/>
      <c r="S13" s="2"/>
    </row>
    <row r="14" spans="2:19" x14ac:dyDescent="0.3">
      <c r="B14" s="59"/>
      <c r="C14" s="60"/>
      <c r="D14" s="60"/>
      <c r="E14" s="60"/>
      <c r="F14" s="60"/>
      <c r="G14" s="25"/>
      <c r="H14" s="25"/>
      <c r="I14" s="25"/>
      <c r="J14" s="61"/>
      <c r="K14" s="25"/>
      <c r="L14" s="59"/>
      <c r="M14" s="3">
        <f t="shared" si="0"/>
        <v>0</v>
      </c>
      <c r="N14" s="2"/>
      <c r="O14" s="2"/>
      <c r="P14" s="2"/>
      <c r="Q14" s="2"/>
      <c r="R14" s="2"/>
      <c r="S14" s="2"/>
    </row>
    <row r="15" spans="2:19" x14ac:dyDescent="0.3">
      <c r="B15" s="59"/>
      <c r="C15" s="60"/>
      <c r="D15" s="60"/>
      <c r="E15" s="60"/>
      <c r="F15" s="60"/>
      <c r="G15" s="25"/>
      <c r="H15" s="25"/>
      <c r="I15" s="25"/>
      <c r="J15" s="61"/>
      <c r="K15" s="25"/>
      <c r="L15" s="59"/>
      <c r="M15" s="3">
        <f t="shared" si="0"/>
        <v>0</v>
      </c>
      <c r="N15" s="2"/>
      <c r="O15" s="2"/>
      <c r="P15" s="2"/>
      <c r="Q15" s="2"/>
      <c r="R15" s="2"/>
      <c r="S15" s="2"/>
    </row>
    <row r="16" spans="2:19" x14ac:dyDescent="0.3">
      <c r="B16" s="59"/>
      <c r="C16" s="60"/>
      <c r="D16" s="60"/>
      <c r="E16" s="60"/>
      <c r="F16" s="60"/>
      <c r="G16" s="42"/>
      <c r="H16" s="42"/>
      <c r="I16" s="42"/>
      <c r="J16" s="61"/>
      <c r="K16" s="42"/>
      <c r="L16" s="59"/>
      <c r="M16" s="3">
        <f t="shared" si="0"/>
        <v>0</v>
      </c>
      <c r="N16" s="2"/>
      <c r="O16" s="2"/>
      <c r="P16" s="2"/>
      <c r="Q16" s="2"/>
      <c r="R16" s="2"/>
      <c r="S16" s="2"/>
    </row>
    <row r="17" spans="2:19" x14ac:dyDescent="0.3">
      <c r="B17" s="59"/>
      <c r="C17" s="60"/>
      <c r="D17" s="60"/>
      <c r="E17" s="60"/>
      <c r="F17" s="60"/>
      <c r="G17" s="42"/>
      <c r="H17" s="42"/>
      <c r="I17" s="42"/>
      <c r="J17" s="61"/>
      <c r="K17" s="42"/>
      <c r="L17" s="59"/>
      <c r="M17" s="3">
        <f t="shared" si="0"/>
        <v>0</v>
      </c>
      <c r="N17" s="2"/>
      <c r="O17" s="2"/>
      <c r="P17" s="2"/>
      <c r="Q17" s="2"/>
      <c r="R17" s="2"/>
      <c r="S17" s="2"/>
    </row>
    <row r="18" spans="2:19" x14ac:dyDescent="0.3">
      <c r="B18" s="54"/>
      <c r="C18" s="52"/>
      <c r="D18" s="55"/>
      <c r="E18" s="55"/>
      <c r="F18" s="55"/>
      <c r="G18" s="51"/>
      <c r="H18" s="51"/>
      <c r="I18" s="51"/>
      <c r="J18" s="51"/>
      <c r="K18" s="51"/>
      <c r="L18" s="53"/>
      <c r="M18" s="3">
        <f t="shared" si="0"/>
        <v>0</v>
      </c>
      <c r="N18" s="2"/>
      <c r="O18" s="2"/>
      <c r="P18" s="2"/>
      <c r="Q18" s="2"/>
      <c r="R18" s="2"/>
      <c r="S18" s="2"/>
    </row>
    <row r="19" spans="2:19" x14ac:dyDescent="0.3">
      <c r="B19" s="27"/>
      <c r="C19" s="46"/>
      <c r="D19" s="47"/>
      <c r="E19" s="47"/>
      <c r="F19" s="47"/>
      <c r="G19" s="13"/>
      <c r="H19" s="13"/>
      <c r="I19" s="13"/>
      <c r="J19" s="13"/>
      <c r="K19" s="13"/>
      <c r="L19" s="26"/>
      <c r="M19" s="3">
        <f t="shared" si="0"/>
        <v>0</v>
      </c>
      <c r="N19" s="2"/>
      <c r="O19" s="2"/>
      <c r="P19" s="2"/>
      <c r="Q19" s="2"/>
      <c r="R19" s="2"/>
      <c r="S19" s="2"/>
    </row>
    <row r="20" spans="2:19" x14ac:dyDescent="0.3">
      <c r="B20" s="27"/>
      <c r="C20" s="46"/>
      <c r="D20" s="47"/>
      <c r="E20" s="47"/>
      <c r="F20" s="47"/>
      <c r="G20" s="13"/>
      <c r="H20" s="13"/>
      <c r="I20" s="13"/>
      <c r="J20" s="13"/>
      <c r="K20" s="13"/>
      <c r="L20" s="26"/>
      <c r="M20" s="3">
        <f t="shared" si="0"/>
        <v>0</v>
      </c>
      <c r="N20" s="2"/>
      <c r="O20" s="2"/>
      <c r="P20" s="2"/>
      <c r="Q20" s="2"/>
      <c r="R20" s="2"/>
      <c r="S20" s="2"/>
    </row>
    <row r="21" spans="2:19" x14ac:dyDescent="0.3">
      <c r="B21" s="27"/>
      <c r="C21" s="46"/>
      <c r="D21" s="47"/>
      <c r="E21" s="47"/>
      <c r="F21" s="47"/>
      <c r="G21" s="13"/>
      <c r="H21" s="13"/>
      <c r="I21" s="13"/>
      <c r="J21" s="13"/>
      <c r="K21" s="13"/>
      <c r="L21" s="26"/>
      <c r="M21" s="3">
        <f t="shared" si="0"/>
        <v>0</v>
      </c>
      <c r="N21" s="2"/>
      <c r="O21" s="2"/>
      <c r="P21" s="2"/>
      <c r="Q21" s="2"/>
      <c r="R21" s="2"/>
      <c r="S21" s="2"/>
    </row>
    <row r="22" spans="2:19" x14ac:dyDescent="0.3">
      <c r="B22" s="27"/>
      <c r="C22" s="27"/>
      <c r="D22" s="27"/>
      <c r="E22" s="27"/>
      <c r="F22" s="27"/>
      <c r="G22" s="13"/>
      <c r="H22" s="13"/>
      <c r="I22" s="13"/>
      <c r="J22" s="13"/>
      <c r="K22" s="13"/>
      <c r="L22" s="12"/>
      <c r="M22" s="3">
        <f t="shared" si="0"/>
        <v>0</v>
      </c>
      <c r="N22" s="2"/>
      <c r="O22" s="2"/>
      <c r="P22" s="2"/>
      <c r="Q22" s="2"/>
      <c r="R22" s="2"/>
      <c r="S22" s="2"/>
    </row>
    <row r="23" spans="2:19" x14ac:dyDescent="0.3">
      <c r="B23" s="27"/>
      <c r="C23" s="27"/>
      <c r="D23" s="27"/>
      <c r="E23" s="27"/>
      <c r="F23" s="27"/>
      <c r="G23" s="13"/>
      <c r="H23" s="13"/>
      <c r="I23" s="13"/>
      <c r="J23" s="13"/>
      <c r="K23" s="13"/>
      <c r="L23" s="12"/>
      <c r="M23" s="3">
        <f t="shared" si="0"/>
        <v>0</v>
      </c>
      <c r="N23" s="2"/>
      <c r="O23" s="2"/>
      <c r="P23" s="2"/>
      <c r="Q23" s="2"/>
      <c r="R23" s="2"/>
      <c r="S23" s="2"/>
    </row>
    <row r="24" spans="2:19" x14ac:dyDescent="0.3">
      <c r="B24" s="27"/>
      <c r="C24" s="27"/>
      <c r="D24" s="27"/>
      <c r="E24" s="27"/>
      <c r="F24" s="27"/>
      <c r="G24" s="13"/>
      <c r="H24" s="13"/>
      <c r="I24" s="13"/>
      <c r="J24" s="13"/>
      <c r="K24" s="13"/>
      <c r="L24" s="12"/>
      <c r="M24" s="3">
        <f t="shared" si="0"/>
        <v>0</v>
      </c>
      <c r="N24" s="2"/>
      <c r="O24" s="2"/>
      <c r="P24" s="2"/>
      <c r="Q24" s="2"/>
      <c r="R24" s="2"/>
      <c r="S24" s="2"/>
    </row>
    <row r="25" spans="2:19" x14ac:dyDescent="0.3">
      <c r="B25" s="27"/>
      <c r="C25" s="27"/>
      <c r="D25" s="27"/>
      <c r="E25" s="27"/>
      <c r="F25" s="27"/>
      <c r="G25" s="13"/>
      <c r="H25" s="13"/>
      <c r="I25" s="13"/>
      <c r="J25" s="13"/>
      <c r="K25" s="13"/>
      <c r="L25" s="12"/>
      <c r="M25" s="3">
        <f t="shared" si="0"/>
        <v>0</v>
      </c>
      <c r="N25" s="2"/>
      <c r="O25" s="2"/>
      <c r="P25" s="2"/>
      <c r="Q25" s="2"/>
      <c r="R25" s="2"/>
      <c r="S25" s="2"/>
    </row>
    <row r="26" spans="2:19" x14ac:dyDescent="0.3">
      <c r="B26" s="27"/>
      <c r="C26" s="27"/>
      <c r="D26" s="27"/>
      <c r="E26" s="27"/>
      <c r="F26" s="27"/>
      <c r="G26" s="13"/>
      <c r="H26" s="13"/>
      <c r="I26" s="13"/>
      <c r="J26" s="13"/>
      <c r="K26" s="13"/>
      <c r="L26" s="12"/>
      <c r="M26" s="3">
        <f t="shared" si="0"/>
        <v>0</v>
      </c>
      <c r="N26" s="2"/>
      <c r="O26" s="2"/>
      <c r="P26" s="2"/>
      <c r="Q26" s="2"/>
      <c r="R26" s="2"/>
      <c r="S26" s="2"/>
    </row>
    <row r="27" spans="2:19" x14ac:dyDescent="0.3">
      <c r="B27" s="27"/>
      <c r="C27" s="27"/>
      <c r="D27" s="27"/>
      <c r="E27" s="27"/>
      <c r="F27" s="27"/>
      <c r="G27" s="13"/>
      <c r="H27" s="13"/>
      <c r="I27" s="13"/>
      <c r="J27" s="13"/>
      <c r="K27" s="13"/>
      <c r="L27" s="12"/>
      <c r="M27" s="3">
        <f t="shared" si="0"/>
        <v>0</v>
      </c>
      <c r="N27" s="2"/>
      <c r="O27" s="2"/>
      <c r="P27" s="2"/>
      <c r="Q27" s="2"/>
      <c r="R27" s="2"/>
      <c r="S27" s="2"/>
    </row>
    <row r="28" spans="2:19" x14ac:dyDescent="0.3">
      <c r="B28" s="27"/>
      <c r="C28" s="27"/>
      <c r="D28" s="27"/>
      <c r="E28" s="27"/>
      <c r="F28" s="27"/>
      <c r="G28" s="13"/>
      <c r="H28" s="13"/>
      <c r="I28" s="13"/>
      <c r="J28" s="13"/>
      <c r="K28" s="13"/>
      <c r="L28" s="12"/>
      <c r="M28" s="3">
        <f t="shared" si="0"/>
        <v>0</v>
      </c>
      <c r="N28" s="2"/>
      <c r="O28" s="2"/>
      <c r="P28" s="2"/>
      <c r="Q28" s="2"/>
      <c r="R28" s="2"/>
      <c r="S28" s="2"/>
    </row>
    <row r="29" spans="2:19" x14ac:dyDescent="0.3">
      <c r="B29" s="27"/>
      <c r="C29" s="27"/>
      <c r="D29" s="27"/>
      <c r="E29" s="27"/>
      <c r="F29" s="27"/>
      <c r="G29" s="13"/>
      <c r="H29" s="13"/>
      <c r="I29" s="13"/>
      <c r="J29" s="13"/>
      <c r="K29" s="13"/>
      <c r="L29" s="12"/>
      <c r="M29" s="3">
        <f t="shared" si="0"/>
        <v>0</v>
      </c>
      <c r="N29" s="2"/>
      <c r="O29" s="2"/>
      <c r="P29" s="2"/>
      <c r="Q29" s="2"/>
      <c r="R29" s="2"/>
      <c r="S29" s="2"/>
    </row>
    <row r="30" spans="2:19" x14ac:dyDescent="0.3">
      <c r="B30" s="27"/>
      <c r="C30" s="27"/>
      <c r="D30" s="27"/>
      <c r="E30" s="27"/>
      <c r="F30" s="27"/>
      <c r="G30" s="13"/>
      <c r="H30" s="13"/>
      <c r="I30" s="13"/>
      <c r="J30" s="13"/>
      <c r="K30" s="13"/>
      <c r="L30" s="12"/>
      <c r="M30" s="3">
        <f t="shared" si="0"/>
        <v>0</v>
      </c>
      <c r="N30" s="2"/>
      <c r="O30" s="2"/>
      <c r="P30" s="2"/>
      <c r="Q30" s="2"/>
      <c r="R30" s="2"/>
      <c r="S30" s="2"/>
    </row>
    <row r="31" spans="2:19" x14ac:dyDescent="0.3">
      <c r="B31" s="27"/>
      <c r="C31" s="27"/>
      <c r="D31" s="27"/>
      <c r="E31" s="27"/>
      <c r="F31" s="27"/>
      <c r="G31" s="13"/>
      <c r="H31" s="13"/>
      <c r="I31" s="13"/>
      <c r="J31" s="13"/>
      <c r="K31" s="13"/>
      <c r="L31" s="12"/>
      <c r="M31" s="3">
        <f t="shared" si="0"/>
        <v>0</v>
      </c>
      <c r="N31" s="2"/>
      <c r="O31" s="2"/>
      <c r="P31" s="2"/>
      <c r="Q31" s="2"/>
      <c r="R31" s="2"/>
      <c r="S31" s="2"/>
    </row>
    <row r="32" spans="2:19" x14ac:dyDescent="0.3">
      <c r="B32" s="27"/>
      <c r="C32" s="27"/>
      <c r="D32" s="27"/>
      <c r="E32" s="27"/>
      <c r="F32" s="27"/>
      <c r="G32" s="13"/>
      <c r="H32" s="13"/>
      <c r="I32" s="13"/>
      <c r="J32" s="13"/>
      <c r="K32" s="13"/>
      <c r="L32" s="12"/>
      <c r="M32" s="3">
        <f t="shared" si="0"/>
        <v>0</v>
      </c>
      <c r="N32" s="2"/>
      <c r="O32" s="2"/>
      <c r="P32" s="2"/>
      <c r="Q32" s="2"/>
      <c r="R32" s="2"/>
      <c r="S32" s="2"/>
    </row>
    <row r="33" spans="2:19" x14ac:dyDescent="0.3">
      <c r="B33" s="27"/>
      <c r="C33" s="27"/>
      <c r="D33" s="27"/>
      <c r="E33" s="27"/>
      <c r="F33" s="27"/>
      <c r="G33" s="13"/>
      <c r="H33" s="13"/>
      <c r="I33" s="13"/>
      <c r="J33" s="13"/>
      <c r="K33" s="13"/>
      <c r="L33" s="12"/>
      <c r="M33" s="3">
        <f t="shared" si="0"/>
        <v>0</v>
      </c>
      <c r="N33" s="2"/>
      <c r="O33" s="2"/>
      <c r="P33" s="2"/>
      <c r="Q33" s="2"/>
      <c r="R33" s="2"/>
      <c r="S33" s="2"/>
    </row>
    <row r="34" spans="2:19" x14ac:dyDescent="0.3">
      <c r="B34" s="27"/>
      <c r="C34" s="27"/>
      <c r="D34" s="27"/>
      <c r="E34" s="27"/>
      <c r="F34" s="27"/>
      <c r="G34" s="13"/>
      <c r="H34" s="13"/>
      <c r="I34" s="13"/>
      <c r="J34" s="13"/>
      <c r="K34" s="13"/>
      <c r="L34" s="12"/>
      <c r="M34" s="3">
        <f t="shared" si="0"/>
        <v>0</v>
      </c>
      <c r="N34" s="2"/>
      <c r="O34" s="2"/>
      <c r="P34" s="2"/>
      <c r="Q34" s="2"/>
      <c r="R34" s="2"/>
      <c r="S34" s="2"/>
    </row>
    <row r="35" spans="2:19" x14ac:dyDescent="0.3">
      <c r="B35" s="27"/>
      <c r="C35" s="27"/>
      <c r="D35" s="27"/>
      <c r="E35" s="27"/>
      <c r="F35" s="27"/>
      <c r="G35" s="13"/>
      <c r="H35" s="13"/>
      <c r="I35" s="13"/>
      <c r="J35" s="13"/>
      <c r="K35" s="13"/>
      <c r="L35" s="12"/>
      <c r="M35" s="3">
        <f t="shared" si="0"/>
        <v>0</v>
      </c>
      <c r="N35" s="2"/>
      <c r="O35" s="2"/>
      <c r="P35" s="2"/>
      <c r="Q35" s="2"/>
      <c r="R35" s="2"/>
      <c r="S35" s="2"/>
    </row>
    <row r="36" spans="2:19" x14ac:dyDescent="0.3">
      <c r="B36" s="27"/>
      <c r="C36" s="27"/>
      <c r="D36" s="27"/>
      <c r="E36" s="27"/>
      <c r="F36" s="27"/>
      <c r="G36" s="13"/>
      <c r="H36" s="13"/>
      <c r="I36" s="13"/>
      <c r="J36" s="13"/>
      <c r="K36" s="13"/>
      <c r="L36" s="12"/>
      <c r="M36" s="3">
        <f t="shared" si="0"/>
        <v>0</v>
      </c>
      <c r="N36" s="2"/>
      <c r="O36" s="2"/>
      <c r="P36" s="2"/>
      <c r="Q36" s="2"/>
      <c r="R36" s="2"/>
      <c r="S36" s="2"/>
    </row>
    <row r="37" spans="2:19" x14ac:dyDescent="0.3">
      <c r="B37" s="27"/>
      <c r="C37" s="27"/>
      <c r="D37" s="27"/>
      <c r="E37" s="27"/>
      <c r="F37" s="27"/>
      <c r="G37" s="13"/>
      <c r="H37" s="13"/>
      <c r="I37" s="13"/>
      <c r="J37" s="13"/>
      <c r="K37" s="13"/>
      <c r="L37" s="12"/>
      <c r="M37" s="3">
        <f t="shared" si="0"/>
        <v>0</v>
      </c>
      <c r="N37" s="2"/>
      <c r="O37" s="2"/>
      <c r="P37" s="2"/>
      <c r="Q37" s="2"/>
      <c r="R37" s="2"/>
      <c r="S37" s="2"/>
    </row>
    <row r="38" spans="2:19" s="3" customFormat="1" ht="13.8" x14ac:dyDescent="0.3">
      <c r="B38" s="27"/>
      <c r="C38" s="27"/>
      <c r="D38" s="27"/>
      <c r="E38" s="27"/>
      <c r="F38" s="27"/>
      <c r="G38" s="13"/>
      <c r="H38" s="13"/>
      <c r="I38" s="13"/>
      <c r="J38" s="13"/>
      <c r="K38" s="13"/>
      <c r="L38" s="13"/>
      <c r="M38" s="3">
        <f t="shared" si="0"/>
        <v>0</v>
      </c>
    </row>
    <row r="39" spans="2:19" s="3" customFormat="1" ht="13.8" x14ac:dyDescent="0.3">
      <c r="B39" s="27"/>
      <c r="C39" s="27"/>
      <c r="D39" s="27"/>
      <c r="E39" s="27"/>
      <c r="F39" s="27"/>
      <c r="G39" s="13"/>
      <c r="H39" s="13"/>
      <c r="I39" s="13"/>
      <c r="J39" s="13"/>
      <c r="K39" s="13"/>
      <c r="L39" s="13"/>
      <c r="M39" s="3">
        <f t="shared" si="0"/>
        <v>0</v>
      </c>
    </row>
    <row r="40" spans="2:19" s="3" customFormat="1" ht="13.8" x14ac:dyDescent="0.3">
      <c r="B40" s="27"/>
      <c r="C40" s="27"/>
      <c r="D40" s="27"/>
      <c r="E40" s="27"/>
      <c r="F40" s="27"/>
      <c r="G40" s="13"/>
      <c r="H40" s="13"/>
      <c r="I40" s="13"/>
      <c r="J40" s="13"/>
      <c r="K40" s="13"/>
      <c r="L40" s="13"/>
      <c r="M40" s="3">
        <f t="shared" si="0"/>
        <v>0</v>
      </c>
    </row>
    <row r="41" spans="2:19" s="3" customFormat="1" ht="13.8" x14ac:dyDescent="0.3">
      <c r="B41" s="27"/>
      <c r="C41" s="27"/>
      <c r="D41" s="27"/>
      <c r="E41" s="27"/>
      <c r="F41" s="27"/>
      <c r="G41" s="13"/>
      <c r="H41" s="13"/>
      <c r="I41" s="13"/>
      <c r="J41" s="13"/>
      <c r="K41" s="13"/>
      <c r="L41" s="13"/>
      <c r="M41" s="3">
        <f t="shared" si="0"/>
        <v>0</v>
      </c>
    </row>
    <row r="42" spans="2:19" s="3" customFormat="1" ht="13.8" x14ac:dyDescent="0.3">
      <c r="B42" s="27"/>
      <c r="C42" s="27"/>
      <c r="D42" s="27"/>
      <c r="E42" s="27"/>
      <c r="F42" s="27"/>
      <c r="G42" s="13"/>
      <c r="H42" s="13"/>
      <c r="I42" s="13"/>
      <c r="J42" s="13"/>
      <c r="K42" s="13"/>
      <c r="L42" s="13"/>
      <c r="M42" s="3">
        <f t="shared" si="0"/>
        <v>0</v>
      </c>
    </row>
    <row r="43" spans="2:19" s="3" customFormat="1" ht="13.8" x14ac:dyDescent="0.3">
      <c r="B43" s="27"/>
      <c r="C43" s="27"/>
      <c r="D43" s="27"/>
      <c r="E43" s="27"/>
      <c r="F43" s="27"/>
      <c r="G43" s="13"/>
      <c r="H43" s="13"/>
      <c r="I43" s="13"/>
      <c r="J43" s="13"/>
      <c r="K43" s="13"/>
      <c r="L43" s="13"/>
      <c r="M43" s="3">
        <f t="shared" si="0"/>
        <v>0</v>
      </c>
    </row>
    <row r="44" spans="2:19" s="3" customFormat="1" ht="13.8" x14ac:dyDescent="0.3">
      <c r="B44" s="27"/>
      <c r="C44" s="27"/>
      <c r="D44" s="27"/>
      <c r="E44" s="27"/>
      <c r="F44" s="27"/>
      <c r="G44" s="13"/>
      <c r="H44" s="13"/>
      <c r="I44" s="13"/>
      <c r="J44" s="13"/>
      <c r="K44" s="13"/>
      <c r="L44" s="13"/>
      <c r="M44" s="3">
        <f t="shared" si="0"/>
        <v>0</v>
      </c>
    </row>
    <row r="45" spans="2:19" s="3" customFormat="1" ht="13.8" x14ac:dyDescent="0.3">
      <c r="B45" s="27"/>
      <c r="C45" s="27"/>
      <c r="D45" s="27"/>
      <c r="E45" s="27"/>
      <c r="F45" s="27"/>
      <c r="G45" s="13"/>
      <c r="H45" s="13"/>
      <c r="I45" s="13"/>
      <c r="J45" s="13"/>
      <c r="K45" s="13"/>
      <c r="L45" s="13"/>
      <c r="M45" s="3">
        <f t="shared" si="0"/>
        <v>0</v>
      </c>
    </row>
    <row r="46" spans="2:19" s="3" customFormat="1" ht="13.8" x14ac:dyDescent="0.3">
      <c r="B46" s="27"/>
      <c r="C46" s="27"/>
      <c r="D46" s="27"/>
      <c r="E46" s="27"/>
      <c r="F46" s="27"/>
      <c r="G46" s="13"/>
      <c r="H46" s="13"/>
      <c r="I46" s="13"/>
      <c r="J46" s="13"/>
      <c r="K46" s="13"/>
      <c r="L46" s="13"/>
      <c r="M46" s="3">
        <f t="shared" si="0"/>
        <v>0</v>
      </c>
    </row>
    <row r="47" spans="2:19" s="3" customFormat="1" ht="13.8" x14ac:dyDescent="0.3">
      <c r="B47" s="27"/>
      <c r="C47" s="27"/>
      <c r="D47" s="27"/>
      <c r="E47" s="27"/>
      <c r="F47" s="27"/>
      <c r="G47" s="13"/>
      <c r="H47" s="13"/>
      <c r="I47" s="13"/>
      <c r="J47" s="13"/>
      <c r="K47" s="13"/>
      <c r="L47" s="13"/>
      <c r="M47" s="3">
        <f t="shared" si="0"/>
        <v>0</v>
      </c>
    </row>
    <row r="48" spans="2:19" s="3" customFormat="1" ht="13.8" x14ac:dyDescent="0.3">
      <c r="B48" s="27"/>
      <c r="C48" s="27"/>
      <c r="D48" s="27"/>
      <c r="E48" s="27"/>
      <c r="F48" s="27"/>
      <c r="G48" s="13"/>
      <c r="H48" s="13"/>
      <c r="I48" s="13"/>
      <c r="J48" s="13"/>
      <c r="K48" s="13"/>
      <c r="L48" s="13"/>
      <c r="M48" s="3">
        <f t="shared" si="0"/>
        <v>0</v>
      </c>
    </row>
    <row r="49" spans="2:13" s="3" customFormat="1" ht="13.8" x14ac:dyDescent="0.3">
      <c r="B49" s="27"/>
      <c r="C49" s="27"/>
      <c r="D49" s="27"/>
      <c r="E49" s="27"/>
      <c r="F49" s="27"/>
      <c r="G49" s="13"/>
      <c r="H49" s="13"/>
      <c r="I49" s="13"/>
      <c r="J49" s="13"/>
      <c r="K49" s="13"/>
      <c r="L49" s="13"/>
      <c r="M49" s="3">
        <f t="shared" si="0"/>
        <v>0</v>
      </c>
    </row>
    <row r="50" spans="2:13" s="3" customFormat="1" ht="13.8" x14ac:dyDescent="0.3">
      <c r="B50" s="27"/>
      <c r="C50" s="27"/>
      <c r="D50" s="27"/>
      <c r="E50" s="27"/>
      <c r="F50" s="27"/>
      <c r="G50" s="13"/>
      <c r="H50" s="13"/>
      <c r="I50" s="13"/>
      <c r="J50" s="13"/>
      <c r="K50" s="13"/>
      <c r="L50" s="13"/>
      <c r="M50" s="3">
        <f t="shared" si="0"/>
        <v>0</v>
      </c>
    </row>
    <row r="51" spans="2:13" s="3" customFormat="1" ht="13.8" x14ac:dyDescent="0.3">
      <c r="B51" s="27"/>
      <c r="C51" s="27"/>
      <c r="D51" s="27"/>
      <c r="E51" s="27"/>
      <c r="F51" s="27"/>
      <c r="G51" s="13"/>
      <c r="H51" s="13"/>
      <c r="I51" s="13"/>
      <c r="J51" s="13"/>
      <c r="K51" s="13"/>
      <c r="L51" s="13"/>
      <c r="M51" s="3">
        <f t="shared" si="0"/>
        <v>0</v>
      </c>
    </row>
    <row r="52" spans="2:13" s="3" customFormat="1" ht="13.8" x14ac:dyDescent="0.3">
      <c r="B52" s="27"/>
      <c r="C52" s="27"/>
      <c r="D52" s="27"/>
      <c r="E52" s="27"/>
      <c r="F52" s="27"/>
      <c r="G52" s="13"/>
      <c r="H52" s="13"/>
      <c r="I52" s="13"/>
      <c r="J52" s="13"/>
      <c r="K52" s="13"/>
      <c r="L52" s="13"/>
      <c r="M52" s="3">
        <f t="shared" si="0"/>
        <v>0</v>
      </c>
    </row>
    <row r="53" spans="2:13" s="3" customFormat="1" ht="13.8" x14ac:dyDescent="0.3">
      <c r="B53" s="27"/>
      <c r="C53" s="27"/>
      <c r="D53" s="27"/>
      <c r="E53" s="27"/>
      <c r="F53" s="27"/>
      <c r="G53" s="13"/>
      <c r="H53" s="13"/>
      <c r="I53" s="13"/>
      <c r="J53" s="13"/>
      <c r="K53" s="13"/>
      <c r="L53" s="13"/>
      <c r="M53" s="3">
        <f t="shared" si="0"/>
        <v>0</v>
      </c>
    </row>
    <row r="54" spans="2:13" s="3" customFormat="1" ht="13.8" x14ac:dyDescent="0.3">
      <c r="B54" s="27"/>
      <c r="C54" s="27"/>
      <c r="D54" s="27"/>
      <c r="E54" s="27"/>
      <c r="F54" s="27"/>
      <c r="G54" s="13"/>
      <c r="H54" s="13"/>
      <c r="I54" s="13"/>
      <c r="J54" s="13"/>
      <c r="K54" s="13"/>
      <c r="L54" s="13"/>
      <c r="M54" s="3">
        <f t="shared" si="0"/>
        <v>0</v>
      </c>
    </row>
    <row r="55" spans="2:13" s="3" customFormat="1" ht="13.8" x14ac:dyDescent="0.3">
      <c r="B55" s="27"/>
      <c r="C55" s="27"/>
      <c r="D55" s="27"/>
      <c r="E55" s="27"/>
      <c r="F55" s="27"/>
      <c r="G55" s="13"/>
      <c r="H55" s="13"/>
      <c r="I55" s="13"/>
      <c r="J55" s="13"/>
      <c r="K55" s="13"/>
      <c r="L55" s="13"/>
      <c r="M55" s="3">
        <f t="shared" si="0"/>
        <v>0</v>
      </c>
    </row>
    <row r="56" spans="2:13" s="3" customFormat="1" ht="13.8" x14ac:dyDescent="0.3">
      <c r="B56" s="27"/>
      <c r="C56" s="27"/>
      <c r="D56" s="27"/>
      <c r="E56" s="27"/>
      <c r="F56" s="27"/>
      <c r="G56" s="13"/>
      <c r="H56" s="13"/>
      <c r="I56" s="13"/>
      <c r="J56" s="13"/>
      <c r="K56" s="13"/>
      <c r="L56" s="13"/>
      <c r="M56" s="3">
        <f t="shared" si="0"/>
        <v>0</v>
      </c>
    </row>
    <row r="57" spans="2:13" s="3" customFormat="1" ht="13.8" x14ac:dyDescent="0.3">
      <c r="B57" s="27"/>
      <c r="C57" s="27"/>
      <c r="D57" s="27"/>
      <c r="E57" s="27"/>
      <c r="F57" s="27"/>
      <c r="G57" s="13"/>
      <c r="H57" s="13"/>
      <c r="I57" s="13"/>
      <c r="J57" s="13"/>
      <c r="K57" s="13"/>
      <c r="L57" s="13"/>
      <c r="M57" s="3">
        <f t="shared" si="0"/>
        <v>0</v>
      </c>
    </row>
    <row r="58" spans="2:13" s="3" customFormat="1" ht="13.8" x14ac:dyDescent="0.3">
      <c r="B58" s="27"/>
      <c r="C58" s="27"/>
      <c r="D58" s="27"/>
      <c r="E58" s="27"/>
      <c r="F58" s="27"/>
      <c r="G58" s="13"/>
      <c r="H58" s="13"/>
      <c r="I58" s="13"/>
      <c r="J58" s="13"/>
      <c r="K58" s="13"/>
      <c r="L58" s="13"/>
      <c r="M58" s="3">
        <f t="shared" si="0"/>
        <v>0</v>
      </c>
    </row>
    <row r="59" spans="2:13" s="3" customFormat="1" ht="13.8" x14ac:dyDescent="0.3">
      <c r="B59" s="27" t="s">
        <v>20</v>
      </c>
      <c r="C59" s="27"/>
      <c r="D59" s="27"/>
      <c r="E59" s="27"/>
      <c r="F59" s="27"/>
      <c r="G59" s="13"/>
      <c r="H59" s="13"/>
      <c r="I59" s="13"/>
      <c r="J59" s="13"/>
      <c r="K59" s="13"/>
      <c r="L59" s="13"/>
      <c r="M59" s="3">
        <f t="shared" si="0"/>
        <v>0</v>
      </c>
    </row>
    <row r="60" spans="2:13" s="3" customFormat="1" ht="13.8" x14ac:dyDescent="0.3">
      <c r="B60" s="27" t="s">
        <v>22</v>
      </c>
      <c r="C60" s="27">
        <v>606310</v>
      </c>
      <c r="D60" s="27">
        <v>995</v>
      </c>
      <c r="E60" s="27">
        <v>995</v>
      </c>
      <c r="F60" s="27"/>
      <c r="G60" s="13"/>
      <c r="H60" s="13"/>
      <c r="I60" s="13"/>
      <c r="J60" s="13">
        <v>150</v>
      </c>
      <c r="K60" s="13"/>
      <c r="L60" s="13" t="s">
        <v>111</v>
      </c>
      <c r="M60" s="3">
        <f t="shared" si="0"/>
        <v>150</v>
      </c>
    </row>
    <row r="61" spans="2:13" s="3" customFormat="1" ht="13.8" x14ac:dyDescent="0.3">
      <c r="B61" s="27" t="s">
        <v>23</v>
      </c>
      <c r="C61" s="27">
        <v>606100</v>
      </c>
      <c r="D61" s="27">
        <v>300</v>
      </c>
      <c r="E61" s="27">
        <v>983</v>
      </c>
      <c r="F61" s="27"/>
      <c r="G61" s="13"/>
      <c r="H61" s="13"/>
      <c r="I61" s="13"/>
      <c r="J61" s="13">
        <v>308.27999999999997</v>
      </c>
      <c r="K61" s="13"/>
      <c r="L61" s="13" t="s">
        <v>111</v>
      </c>
      <c r="M61" s="3">
        <f t="shared" si="0"/>
        <v>308.27999999999997</v>
      </c>
    </row>
    <row r="62" spans="2:13" s="3" customFormat="1" ht="13.8" x14ac:dyDescent="0.3">
      <c r="B62" s="27" t="s">
        <v>23</v>
      </c>
      <c r="C62" s="27">
        <v>606100</v>
      </c>
      <c r="D62" s="27">
        <v>301</v>
      </c>
      <c r="E62" s="27">
        <v>983</v>
      </c>
      <c r="F62" s="27"/>
      <c r="G62" s="13"/>
      <c r="H62" s="13"/>
      <c r="I62" s="13"/>
      <c r="J62" s="13">
        <v>111.25</v>
      </c>
      <c r="K62" s="13"/>
      <c r="L62" s="13" t="s">
        <v>111</v>
      </c>
      <c r="M62" s="3">
        <f t="shared" si="0"/>
        <v>111.25</v>
      </c>
    </row>
    <row r="63" spans="2:13" s="3" customFormat="1" ht="13.8" x14ac:dyDescent="0.3">
      <c r="B63" s="27" t="s">
        <v>23</v>
      </c>
      <c r="C63" s="27">
        <v>606100</v>
      </c>
      <c r="D63" s="27">
        <v>401</v>
      </c>
      <c r="E63" s="27">
        <v>984</v>
      </c>
      <c r="F63" s="27"/>
      <c r="G63" s="13"/>
      <c r="H63" s="13"/>
      <c r="I63" s="13"/>
      <c r="J63" s="13">
        <v>221.16</v>
      </c>
      <c r="K63" s="13"/>
      <c r="L63" s="13" t="s">
        <v>111</v>
      </c>
      <c r="M63" s="3">
        <f t="shared" si="0"/>
        <v>221.16</v>
      </c>
    </row>
    <row r="64" spans="2:13" s="3" customFormat="1" ht="13.8" x14ac:dyDescent="0.3">
      <c r="B64" s="27" t="s">
        <v>23</v>
      </c>
      <c r="C64" s="27">
        <v>606100</v>
      </c>
      <c r="D64" s="27">
        <v>700</v>
      </c>
      <c r="E64" s="27">
        <v>987</v>
      </c>
      <c r="F64" s="27"/>
      <c r="G64" s="13"/>
      <c r="H64" s="13"/>
      <c r="I64" s="13"/>
      <c r="J64" s="13"/>
      <c r="K64" s="13">
        <v>308.2</v>
      </c>
      <c r="L64" s="13" t="s">
        <v>111</v>
      </c>
      <c r="M64" s="3">
        <f t="shared" si="0"/>
        <v>308.2</v>
      </c>
    </row>
    <row r="65" spans="2:13" s="3" customFormat="1" ht="13.8" x14ac:dyDescent="0.3">
      <c r="B65" s="27" t="s">
        <v>23</v>
      </c>
      <c r="C65" s="27">
        <v>606100</v>
      </c>
      <c r="D65" s="27">
        <v>700</v>
      </c>
      <c r="E65" s="27">
        <v>987</v>
      </c>
      <c r="F65" s="27"/>
      <c r="G65" s="13"/>
      <c r="H65" s="13"/>
      <c r="I65" s="13"/>
      <c r="J65" s="13">
        <v>1027.3499999999999</v>
      </c>
      <c r="K65" s="13"/>
      <c r="L65" s="13" t="s">
        <v>111</v>
      </c>
      <c r="M65" s="3">
        <f t="shared" si="0"/>
        <v>1027.3499999999999</v>
      </c>
    </row>
    <row r="66" spans="2:13" s="3" customFormat="1" ht="13.8" x14ac:dyDescent="0.3">
      <c r="B66" s="27" t="s">
        <v>23</v>
      </c>
      <c r="C66" s="27">
        <v>606100</v>
      </c>
      <c r="D66" s="27">
        <v>701</v>
      </c>
      <c r="E66" s="27">
        <v>987</v>
      </c>
      <c r="F66" s="27"/>
      <c r="G66" s="13"/>
      <c r="H66" s="13"/>
      <c r="I66" s="13"/>
      <c r="J66" s="13"/>
      <c r="K66" s="13">
        <v>282.08</v>
      </c>
      <c r="L66" s="13" t="s">
        <v>111</v>
      </c>
      <c r="M66" s="3">
        <f t="shared" si="0"/>
        <v>282.08</v>
      </c>
    </row>
    <row r="67" spans="2:13" s="3" customFormat="1" ht="13.8" x14ac:dyDescent="0.3">
      <c r="B67" s="28" t="s">
        <v>23</v>
      </c>
      <c r="C67" s="28">
        <v>606100</v>
      </c>
      <c r="D67" s="28">
        <v>701</v>
      </c>
      <c r="E67" s="28">
        <v>987</v>
      </c>
      <c r="F67" s="28"/>
      <c r="G67" s="28"/>
      <c r="H67" s="28"/>
      <c r="I67" s="28"/>
      <c r="J67" s="28">
        <v>940.27</v>
      </c>
      <c r="K67" s="28"/>
      <c r="L67" s="13" t="s">
        <v>111</v>
      </c>
      <c r="M67" s="3">
        <f t="shared" si="0"/>
        <v>940.27</v>
      </c>
    </row>
    <row r="68" spans="2:13" s="3" customFormat="1" ht="13.8" x14ac:dyDescent="0.3">
      <c r="B68" s="3" t="s">
        <v>23</v>
      </c>
      <c r="C68" s="3">
        <v>606100</v>
      </c>
      <c r="D68" s="3">
        <v>600</v>
      </c>
      <c r="E68" s="29">
        <v>986</v>
      </c>
      <c r="F68" s="29"/>
      <c r="G68" s="30">
        <f>SUM(G8:G67)</f>
        <v>0</v>
      </c>
      <c r="H68" s="30">
        <f>SUM(H8:H67)</f>
        <v>0</v>
      </c>
      <c r="I68" s="30">
        <f>SUM(I8:I67)</f>
        <v>0</v>
      </c>
      <c r="J68" s="30">
        <v>47.42</v>
      </c>
      <c r="K68" s="30">
        <f>SUM(K8:K67)</f>
        <v>590.28</v>
      </c>
      <c r="L68" s="31" t="s">
        <v>111</v>
      </c>
    </row>
    <row r="69" spans="2:13" s="3" customFormat="1" ht="13.8" x14ac:dyDescent="0.3">
      <c r="B69" s="3" t="s">
        <v>23</v>
      </c>
      <c r="C69" s="48">
        <v>606100</v>
      </c>
      <c r="D69" s="3">
        <v>600</v>
      </c>
      <c r="E69" s="29">
        <v>986</v>
      </c>
      <c r="F69" s="29"/>
      <c r="G69" s="32">
        <f>ROUND(G68*G7,0)</f>
        <v>0</v>
      </c>
      <c r="H69" s="32">
        <f>ROUND(H68*H7,0)</f>
        <v>0</v>
      </c>
      <c r="I69" s="32">
        <f>ROUND(I68*I7,0)</f>
        <v>0</v>
      </c>
      <c r="J69" s="32">
        <f>ROUND(J68*J7,0)</f>
        <v>9</v>
      </c>
      <c r="K69" s="32">
        <v>14.23</v>
      </c>
      <c r="L69" s="30" t="s">
        <v>111</v>
      </c>
    </row>
    <row r="70" spans="2:13" s="3" customFormat="1" ht="13.8" x14ac:dyDescent="0.3">
      <c r="B70" s="3" t="s">
        <v>22</v>
      </c>
      <c r="C70" s="3">
        <v>606310</v>
      </c>
      <c r="D70" s="3">
        <v>995</v>
      </c>
      <c r="E70" s="29">
        <v>995</v>
      </c>
      <c r="F70" s="29"/>
      <c r="G70" s="32">
        <f>SUM(G68:G69)</f>
        <v>0</v>
      </c>
      <c r="H70" s="32">
        <f>SUM(H68:H69)</f>
        <v>0</v>
      </c>
      <c r="I70" s="32">
        <f>SUM(I68:I69)</f>
        <v>0</v>
      </c>
      <c r="J70" s="32">
        <v>150</v>
      </c>
      <c r="K70" s="32">
        <f>SUM(K68:K69)</f>
        <v>604.51</v>
      </c>
      <c r="L70" s="30" t="s">
        <v>111</v>
      </c>
    </row>
    <row r="71" spans="2:13" x14ac:dyDescent="0.3">
      <c r="B71" t="s">
        <v>23</v>
      </c>
      <c r="C71">
        <v>606100</v>
      </c>
      <c r="D71">
        <v>300</v>
      </c>
      <c r="E71">
        <v>983</v>
      </c>
      <c r="J71">
        <v>308.27999999999997</v>
      </c>
      <c r="L71" t="s">
        <v>111</v>
      </c>
    </row>
    <row r="72" spans="2:13" x14ac:dyDescent="0.3">
      <c r="B72" t="s">
        <v>23</v>
      </c>
      <c r="C72">
        <v>606100</v>
      </c>
      <c r="D72">
        <v>301</v>
      </c>
      <c r="E72">
        <v>983</v>
      </c>
      <c r="J72">
        <v>111.25</v>
      </c>
      <c r="L72" t="s">
        <v>111</v>
      </c>
    </row>
    <row r="73" spans="2:13" x14ac:dyDescent="0.3">
      <c r="B73" t="s">
        <v>23</v>
      </c>
      <c r="C73">
        <v>606100</v>
      </c>
      <c r="D73">
        <v>401</v>
      </c>
      <c r="E73">
        <v>984</v>
      </c>
      <c r="J73">
        <v>221.16</v>
      </c>
      <c r="L73" t="s">
        <v>111</v>
      </c>
    </row>
    <row r="74" spans="2:13" x14ac:dyDescent="0.3">
      <c r="B74" t="s">
        <v>23</v>
      </c>
      <c r="C74">
        <v>606100</v>
      </c>
      <c r="D74">
        <v>700</v>
      </c>
      <c r="E74">
        <v>987</v>
      </c>
      <c r="K74">
        <v>308.2</v>
      </c>
      <c r="L74" t="s">
        <v>111</v>
      </c>
    </row>
    <row r="75" spans="2:13" x14ac:dyDescent="0.3">
      <c r="B75" t="s">
        <v>23</v>
      </c>
      <c r="C75">
        <v>606100</v>
      </c>
      <c r="D75">
        <v>700</v>
      </c>
      <c r="E75">
        <v>987</v>
      </c>
      <c r="J75">
        <v>1027.3499999999999</v>
      </c>
      <c r="L75" t="s">
        <v>111</v>
      </c>
    </row>
    <row r="76" spans="2:13" x14ac:dyDescent="0.3">
      <c r="B76" t="s">
        <v>23</v>
      </c>
      <c r="C76">
        <v>606100</v>
      </c>
      <c r="D76">
        <v>701</v>
      </c>
      <c r="E76">
        <v>987</v>
      </c>
      <c r="K76">
        <v>282.08</v>
      </c>
      <c r="L76" t="s">
        <v>111</v>
      </c>
    </row>
    <row r="77" spans="2:13" x14ac:dyDescent="0.3">
      <c r="B77" t="s">
        <v>23</v>
      </c>
      <c r="C77">
        <v>606100</v>
      </c>
      <c r="D77">
        <v>701</v>
      </c>
      <c r="E77">
        <v>987</v>
      </c>
      <c r="J77">
        <v>940.27</v>
      </c>
      <c r="L77" t="s">
        <v>111</v>
      </c>
    </row>
    <row r="78" spans="2:13" x14ac:dyDescent="0.3">
      <c r="B78" t="s">
        <v>23</v>
      </c>
      <c r="C78">
        <v>606100</v>
      </c>
      <c r="D78">
        <v>600</v>
      </c>
      <c r="E78">
        <v>986</v>
      </c>
      <c r="J78">
        <v>47.42</v>
      </c>
      <c r="L78" t="s">
        <v>111</v>
      </c>
    </row>
    <row r="79" spans="2:13" x14ac:dyDescent="0.3">
      <c r="B79" t="s">
        <v>23</v>
      </c>
      <c r="C79">
        <v>606100</v>
      </c>
      <c r="D79">
        <v>600</v>
      </c>
      <c r="E79">
        <v>986</v>
      </c>
      <c r="K79">
        <v>14.23</v>
      </c>
      <c r="L79" t="s">
        <v>111</v>
      </c>
    </row>
  </sheetData>
  <sheetProtection selectLockedCells="1" selectUnlockedCells="1"/>
  <autoFilter ref="B7:M7"/>
  <mergeCells count="3">
    <mergeCell ref="B1:L1"/>
    <mergeCell ref="B3:L3"/>
    <mergeCell ref="G6:K6"/>
  </mergeCells>
  <pageMargins left="0.70833333333333337" right="0.70833333333333337" top="0.74861111111111112" bottom="0.74791666666666667" header="0.31527777777777777" footer="0.51180555555555551"/>
  <pageSetup paperSize="9" scale="51" firstPageNumber="0" fitToHeight="0" orientation="portrait" r:id="rId1"/>
  <headerFooter alignWithMargins="0">
    <oddHeader>&amp;L&amp;F&amp;C&amp;A&amp;R&amp;D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B1:S72"/>
  <sheetViews>
    <sheetView zoomScale="90" zoomScaleNormal="90" workbookViewId="0">
      <pane ySplit="7" topLeftCell="A8" activePane="bottomLeft" state="frozen"/>
      <selection activeCell="B8" sqref="B8:L55"/>
      <selection pane="bottomLeft" activeCell="B8" sqref="B8:L55"/>
    </sheetView>
  </sheetViews>
  <sheetFormatPr baseColWidth="10" defaultColWidth="10.88671875" defaultRowHeight="14.4" x14ac:dyDescent="0.3"/>
  <cols>
    <col min="2" max="2" width="31.33203125" customWidth="1"/>
    <col min="3" max="3" width="13.109375" customWidth="1"/>
    <col min="4" max="6" width="7.88671875" customWidth="1"/>
    <col min="7" max="11" width="12.6640625" customWidth="1"/>
    <col min="12" max="12" width="34" customWidth="1"/>
  </cols>
  <sheetData>
    <row r="1" spans="2:19" x14ac:dyDescent="0.3">
      <c r="B1" s="93" t="s">
        <v>97</v>
      </c>
      <c r="C1" s="93"/>
      <c r="D1" s="93"/>
      <c r="E1" s="93"/>
      <c r="F1" s="93"/>
      <c r="G1" s="93"/>
      <c r="H1" s="93"/>
      <c r="I1" s="93"/>
      <c r="J1" s="93"/>
      <c r="K1" s="93"/>
      <c r="L1" s="93"/>
      <c r="M1" s="2"/>
      <c r="N1" s="2"/>
      <c r="O1" s="2"/>
      <c r="P1" s="2"/>
      <c r="Q1" s="2"/>
      <c r="R1" s="2"/>
      <c r="S1" s="2"/>
    </row>
    <row r="2" spans="2:19" x14ac:dyDescent="0.3">
      <c r="B2" s="4" t="s">
        <v>108</v>
      </c>
      <c r="C2" s="2" t="str">
        <f>LEFT(B1,5)</f>
        <v>FNP04</v>
      </c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</row>
    <row r="3" spans="2:19" x14ac:dyDescent="0.3">
      <c r="B3" s="94">
        <v>44255</v>
      </c>
      <c r="C3" s="94"/>
      <c r="D3" s="94"/>
      <c r="E3" s="94"/>
      <c r="F3" s="94"/>
      <c r="G3" s="94"/>
      <c r="H3" s="94"/>
      <c r="I3" s="94"/>
      <c r="J3" s="94"/>
      <c r="K3" s="94"/>
      <c r="L3" s="94"/>
      <c r="M3" s="2"/>
      <c r="N3" s="2"/>
      <c r="O3" s="2"/>
      <c r="P3" s="2"/>
      <c r="Q3" s="2"/>
      <c r="R3" s="2"/>
      <c r="S3" s="2"/>
    </row>
    <row r="4" spans="2:19" x14ac:dyDescent="0.3">
      <c r="B4" s="5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</row>
    <row r="5" spans="2:19" x14ac:dyDescent="0.3"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</row>
    <row r="6" spans="2:19" x14ac:dyDescent="0.3">
      <c r="B6" s="6"/>
      <c r="C6" s="6"/>
      <c r="D6" s="6"/>
      <c r="E6" s="6"/>
      <c r="F6" s="6"/>
      <c r="G6" s="95" t="s">
        <v>0</v>
      </c>
      <c r="H6" s="95"/>
      <c r="I6" s="95"/>
      <c r="J6" s="95"/>
      <c r="K6" s="95"/>
      <c r="L6" s="6"/>
      <c r="M6" s="2"/>
      <c r="N6" s="2"/>
      <c r="O6" s="2"/>
      <c r="P6" s="2"/>
      <c r="Q6" s="2"/>
      <c r="R6" s="2"/>
      <c r="S6" s="2"/>
    </row>
    <row r="7" spans="2:19" x14ac:dyDescent="0.3">
      <c r="B7" s="7" t="s">
        <v>1</v>
      </c>
      <c r="C7" s="7" t="s">
        <v>2</v>
      </c>
      <c r="D7" s="7" t="s">
        <v>3</v>
      </c>
      <c r="E7" s="7" t="s">
        <v>4</v>
      </c>
      <c r="F7" s="7" t="s">
        <v>19</v>
      </c>
      <c r="G7" s="8">
        <v>5.5E-2</v>
      </c>
      <c r="H7" s="8">
        <v>0.1</v>
      </c>
      <c r="I7" s="8">
        <v>0.19600000000000001</v>
      </c>
      <c r="J7" s="8">
        <v>0.2</v>
      </c>
      <c r="K7" s="8">
        <v>0</v>
      </c>
      <c r="L7" s="7" t="s">
        <v>5</v>
      </c>
      <c r="M7" s="9" t="s">
        <v>6</v>
      </c>
      <c r="N7" s="2"/>
      <c r="O7" s="2"/>
      <c r="P7" s="2"/>
      <c r="Q7" s="2"/>
      <c r="R7" s="2"/>
      <c r="S7" s="2"/>
    </row>
    <row r="8" spans="2:19" x14ac:dyDescent="0.3">
      <c r="B8" s="33"/>
      <c r="C8" s="33"/>
      <c r="D8" s="33"/>
      <c r="E8" s="33"/>
      <c r="F8" s="33"/>
      <c r="G8" s="34"/>
      <c r="H8" s="34"/>
      <c r="I8" s="34"/>
      <c r="J8" s="34"/>
      <c r="K8" s="34"/>
      <c r="L8" s="10"/>
      <c r="M8" s="3">
        <f t="shared" ref="M8:M69" si="0">SUM(G8:K8)</f>
        <v>0</v>
      </c>
      <c r="N8" s="2"/>
      <c r="O8" s="2"/>
      <c r="P8" s="2"/>
      <c r="Q8" s="2"/>
      <c r="R8" s="2"/>
      <c r="S8" s="2"/>
    </row>
    <row r="9" spans="2:19" x14ac:dyDescent="0.3">
      <c r="B9" s="12"/>
      <c r="C9" s="12"/>
      <c r="D9" s="12"/>
      <c r="E9" s="12"/>
      <c r="F9" s="12"/>
      <c r="G9" s="13"/>
      <c r="H9" s="13"/>
      <c r="I9" s="13"/>
      <c r="J9" s="13"/>
      <c r="K9" s="13"/>
      <c r="L9" s="12"/>
      <c r="M9" s="3">
        <f t="shared" si="0"/>
        <v>0</v>
      </c>
      <c r="N9" s="2"/>
      <c r="O9" s="2"/>
      <c r="P9" s="2"/>
      <c r="Q9" s="2"/>
      <c r="R9" s="2"/>
      <c r="S9" s="2"/>
    </row>
    <row r="10" spans="2:19" x14ac:dyDescent="0.3">
      <c r="B10" s="12"/>
      <c r="C10" s="35"/>
      <c r="D10" s="35"/>
      <c r="E10" s="35"/>
      <c r="F10" s="35"/>
      <c r="G10" s="36"/>
      <c r="H10" s="36"/>
      <c r="I10" s="36"/>
      <c r="J10" s="36"/>
      <c r="K10" s="13"/>
      <c r="L10" s="12"/>
      <c r="M10" s="3">
        <f t="shared" si="0"/>
        <v>0</v>
      </c>
      <c r="N10" s="2"/>
      <c r="O10" s="2"/>
      <c r="P10" s="2"/>
      <c r="Q10" s="2"/>
      <c r="R10" s="2"/>
      <c r="S10" s="2"/>
    </row>
    <row r="11" spans="2:19" x14ac:dyDescent="0.3">
      <c r="B11" s="12"/>
      <c r="C11" s="35"/>
      <c r="D11" s="35"/>
      <c r="E11" s="35"/>
      <c r="F11" s="35"/>
      <c r="G11" s="36"/>
      <c r="H11" s="36"/>
      <c r="I11" s="36"/>
      <c r="J11" s="36"/>
      <c r="K11" s="13"/>
      <c r="L11" s="12"/>
      <c r="M11" s="3">
        <f t="shared" si="0"/>
        <v>0</v>
      </c>
      <c r="N11" s="2"/>
      <c r="O11" s="2"/>
      <c r="P11" s="2"/>
      <c r="Q11" s="2"/>
      <c r="R11" s="2"/>
      <c r="S11" s="2"/>
    </row>
    <row r="12" spans="2:19" x14ac:dyDescent="0.3">
      <c r="B12" s="12"/>
      <c r="C12" s="12"/>
      <c r="D12" s="12"/>
      <c r="E12" s="12"/>
      <c r="F12" s="12"/>
      <c r="G12" s="13"/>
      <c r="H12" s="13"/>
      <c r="I12" s="13"/>
      <c r="J12" s="13"/>
      <c r="K12" s="13"/>
      <c r="L12" s="12"/>
      <c r="M12" s="3">
        <f t="shared" si="0"/>
        <v>0</v>
      </c>
      <c r="N12" s="2"/>
      <c r="O12" s="2"/>
      <c r="P12" s="2"/>
      <c r="Q12" s="2"/>
      <c r="R12" s="2"/>
      <c r="S12" s="2"/>
    </row>
    <row r="13" spans="2:19" x14ac:dyDescent="0.3">
      <c r="B13" s="12"/>
      <c r="C13" s="12"/>
      <c r="D13" s="12"/>
      <c r="E13" s="12"/>
      <c r="F13" s="12"/>
      <c r="G13" s="13"/>
      <c r="H13" s="13"/>
      <c r="I13" s="13"/>
      <c r="J13" s="13"/>
      <c r="K13" s="13"/>
      <c r="L13" s="12"/>
      <c r="M13" s="3">
        <f t="shared" si="0"/>
        <v>0</v>
      </c>
      <c r="N13" s="2"/>
      <c r="O13" s="2"/>
      <c r="P13" s="2"/>
      <c r="Q13" s="2"/>
      <c r="R13" s="2"/>
      <c r="S13" s="2"/>
    </row>
    <row r="14" spans="2:19" x14ac:dyDescent="0.3">
      <c r="B14" s="12"/>
      <c r="C14" s="12"/>
      <c r="D14" s="12"/>
      <c r="E14" s="12"/>
      <c r="F14" s="12"/>
      <c r="G14" s="13"/>
      <c r="H14" s="13"/>
      <c r="I14" s="13"/>
      <c r="J14" s="13"/>
      <c r="K14" s="13"/>
      <c r="L14" s="12"/>
      <c r="M14" s="3">
        <f t="shared" si="0"/>
        <v>0</v>
      </c>
      <c r="N14" s="2"/>
      <c r="O14" s="2"/>
      <c r="P14" s="2"/>
      <c r="Q14" s="2"/>
      <c r="R14" s="2"/>
      <c r="S14" s="2"/>
    </row>
    <row r="15" spans="2:19" x14ac:dyDescent="0.3">
      <c r="B15" s="12"/>
      <c r="C15" s="12"/>
      <c r="D15" s="12"/>
      <c r="E15" s="12"/>
      <c r="F15" s="12"/>
      <c r="G15" s="13"/>
      <c r="H15" s="13"/>
      <c r="I15" s="13"/>
      <c r="J15" s="13"/>
      <c r="K15" s="13"/>
      <c r="L15" s="12"/>
      <c r="M15" s="3">
        <f t="shared" si="0"/>
        <v>0</v>
      </c>
      <c r="N15" s="2"/>
      <c r="O15" s="2"/>
      <c r="P15" s="2"/>
      <c r="Q15" s="2"/>
      <c r="R15" s="2"/>
      <c r="S15" s="2"/>
    </row>
    <row r="16" spans="2:19" x14ac:dyDescent="0.3">
      <c r="B16" s="12"/>
      <c r="C16" s="12"/>
      <c r="D16" s="12"/>
      <c r="E16" s="12"/>
      <c r="F16" s="12"/>
      <c r="G16" s="13"/>
      <c r="H16" s="13"/>
      <c r="I16" s="13"/>
      <c r="J16" s="13"/>
      <c r="K16" s="13"/>
      <c r="L16" s="12"/>
      <c r="M16" s="3">
        <f t="shared" si="0"/>
        <v>0</v>
      </c>
      <c r="N16" s="2"/>
      <c r="O16" s="2"/>
      <c r="P16" s="2"/>
      <c r="Q16" s="2"/>
      <c r="R16" s="2"/>
      <c r="S16" s="2"/>
    </row>
    <row r="17" spans="2:19" x14ac:dyDescent="0.3">
      <c r="B17" s="12"/>
      <c r="C17" s="12"/>
      <c r="D17" s="12"/>
      <c r="E17" s="12"/>
      <c r="F17" s="12"/>
      <c r="G17" s="13"/>
      <c r="H17" s="13"/>
      <c r="I17" s="13"/>
      <c r="J17" s="13"/>
      <c r="K17" s="13"/>
      <c r="L17" s="12"/>
      <c r="M17" s="3">
        <f t="shared" si="0"/>
        <v>0</v>
      </c>
      <c r="N17" s="2"/>
      <c r="O17" s="2"/>
      <c r="P17" s="2"/>
      <c r="Q17" s="2"/>
      <c r="R17" s="2"/>
      <c r="S17" s="2"/>
    </row>
    <row r="18" spans="2:19" x14ac:dyDescent="0.3">
      <c r="B18" s="12"/>
      <c r="C18" s="12"/>
      <c r="D18" s="12"/>
      <c r="E18" s="12"/>
      <c r="F18" s="12"/>
      <c r="G18" s="13"/>
      <c r="H18" s="13"/>
      <c r="I18" s="13"/>
      <c r="J18" s="13"/>
      <c r="K18" s="13"/>
      <c r="L18" s="12"/>
      <c r="M18" s="3">
        <f t="shared" si="0"/>
        <v>0</v>
      </c>
      <c r="N18" s="2"/>
      <c r="O18" s="2"/>
      <c r="P18" s="2"/>
      <c r="Q18" s="2"/>
      <c r="R18" s="2"/>
      <c r="S18" s="2"/>
    </row>
    <row r="19" spans="2:19" x14ac:dyDescent="0.3">
      <c r="B19" s="12"/>
      <c r="C19" s="12"/>
      <c r="D19" s="12"/>
      <c r="E19" s="12"/>
      <c r="F19" s="12"/>
      <c r="G19" s="13"/>
      <c r="H19" s="13"/>
      <c r="I19" s="13"/>
      <c r="J19" s="13"/>
      <c r="K19" s="13"/>
      <c r="L19" s="12"/>
      <c r="M19" s="3">
        <f t="shared" si="0"/>
        <v>0</v>
      </c>
      <c r="N19" s="2"/>
      <c r="O19" s="2"/>
      <c r="P19" s="2"/>
      <c r="Q19" s="2"/>
      <c r="R19" s="2"/>
      <c r="S19" s="2"/>
    </row>
    <row r="20" spans="2:19" x14ac:dyDescent="0.3">
      <c r="B20" s="12"/>
      <c r="C20" s="12"/>
      <c r="D20" s="12"/>
      <c r="E20" s="12"/>
      <c r="F20" s="12"/>
      <c r="G20" s="13"/>
      <c r="H20" s="13"/>
      <c r="I20" s="13"/>
      <c r="J20" s="13"/>
      <c r="K20" s="13"/>
      <c r="L20" s="12"/>
      <c r="M20" s="3">
        <f t="shared" si="0"/>
        <v>0</v>
      </c>
      <c r="N20" s="2"/>
      <c r="O20" s="2"/>
      <c r="P20" s="2"/>
      <c r="Q20" s="2"/>
      <c r="R20" s="2"/>
      <c r="S20" s="2"/>
    </row>
    <row r="21" spans="2:19" x14ac:dyDescent="0.3">
      <c r="B21" s="12"/>
      <c r="C21" s="12"/>
      <c r="D21" s="12"/>
      <c r="E21" s="12"/>
      <c r="F21" s="12"/>
      <c r="G21" s="13"/>
      <c r="H21" s="13"/>
      <c r="I21" s="13"/>
      <c r="J21" s="13"/>
      <c r="K21" s="13"/>
      <c r="L21" s="12"/>
      <c r="M21" s="3">
        <f t="shared" si="0"/>
        <v>0</v>
      </c>
      <c r="N21" s="2"/>
      <c r="O21" s="2"/>
      <c r="P21" s="2"/>
      <c r="Q21" s="2"/>
      <c r="R21" s="2"/>
      <c r="S21" s="2"/>
    </row>
    <row r="22" spans="2:19" x14ac:dyDescent="0.3">
      <c r="B22" s="12"/>
      <c r="C22" s="12"/>
      <c r="D22" s="12"/>
      <c r="E22" s="12"/>
      <c r="F22" s="12"/>
      <c r="G22" s="13"/>
      <c r="H22" s="13"/>
      <c r="I22" s="13"/>
      <c r="J22" s="13"/>
      <c r="K22" s="13"/>
      <c r="L22" s="12"/>
      <c r="M22" s="3">
        <f t="shared" si="0"/>
        <v>0</v>
      </c>
      <c r="N22" s="2"/>
      <c r="O22" s="2"/>
      <c r="P22" s="2"/>
      <c r="Q22" s="2"/>
      <c r="R22" s="2"/>
      <c r="S22" s="2"/>
    </row>
    <row r="23" spans="2:19" x14ac:dyDescent="0.3">
      <c r="B23" s="12"/>
      <c r="C23" s="12"/>
      <c r="D23" s="12"/>
      <c r="E23" s="12"/>
      <c r="F23" s="12"/>
      <c r="G23" s="13"/>
      <c r="H23" s="13"/>
      <c r="I23" s="13"/>
      <c r="J23" s="13"/>
      <c r="K23" s="13"/>
      <c r="L23" s="12"/>
      <c r="M23" s="3">
        <f t="shared" si="0"/>
        <v>0</v>
      </c>
      <c r="N23" s="2"/>
      <c r="O23" s="2"/>
      <c r="P23" s="2"/>
      <c r="Q23" s="2"/>
      <c r="R23" s="2"/>
      <c r="S23" s="2"/>
    </row>
    <row r="24" spans="2:19" x14ac:dyDescent="0.3">
      <c r="B24" s="12"/>
      <c r="C24" s="12"/>
      <c r="D24" s="12"/>
      <c r="E24" s="12"/>
      <c r="F24" s="12"/>
      <c r="G24" s="13"/>
      <c r="H24" s="13"/>
      <c r="I24" s="13"/>
      <c r="J24" s="13"/>
      <c r="K24" s="13"/>
      <c r="L24" s="12"/>
      <c r="M24" s="3">
        <f t="shared" si="0"/>
        <v>0</v>
      </c>
      <c r="N24" s="2"/>
      <c r="O24" s="2"/>
      <c r="P24" s="2"/>
      <c r="Q24" s="2"/>
      <c r="R24" s="2"/>
      <c r="S24" s="2"/>
    </row>
    <row r="25" spans="2:19" x14ac:dyDescent="0.3">
      <c r="B25" s="12"/>
      <c r="C25" s="12"/>
      <c r="D25" s="12"/>
      <c r="E25" s="12"/>
      <c r="F25" s="12"/>
      <c r="G25" s="13"/>
      <c r="H25" s="13"/>
      <c r="I25" s="13"/>
      <c r="J25" s="13"/>
      <c r="K25" s="13"/>
      <c r="L25" s="12"/>
      <c r="M25" s="3">
        <f t="shared" si="0"/>
        <v>0</v>
      </c>
      <c r="N25" s="2"/>
      <c r="O25" s="2"/>
      <c r="P25" s="2"/>
      <c r="Q25" s="2"/>
      <c r="R25" s="2"/>
      <c r="S25" s="2"/>
    </row>
    <row r="26" spans="2:19" x14ac:dyDescent="0.3">
      <c r="B26" s="12"/>
      <c r="C26" s="12"/>
      <c r="D26" s="12"/>
      <c r="E26" s="12"/>
      <c r="F26" s="12"/>
      <c r="G26" s="13"/>
      <c r="H26" s="13"/>
      <c r="I26" s="13"/>
      <c r="J26" s="13"/>
      <c r="K26" s="13"/>
      <c r="L26" s="12"/>
      <c r="M26" s="3">
        <f t="shared" si="0"/>
        <v>0</v>
      </c>
      <c r="N26" s="2"/>
      <c r="O26" s="2"/>
      <c r="P26" s="2"/>
      <c r="Q26" s="2"/>
      <c r="R26" s="2"/>
      <c r="S26" s="2"/>
    </row>
    <row r="27" spans="2:19" x14ac:dyDescent="0.3">
      <c r="B27" s="12"/>
      <c r="C27" s="12"/>
      <c r="D27" s="12"/>
      <c r="E27" s="12"/>
      <c r="F27" s="12"/>
      <c r="G27" s="13"/>
      <c r="H27" s="13"/>
      <c r="I27" s="13"/>
      <c r="J27" s="13"/>
      <c r="K27" s="13"/>
      <c r="L27" s="12"/>
      <c r="M27" s="3">
        <f t="shared" si="0"/>
        <v>0</v>
      </c>
      <c r="N27" s="2"/>
      <c r="O27" s="2"/>
      <c r="P27" s="2"/>
      <c r="Q27" s="2"/>
      <c r="R27" s="2"/>
      <c r="S27" s="2"/>
    </row>
    <row r="28" spans="2:19" x14ac:dyDescent="0.3">
      <c r="B28" s="12"/>
      <c r="C28" s="12"/>
      <c r="D28" s="12"/>
      <c r="E28" s="12"/>
      <c r="F28" s="12"/>
      <c r="G28" s="13"/>
      <c r="H28" s="13"/>
      <c r="I28" s="13"/>
      <c r="J28" s="13"/>
      <c r="K28" s="13"/>
      <c r="L28" s="12"/>
      <c r="M28" s="3">
        <f t="shared" si="0"/>
        <v>0</v>
      </c>
      <c r="N28" s="2"/>
      <c r="O28" s="2"/>
      <c r="P28" s="2"/>
      <c r="Q28" s="2"/>
      <c r="R28" s="2"/>
      <c r="S28" s="2"/>
    </row>
    <row r="29" spans="2:19" x14ac:dyDescent="0.3">
      <c r="B29" s="12"/>
      <c r="C29" s="12"/>
      <c r="D29" s="12"/>
      <c r="E29" s="12"/>
      <c r="F29" s="12"/>
      <c r="G29" s="13"/>
      <c r="H29" s="13"/>
      <c r="I29" s="13"/>
      <c r="J29" s="13"/>
      <c r="K29" s="13"/>
      <c r="L29" s="12"/>
      <c r="M29" s="3">
        <f t="shared" si="0"/>
        <v>0</v>
      </c>
      <c r="N29" s="2"/>
      <c r="O29" s="2"/>
      <c r="P29" s="2"/>
      <c r="Q29" s="2"/>
      <c r="R29" s="2"/>
      <c r="S29" s="2"/>
    </row>
    <row r="30" spans="2:19" x14ac:dyDescent="0.3">
      <c r="B30" s="12"/>
      <c r="C30" s="12"/>
      <c r="D30" s="12"/>
      <c r="E30" s="12"/>
      <c r="F30" s="12"/>
      <c r="G30" s="13"/>
      <c r="H30" s="13"/>
      <c r="I30" s="13"/>
      <c r="J30" s="13"/>
      <c r="K30" s="13"/>
      <c r="L30" s="12"/>
      <c r="M30" s="3">
        <f t="shared" si="0"/>
        <v>0</v>
      </c>
      <c r="N30" s="2"/>
      <c r="O30" s="2"/>
      <c r="P30" s="2"/>
      <c r="Q30" s="2"/>
      <c r="R30" s="2"/>
      <c r="S30" s="2"/>
    </row>
    <row r="31" spans="2:19" x14ac:dyDescent="0.3">
      <c r="B31" s="12"/>
      <c r="C31" s="12"/>
      <c r="D31" s="12"/>
      <c r="E31" s="12"/>
      <c r="F31" s="12"/>
      <c r="G31" s="13"/>
      <c r="H31" s="13"/>
      <c r="I31" s="13"/>
      <c r="J31" s="13"/>
      <c r="K31" s="13"/>
      <c r="L31" s="12"/>
      <c r="M31" s="3">
        <f t="shared" si="0"/>
        <v>0</v>
      </c>
      <c r="N31" s="2"/>
      <c r="O31" s="2"/>
      <c r="P31" s="2"/>
      <c r="Q31" s="2"/>
      <c r="R31" s="2"/>
      <c r="S31" s="2"/>
    </row>
    <row r="32" spans="2:19" x14ac:dyDescent="0.3">
      <c r="B32" s="12"/>
      <c r="C32" s="12"/>
      <c r="D32" s="12"/>
      <c r="E32" s="12"/>
      <c r="F32" s="12"/>
      <c r="G32" s="13"/>
      <c r="H32" s="13"/>
      <c r="I32" s="13"/>
      <c r="J32" s="13"/>
      <c r="K32" s="13"/>
      <c r="L32" s="12"/>
      <c r="M32" s="3">
        <f t="shared" si="0"/>
        <v>0</v>
      </c>
      <c r="N32" s="2"/>
      <c r="O32" s="2"/>
      <c r="P32" s="2"/>
      <c r="Q32" s="2"/>
      <c r="R32" s="2"/>
      <c r="S32" s="2"/>
    </row>
    <row r="33" spans="2:19" x14ac:dyDescent="0.3">
      <c r="B33" s="12"/>
      <c r="C33" s="12"/>
      <c r="D33" s="12"/>
      <c r="E33" s="12"/>
      <c r="F33" s="12"/>
      <c r="G33" s="13"/>
      <c r="H33" s="13"/>
      <c r="I33" s="13"/>
      <c r="J33" s="13"/>
      <c r="K33" s="13"/>
      <c r="L33" s="12"/>
      <c r="M33" s="3">
        <f t="shared" si="0"/>
        <v>0</v>
      </c>
      <c r="N33" s="2"/>
      <c r="O33" s="2"/>
      <c r="P33" s="2"/>
      <c r="Q33" s="2"/>
      <c r="R33" s="2"/>
      <c r="S33" s="2"/>
    </row>
    <row r="34" spans="2:19" x14ac:dyDescent="0.3">
      <c r="B34" s="12"/>
      <c r="C34" s="12"/>
      <c r="D34" s="12"/>
      <c r="E34" s="12"/>
      <c r="F34" s="12"/>
      <c r="G34" s="13"/>
      <c r="H34" s="13"/>
      <c r="I34" s="13"/>
      <c r="J34" s="13"/>
      <c r="K34" s="13"/>
      <c r="L34" s="12"/>
      <c r="M34" s="3">
        <f t="shared" si="0"/>
        <v>0</v>
      </c>
      <c r="N34" s="2"/>
      <c r="O34" s="2"/>
      <c r="P34" s="2"/>
      <c r="Q34" s="2"/>
      <c r="R34" s="2"/>
      <c r="S34" s="2"/>
    </row>
    <row r="35" spans="2:19" x14ac:dyDescent="0.3">
      <c r="B35" s="12"/>
      <c r="C35" s="12"/>
      <c r="D35" s="12"/>
      <c r="E35" s="12"/>
      <c r="F35" s="12"/>
      <c r="G35" s="13"/>
      <c r="H35" s="13"/>
      <c r="I35" s="13"/>
      <c r="J35" s="13"/>
      <c r="K35" s="13"/>
      <c r="L35" s="12"/>
      <c r="M35" s="3">
        <f t="shared" si="0"/>
        <v>0</v>
      </c>
      <c r="N35" s="2"/>
      <c r="O35" s="2"/>
      <c r="P35" s="2"/>
      <c r="Q35" s="2"/>
      <c r="R35" s="2"/>
      <c r="S35" s="2"/>
    </row>
    <row r="36" spans="2:19" x14ac:dyDescent="0.3">
      <c r="B36" s="12"/>
      <c r="C36" s="12"/>
      <c r="D36" s="12"/>
      <c r="E36" s="12"/>
      <c r="F36" s="12"/>
      <c r="G36" s="13"/>
      <c r="H36" s="13"/>
      <c r="I36" s="13"/>
      <c r="J36" s="13"/>
      <c r="K36" s="13"/>
      <c r="L36" s="12"/>
      <c r="M36" s="3">
        <f t="shared" si="0"/>
        <v>0</v>
      </c>
      <c r="N36" s="2"/>
      <c r="O36" s="2"/>
      <c r="P36" s="2"/>
      <c r="Q36" s="2"/>
      <c r="R36" s="2"/>
      <c r="S36" s="2"/>
    </row>
    <row r="37" spans="2:19" x14ac:dyDescent="0.3">
      <c r="B37" s="12"/>
      <c r="C37" s="12"/>
      <c r="D37" s="12"/>
      <c r="E37" s="12"/>
      <c r="F37" s="12"/>
      <c r="G37" s="13"/>
      <c r="H37" s="13"/>
      <c r="I37" s="13"/>
      <c r="J37" s="13"/>
      <c r="K37" s="13"/>
      <c r="L37" s="12"/>
      <c r="M37" s="3">
        <f t="shared" si="0"/>
        <v>0</v>
      </c>
      <c r="N37" s="2"/>
      <c r="O37" s="2"/>
      <c r="P37" s="2"/>
      <c r="Q37" s="2"/>
      <c r="R37" s="2"/>
      <c r="S37" s="2"/>
    </row>
    <row r="38" spans="2:19" x14ac:dyDescent="0.3">
      <c r="B38" s="12"/>
      <c r="C38" s="12"/>
      <c r="D38" s="12"/>
      <c r="E38" s="12"/>
      <c r="F38" s="12"/>
      <c r="G38" s="13"/>
      <c r="H38" s="13"/>
      <c r="I38" s="13"/>
      <c r="J38" s="13"/>
      <c r="K38" s="13"/>
      <c r="L38" s="12"/>
      <c r="M38" s="3">
        <f t="shared" si="0"/>
        <v>0</v>
      </c>
      <c r="N38" s="2"/>
      <c r="O38" s="2"/>
      <c r="P38" s="2"/>
      <c r="Q38" s="2"/>
      <c r="R38" s="2"/>
      <c r="S38" s="2"/>
    </row>
    <row r="39" spans="2:19" x14ac:dyDescent="0.3">
      <c r="B39" s="12"/>
      <c r="C39" s="12"/>
      <c r="D39" s="12"/>
      <c r="E39" s="12"/>
      <c r="F39" s="12"/>
      <c r="G39" s="13"/>
      <c r="H39" s="13"/>
      <c r="I39" s="13"/>
      <c r="J39" s="13"/>
      <c r="K39" s="13"/>
      <c r="L39" s="12"/>
      <c r="M39" s="3">
        <f t="shared" si="0"/>
        <v>0</v>
      </c>
      <c r="N39" s="2"/>
      <c r="O39" s="2"/>
      <c r="P39" s="2"/>
      <c r="Q39" s="2"/>
      <c r="R39" s="2"/>
      <c r="S39" s="2"/>
    </row>
    <row r="40" spans="2:19" s="2" customFormat="1" ht="13.8" x14ac:dyDescent="0.3">
      <c r="B40" s="12"/>
      <c r="C40" s="12"/>
      <c r="D40" s="12"/>
      <c r="E40" s="12"/>
      <c r="F40" s="12"/>
      <c r="G40" s="13"/>
      <c r="H40" s="13"/>
      <c r="I40" s="13"/>
      <c r="J40" s="13"/>
      <c r="K40" s="13"/>
      <c r="L40" s="12"/>
      <c r="M40" s="3">
        <f t="shared" si="0"/>
        <v>0</v>
      </c>
    </row>
    <row r="41" spans="2:19" s="2" customFormat="1" ht="13.8" x14ac:dyDescent="0.3">
      <c r="B41" s="12"/>
      <c r="C41" s="12"/>
      <c r="D41" s="12"/>
      <c r="E41" s="12"/>
      <c r="F41" s="12"/>
      <c r="G41" s="13"/>
      <c r="H41" s="13"/>
      <c r="I41" s="13"/>
      <c r="J41" s="13"/>
      <c r="K41" s="13"/>
      <c r="L41" s="12"/>
      <c r="M41" s="3">
        <f t="shared" si="0"/>
        <v>0</v>
      </c>
    </row>
    <row r="42" spans="2:19" s="2" customFormat="1" ht="13.8" x14ac:dyDescent="0.3">
      <c r="B42" s="12"/>
      <c r="C42" s="12"/>
      <c r="D42" s="12"/>
      <c r="E42" s="12"/>
      <c r="F42" s="12"/>
      <c r="G42" s="13"/>
      <c r="H42" s="13"/>
      <c r="I42" s="13"/>
      <c r="J42" s="13"/>
      <c r="K42" s="13"/>
      <c r="L42" s="12"/>
      <c r="M42" s="3">
        <f t="shared" si="0"/>
        <v>0</v>
      </c>
    </row>
    <row r="43" spans="2:19" s="2" customFormat="1" ht="13.8" x14ac:dyDescent="0.3">
      <c r="B43" s="12"/>
      <c r="C43" s="12"/>
      <c r="D43" s="12"/>
      <c r="E43" s="12"/>
      <c r="F43" s="12"/>
      <c r="G43" s="13"/>
      <c r="H43" s="13"/>
      <c r="I43" s="13"/>
      <c r="J43" s="13"/>
      <c r="K43" s="13"/>
      <c r="L43" s="12"/>
      <c r="M43" s="3">
        <f t="shared" si="0"/>
        <v>0</v>
      </c>
    </row>
    <row r="44" spans="2:19" s="2" customFormat="1" ht="13.8" x14ac:dyDescent="0.3">
      <c r="B44" s="12"/>
      <c r="C44" s="12"/>
      <c r="D44" s="12"/>
      <c r="E44" s="12"/>
      <c r="F44" s="12"/>
      <c r="G44" s="13"/>
      <c r="H44" s="13"/>
      <c r="I44" s="13"/>
      <c r="J44" s="13"/>
      <c r="K44" s="13"/>
      <c r="L44" s="12"/>
      <c r="M44" s="3">
        <f t="shared" si="0"/>
        <v>0</v>
      </c>
    </row>
    <row r="45" spans="2:19" s="2" customFormat="1" ht="13.8" x14ac:dyDescent="0.3">
      <c r="B45" s="12"/>
      <c r="C45" s="12"/>
      <c r="D45" s="12"/>
      <c r="E45" s="12"/>
      <c r="F45" s="12"/>
      <c r="G45" s="13"/>
      <c r="H45" s="13"/>
      <c r="I45" s="13"/>
      <c r="J45" s="13"/>
      <c r="K45" s="13"/>
      <c r="L45" s="12"/>
      <c r="M45" s="3">
        <f t="shared" si="0"/>
        <v>0</v>
      </c>
    </row>
    <row r="46" spans="2:19" s="2" customFormat="1" ht="13.8" x14ac:dyDescent="0.3">
      <c r="B46" s="12"/>
      <c r="C46" s="12"/>
      <c r="D46" s="12"/>
      <c r="E46" s="12"/>
      <c r="F46" s="12"/>
      <c r="G46" s="13"/>
      <c r="H46" s="13"/>
      <c r="I46" s="13"/>
      <c r="J46" s="13"/>
      <c r="K46" s="13"/>
      <c r="L46" s="12"/>
      <c r="M46" s="3">
        <f t="shared" si="0"/>
        <v>0</v>
      </c>
    </row>
    <row r="47" spans="2:19" s="2" customFormat="1" ht="13.8" x14ac:dyDescent="0.3">
      <c r="B47" s="12"/>
      <c r="C47" s="12"/>
      <c r="D47" s="12"/>
      <c r="E47" s="12"/>
      <c r="F47" s="12"/>
      <c r="G47" s="13"/>
      <c r="H47" s="13"/>
      <c r="I47" s="13"/>
      <c r="J47" s="13"/>
      <c r="K47" s="13"/>
      <c r="L47" s="12"/>
      <c r="M47" s="3">
        <f t="shared" si="0"/>
        <v>0</v>
      </c>
    </row>
    <row r="48" spans="2:19" s="2" customFormat="1" ht="13.8" x14ac:dyDescent="0.3">
      <c r="B48" s="12"/>
      <c r="C48" s="12"/>
      <c r="D48" s="12"/>
      <c r="E48" s="12"/>
      <c r="F48" s="12"/>
      <c r="G48" s="13"/>
      <c r="H48" s="13"/>
      <c r="I48" s="13"/>
      <c r="J48" s="13"/>
      <c r="K48" s="13"/>
      <c r="L48" s="12"/>
      <c r="M48" s="3">
        <f t="shared" si="0"/>
        <v>0</v>
      </c>
    </row>
    <row r="49" spans="2:13" s="2" customFormat="1" ht="13.8" x14ac:dyDescent="0.3">
      <c r="B49" s="12"/>
      <c r="C49" s="12"/>
      <c r="D49" s="12"/>
      <c r="E49" s="12"/>
      <c r="F49" s="12"/>
      <c r="G49" s="13"/>
      <c r="H49" s="13"/>
      <c r="I49" s="13"/>
      <c r="J49" s="13"/>
      <c r="K49" s="13"/>
      <c r="L49" s="12"/>
      <c r="M49" s="3">
        <f t="shared" si="0"/>
        <v>0</v>
      </c>
    </row>
    <row r="50" spans="2:13" s="2" customFormat="1" ht="13.8" x14ac:dyDescent="0.3">
      <c r="B50" s="12"/>
      <c r="C50" s="12"/>
      <c r="D50" s="12"/>
      <c r="E50" s="12"/>
      <c r="F50" s="12"/>
      <c r="G50" s="13"/>
      <c r="H50" s="13"/>
      <c r="I50" s="13"/>
      <c r="J50" s="13"/>
      <c r="K50" s="13"/>
      <c r="L50" s="12"/>
      <c r="M50" s="3">
        <f t="shared" si="0"/>
        <v>0</v>
      </c>
    </row>
    <row r="51" spans="2:13" s="2" customFormat="1" ht="13.8" x14ac:dyDescent="0.3">
      <c r="B51" s="12"/>
      <c r="C51" s="12"/>
      <c r="D51" s="12"/>
      <c r="E51" s="12"/>
      <c r="F51" s="12"/>
      <c r="G51" s="13"/>
      <c r="H51" s="13"/>
      <c r="I51" s="13"/>
      <c r="J51" s="13"/>
      <c r="K51" s="13"/>
      <c r="L51" s="12"/>
      <c r="M51" s="3">
        <f t="shared" si="0"/>
        <v>0</v>
      </c>
    </row>
    <row r="52" spans="2:13" s="2" customFormat="1" ht="13.8" x14ac:dyDescent="0.3">
      <c r="B52" s="12"/>
      <c r="C52" s="12"/>
      <c r="D52" s="12"/>
      <c r="E52" s="12"/>
      <c r="F52" s="12"/>
      <c r="G52" s="13"/>
      <c r="H52" s="13"/>
      <c r="I52" s="13"/>
      <c r="J52" s="13"/>
      <c r="K52" s="13"/>
      <c r="L52" s="12"/>
      <c r="M52" s="3">
        <f t="shared" si="0"/>
        <v>0</v>
      </c>
    </row>
    <row r="53" spans="2:13" s="2" customFormat="1" ht="13.8" x14ac:dyDescent="0.3">
      <c r="B53" s="12"/>
      <c r="C53" s="12"/>
      <c r="D53" s="12"/>
      <c r="E53" s="12"/>
      <c r="F53" s="12"/>
      <c r="G53" s="13"/>
      <c r="H53" s="13"/>
      <c r="I53" s="13"/>
      <c r="J53" s="13"/>
      <c r="K53" s="13"/>
      <c r="L53" s="12"/>
      <c r="M53" s="3">
        <f t="shared" si="0"/>
        <v>0</v>
      </c>
    </row>
    <row r="54" spans="2:13" s="2" customFormat="1" ht="13.8" x14ac:dyDescent="0.3">
      <c r="B54" s="12"/>
      <c r="C54" s="12"/>
      <c r="D54" s="12"/>
      <c r="E54" s="12"/>
      <c r="F54" s="12"/>
      <c r="G54" s="13"/>
      <c r="H54" s="13"/>
      <c r="I54" s="13"/>
      <c r="J54" s="13"/>
      <c r="K54" s="13"/>
      <c r="L54" s="12"/>
      <c r="M54" s="3">
        <f t="shared" si="0"/>
        <v>0</v>
      </c>
    </row>
    <row r="55" spans="2:13" s="2" customFormat="1" ht="13.8" x14ac:dyDescent="0.3">
      <c r="B55" s="12"/>
      <c r="C55" s="12"/>
      <c r="D55" s="12"/>
      <c r="E55" s="12"/>
      <c r="F55" s="12"/>
      <c r="G55" s="13"/>
      <c r="H55" s="13"/>
      <c r="I55" s="13"/>
      <c r="J55" s="13"/>
      <c r="K55" s="13"/>
      <c r="L55" s="12"/>
      <c r="M55" s="3">
        <f t="shared" si="0"/>
        <v>0</v>
      </c>
    </row>
    <row r="56" spans="2:13" s="2" customFormat="1" ht="13.8" x14ac:dyDescent="0.3">
      <c r="B56" s="12"/>
      <c r="C56" s="12"/>
      <c r="D56" s="12"/>
      <c r="E56" s="12"/>
      <c r="F56" s="12"/>
      <c r="G56" s="13"/>
      <c r="H56" s="13"/>
      <c r="I56" s="13"/>
      <c r="J56" s="13"/>
      <c r="K56" s="13"/>
      <c r="L56" s="12"/>
      <c r="M56" s="3">
        <f t="shared" si="0"/>
        <v>0</v>
      </c>
    </row>
    <row r="57" spans="2:13" s="2" customFormat="1" ht="13.8" x14ac:dyDescent="0.3">
      <c r="B57" s="12"/>
      <c r="C57" s="12"/>
      <c r="D57" s="12"/>
      <c r="E57" s="12"/>
      <c r="F57" s="12"/>
      <c r="G57" s="13"/>
      <c r="H57" s="13"/>
      <c r="I57" s="13"/>
      <c r="J57" s="13"/>
      <c r="K57" s="13"/>
      <c r="L57" s="12"/>
      <c r="M57" s="3">
        <f t="shared" si="0"/>
        <v>0</v>
      </c>
    </row>
    <row r="58" spans="2:13" s="2" customFormat="1" ht="13.8" x14ac:dyDescent="0.3">
      <c r="B58" s="12"/>
      <c r="C58" s="12"/>
      <c r="D58" s="12"/>
      <c r="E58" s="12"/>
      <c r="F58" s="12"/>
      <c r="G58" s="13"/>
      <c r="H58" s="13"/>
      <c r="I58" s="13"/>
      <c r="J58" s="13"/>
      <c r="K58" s="13"/>
      <c r="L58" s="12"/>
      <c r="M58" s="3">
        <f t="shared" si="0"/>
        <v>0</v>
      </c>
    </row>
    <row r="59" spans="2:13" s="2" customFormat="1" ht="13.8" x14ac:dyDescent="0.3">
      <c r="B59" s="12"/>
      <c r="C59" s="12"/>
      <c r="D59" s="12"/>
      <c r="E59" s="12"/>
      <c r="F59" s="12"/>
      <c r="G59" s="13"/>
      <c r="H59" s="13"/>
      <c r="I59" s="13"/>
      <c r="J59" s="13"/>
      <c r="K59" s="13"/>
      <c r="L59" s="12"/>
      <c r="M59" s="3">
        <f t="shared" si="0"/>
        <v>0</v>
      </c>
    </row>
    <row r="60" spans="2:13" s="2" customFormat="1" ht="13.8" x14ac:dyDescent="0.3">
      <c r="B60" s="12"/>
      <c r="C60" s="12"/>
      <c r="D60" s="12"/>
      <c r="E60" s="12"/>
      <c r="F60" s="12"/>
      <c r="G60" s="13"/>
      <c r="H60" s="13"/>
      <c r="I60" s="13"/>
      <c r="J60" s="13"/>
      <c r="K60" s="13"/>
      <c r="L60" s="12"/>
      <c r="M60" s="3">
        <f t="shared" si="0"/>
        <v>0</v>
      </c>
    </row>
    <row r="61" spans="2:13" s="2" customFormat="1" ht="13.8" x14ac:dyDescent="0.3">
      <c r="B61" s="12"/>
      <c r="C61" s="12"/>
      <c r="D61" s="12"/>
      <c r="E61" s="12"/>
      <c r="F61" s="12"/>
      <c r="G61" s="13"/>
      <c r="H61" s="13"/>
      <c r="I61" s="13"/>
      <c r="J61" s="13"/>
      <c r="K61" s="13"/>
      <c r="L61" s="12"/>
      <c r="M61" s="3">
        <f t="shared" si="0"/>
        <v>0</v>
      </c>
    </row>
    <row r="62" spans="2:13" s="2" customFormat="1" ht="13.8" x14ac:dyDescent="0.3">
      <c r="B62" s="12"/>
      <c r="C62" s="12"/>
      <c r="D62" s="12"/>
      <c r="E62" s="12"/>
      <c r="F62" s="12"/>
      <c r="G62" s="13"/>
      <c r="H62" s="13"/>
      <c r="I62" s="13"/>
      <c r="J62" s="13"/>
      <c r="K62" s="13"/>
      <c r="L62" s="12"/>
      <c r="M62" s="3">
        <f t="shared" si="0"/>
        <v>0</v>
      </c>
    </row>
    <row r="63" spans="2:13" s="2" customFormat="1" ht="13.8" x14ac:dyDescent="0.3">
      <c r="B63" s="12"/>
      <c r="C63" s="12"/>
      <c r="D63" s="12"/>
      <c r="E63" s="12"/>
      <c r="F63" s="12"/>
      <c r="G63" s="13"/>
      <c r="H63" s="13"/>
      <c r="I63" s="13"/>
      <c r="J63" s="13"/>
      <c r="K63" s="13"/>
      <c r="L63" s="12"/>
      <c r="M63" s="3">
        <f t="shared" si="0"/>
        <v>0</v>
      </c>
    </row>
    <row r="64" spans="2:13" s="2" customFormat="1" ht="13.8" x14ac:dyDescent="0.3">
      <c r="B64" s="12"/>
      <c r="C64" s="12"/>
      <c r="D64" s="12"/>
      <c r="E64" s="12"/>
      <c r="F64" s="12"/>
      <c r="G64" s="13"/>
      <c r="H64" s="13"/>
      <c r="I64" s="13"/>
      <c r="J64" s="13"/>
      <c r="K64" s="13"/>
      <c r="L64" s="12"/>
      <c r="M64" s="3">
        <f t="shared" si="0"/>
        <v>0</v>
      </c>
    </row>
    <row r="65" spans="2:13" s="2" customFormat="1" ht="13.8" x14ac:dyDescent="0.3">
      <c r="B65" s="12"/>
      <c r="C65" s="12"/>
      <c r="D65" s="12"/>
      <c r="E65" s="12"/>
      <c r="F65" s="12"/>
      <c r="G65" s="13"/>
      <c r="H65" s="13"/>
      <c r="I65" s="13"/>
      <c r="J65" s="13"/>
      <c r="K65" s="13"/>
      <c r="L65" s="12"/>
      <c r="M65" s="3">
        <f t="shared" si="0"/>
        <v>0</v>
      </c>
    </row>
    <row r="66" spans="2:13" s="2" customFormat="1" ht="13.8" x14ac:dyDescent="0.3">
      <c r="B66" s="12"/>
      <c r="C66" s="12"/>
      <c r="D66" s="12"/>
      <c r="E66" s="12"/>
      <c r="F66" s="12"/>
      <c r="G66" s="13"/>
      <c r="H66" s="13"/>
      <c r="I66" s="13"/>
      <c r="J66" s="13"/>
      <c r="K66" s="13"/>
      <c r="L66" s="12"/>
      <c r="M66" s="3">
        <f t="shared" si="0"/>
        <v>0</v>
      </c>
    </row>
    <row r="67" spans="2:13" s="2" customFormat="1" ht="13.8" x14ac:dyDescent="0.3">
      <c r="B67" s="12"/>
      <c r="C67" s="12"/>
      <c r="D67" s="12"/>
      <c r="E67" s="12"/>
      <c r="F67" s="12"/>
      <c r="G67" s="13"/>
      <c r="H67" s="13"/>
      <c r="I67" s="13"/>
      <c r="J67" s="13"/>
      <c r="K67" s="13"/>
      <c r="L67" s="12"/>
      <c r="M67" s="3">
        <f t="shared" si="0"/>
        <v>0</v>
      </c>
    </row>
    <row r="68" spans="2:13" s="2" customFormat="1" ht="13.8" x14ac:dyDescent="0.3">
      <c r="B68" s="12"/>
      <c r="C68" s="12"/>
      <c r="D68" s="12"/>
      <c r="E68" s="12"/>
      <c r="F68" s="12"/>
      <c r="G68" s="13"/>
      <c r="H68" s="13"/>
      <c r="I68" s="13"/>
      <c r="J68" s="13"/>
      <c r="K68" s="13"/>
      <c r="L68" s="12"/>
      <c r="M68" s="3">
        <f t="shared" si="0"/>
        <v>0</v>
      </c>
    </row>
    <row r="69" spans="2:13" s="2" customFormat="1" ht="13.8" x14ac:dyDescent="0.3">
      <c r="B69" s="37"/>
      <c r="C69" s="37"/>
      <c r="D69" s="37"/>
      <c r="E69" s="37"/>
      <c r="F69" s="37"/>
      <c r="G69" s="28"/>
      <c r="H69" s="28"/>
      <c r="I69" s="28"/>
      <c r="J69" s="28"/>
      <c r="K69" s="28"/>
      <c r="L69" s="12"/>
      <c r="M69" s="3">
        <f t="shared" si="0"/>
        <v>0</v>
      </c>
    </row>
    <row r="70" spans="2:13" s="2" customFormat="1" ht="13.8" x14ac:dyDescent="0.3">
      <c r="E70" s="38" t="s">
        <v>7</v>
      </c>
      <c r="F70" s="38"/>
      <c r="G70" s="30">
        <f>SUM(G8:G69)</f>
        <v>0</v>
      </c>
      <c r="H70" s="30">
        <f>SUM(H8:H69)</f>
        <v>0</v>
      </c>
      <c r="I70" s="30">
        <f>SUM(I8:I69)</f>
        <v>0</v>
      </c>
      <c r="J70" s="30">
        <f>SUM(J8:J69)</f>
        <v>0</v>
      </c>
      <c r="K70" s="30">
        <f>SUM(K8:K69)</f>
        <v>0</v>
      </c>
      <c r="L70" s="39" t="s">
        <v>8</v>
      </c>
    </row>
    <row r="71" spans="2:13" s="2" customFormat="1" ht="13.8" x14ac:dyDescent="0.3">
      <c r="C71" s="2">
        <v>445860</v>
      </c>
      <c r="E71" s="38" t="s">
        <v>9</v>
      </c>
      <c r="F71" s="38"/>
      <c r="G71" s="32">
        <f>ROUND(G70*G7,0)</f>
        <v>0</v>
      </c>
      <c r="H71" s="32">
        <f>ROUND(H70*H7,0)</f>
        <v>0</v>
      </c>
      <c r="I71" s="32">
        <f>ROUND(I70*I7,0)</f>
        <v>0</v>
      </c>
      <c r="J71" s="32">
        <f>ROUND(J70*J7,0)</f>
        <v>0</v>
      </c>
      <c r="K71" s="32">
        <f>ROUND(K70*K7,0)</f>
        <v>0</v>
      </c>
      <c r="L71" s="30">
        <f>SUM(G71:K71)</f>
        <v>0</v>
      </c>
    </row>
    <row r="72" spans="2:13" s="2" customFormat="1" ht="13.8" x14ac:dyDescent="0.3">
      <c r="C72" s="2" t="s">
        <v>10</v>
      </c>
      <c r="E72" s="38" t="s">
        <v>11</v>
      </c>
      <c r="F72" s="38"/>
      <c r="G72" s="32">
        <f>SUM(G70:G71)</f>
        <v>0</v>
      </c>
      <c r="H72" s="32">
        <f>SUM(H70:H71)</f>
        <v>0</v>
      </c>
      <c r="I72" s="32">
        <f>SUM(I70:I71)</f>
        <v>0</v>
      </c>
      <c r="J72" s="32">
        <f>SUM(J70:J71)</f>
        <v>0</v>
      </c>
      <c r="K72" s="32">
        <f>SUM(K70:K71)</f>
        <v>0</v>
      </c>
      <c r="L72" s="30">
        <f>SUM(G72:K72)</f>
        <v>0</v>
      </c>
    </row>
  </sheetData>
  <sheetProtection selectLockedCells="1" selectUnlockedCells="1"/>
  <autoFilter ref="B7:M7"/>
  <mergeCells count="3">
    <mergeCell ref="B1:L1"/>
    <mergeCell ref="B3:L3"/>
    <mergeCell ref="G6:K6"/>
  </mergeCells>
  <pageMargins left="0.70833333333333337" right="0.70833333333333337" top="0.74861111111111112" bottom="0.74791666666666667" header="0.31527777777777777" footer="0.51180555555555551"/>
  <pageSetup paperSize="9" firstPageNumber="0" fitToHeight="0" orientation="portrait" horizontalDpi="300" verticalDpi="300"/>
  <headerFooter alignWithMargins="0">
    <oddHeader>&amp;L&amp;F&amp;C&amp;A&amp;R&amp;D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B1:S63"/>
  <sheetViews>
    <sheetView zoomScale="90" zoomScaleNormal="90" workbookViewId="0">
      <pane ySplit="7" topLeftCell="A8" activePane="bottomLeft" state="frozen"/>
      <selection activeCell="B8" sqref="B8:L55"/>
      <selection pane="bottomLeft" activeCell="B8" sqref="B8:L55"/>
    </sheetView>
  </sheetViews>
  <sheetFormatPr baseColWidth="10" defaultColWidth="10.88671875" defaultRowHeight="14.4" x14ac:dyDescent="0.3"/>
  <cols>
    <col min="2" max="2" width="31.33203125" customWidth="1"/>
    <col min="3" max="3" width="13.109375" customWidth="1"/>
    <col min="4" max="6" width="7.88671875" customWidth="1"/>
    <col min="7" max="11" width="12.6640625" customWidth="1"/>
    <col min="12" max="12" width="34" customWidth="1"/>
  </cols>
  <sheetData>
    <row r="1" spans="2:19" x14ac:dyDescent="0.3">
      <c r="B1" s="93" t="s">
        <v>98</v>
      </c>
      <c r="C1" s="93"/>
      <c r="D1" s="93"/>
      <c r="E1" s="93"/>
      <c r="F1" s="93"/>
      <c r="G1" s="93"/>
      <c r="H1" s="93"/>
      <c r="I1" s="93"/>
      <c r="J1" s="93"/>
      <c r="K1" s="93"/>
      <c r="L1" s="93"/>
      <c r="M1" s="2"/>
      <c r="N1" s="2"/>
      <c r="O1" s="2"/>
      <c r="P1" s="2"/>
      <c r="Q1" s="2"/>
      <c r="R1" s="2"/>
      <c r="S1" s="2"/>
    </row>
    <row r="2" spans="2:19" x14ac:dyDescent="0.3">
      <c r="B2" s="4" t="s">
        <v>108</v>
      </c>
      <c r="C2" s="2" t="str">
        <f>LEFT(B1,5)</f>
        <v>FNP05</v>
      </c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</row>
    <row r="3" spans="2:19" x14ac:dyDescent="0.3">
      <c r="B3" s="94">
        <v>44255</v>
      </c>
      <c r="C3" s="94"/>
      <c r="D3" s="94"/>
      <c r="E3" s="94"/>
      <c r="F3" s="94"/>
      <c r="G3" s="94"/>
      <c r="H3" s="94"/>
      <c r="I3" s="94"/>
      <c r="J3" s="94"/>
      <c r="K3" s="94"/>
      <c r="L3" s="94"/>
      <c r="M3" s="2"/>
      <c r="N3" s="2"/>
      <c r="O3" s="2"/>
      <c r="P3" s="2"/>
      <c r="Q3" s="2"/>
      <c r="R3" s="2"/>
      <c r="S3" s="2"/>
    </row>
    <row r="4" spans="2:19" x14ac:dyDescent="0.3">
      <c r="B4" s="5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</row>
    <row r="5" spans="2:19" x14ac:dyDescent="0.3"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</row>
    <row r="6" spans="2:19" x14ac:dyDescent="0.3">
      <c r="B6" s="6"/>
      <c r="C6" s="6"/>
      <c r="D6" s="6"/>
      <c r="E6" s="6"/>
      <c r="F6" s="6"/>
      <c r="G6" s="95" t="s">
        <v>0</v>
      </c>
      <c r="H6" s="95"/>
      <c r="I6" s="95"/>
      <c r="J6" s="95"/>
      <c r="K6" s="95"/>
      <c r="L6" s="6"/>
      <c r="M6" s="2"/>
      <c r="N6" s="2"/>
      <c r="O6" s="2"/>
      <c r="P6" s="2"/>
      <c r="Q6" s="2"/>
      <c r="R6" s="2"/>
      <c r="S6" s="2"/>
    </row>
    <row r="7" spans="2:19" x14ac:dyDescent="0.3">
      <c r="B7" s="7" t="s">
        <v>1</v>
      </c>
      <c r="C7" s="7" t="s">
        <v>2</v>
      </c>
      <c r="D7" s="7" t="s">
        <v>3</v>
      </c>
      <c r="E7" s="7" t="s">
        <v>4</v>
      </c>
      <c r="F7" s="7" t="s">
        <v>19</v>
      </c>
      <c r="G7" s="8">
        <v>5.5E-2</v>
      </c>
      <c r="H7" s="8">
        <v>0.1</v>
      </c>
      <c r="I7" s="8">
        <v>0.19600000000000001</v>
      </c>
      <c r="J7" s="8">
        <v>0.2</v>
      </c>
      <c r="K7" s="8">
        <v>0</v>
      </c>
      <c r="L7" s="7" t="s">
        <v>5</v>
      </c>
      <c r="M7" s="9" t="s">
        <v>6</v>
      </c>
      <c r="N7" s="2"/>
      <c r="O7" s="2"/>
      <c r="P7" s="2"/>
      <c r="Q7" s="2"/>
      <c r="R7" s="2"/>
      <c r="S7" s="2"/>
    </row>
    <row r="8" spans="2:19" x14ac:dyDescent="0.3">
      <c r="B8" s="12"/>
      <c r="C8" s="12"/>
      <c r="D8" s="12"/>
      <c r="E8" s="12"/>
      <c r="F8" s="12"/>
      <c r="G8" s="13"/>
      <c r="H8" s="13"/>
      <c r="I8" s="13"/>
      <c r="J8" s="13"/>
      <c r="K8" s="13"/>
      <c r="L8" s="12"/>
      <c r="M8" s="3">
        <f t="shared" ref="M8:M13" si="0">SUM(G8:K8)</f>
        <v>0</v>
      </c>
      <c r="N8" s="2"/>
      <c r="O8" s="2"/>
      <c r="P8" s="2"/>
      <c r="Q8" s="2"/>
      <c r="R8" s="2"/>
      <c r="S8" s="2"/>
    </row>
    <row r="9" spans="2:19" x14ac:dyDescent="0.3">
      <c r="B9" s="12"/>
      <c r="C9" s="12"/>
      <c r="D9" s="12"/>
      <c r="E9" s="12"/>
      <c r="F9" s="12"/>
      <c r="G9" s="13"/>
      <c r="H9" s="13"/>
      <c r="I9" s="13"/>
      <c r="J9" s="13"/>
      <c r="K9" s="13"/>
      <c r="L9" s="12"/>
      <c r="M9" s="3">
        <f t="shared" si="0"/>
        <v>0</v>
      </c>
      <c r="N9" s="2"/>
      <c r="O9" s="2"/>
      <c r="P9" s="2"/>
      <c r="Q9" s="2"/>
      <c r="R9" s="2"/>
      <c r="S9" s="2"/>
    </row>
    <row r="10" spans="2:19" x14ac:dyDescent="0.3">
      <c r="B10" s="12"/>
      <c r="C10" s="12"/>
      <c r="D10" s="12"/>
      <c r="E10" s="12"/>
      <c r="F10" s="12"/>
      <c r="G10" s="13"/>
      <c r="H10" s="13"/>
      <c r="I10" s="13"/>
      <c r="J10" s="13"/>
      <c r="K10" s="13"/>
      <c r="L10" s="12"/>
      <c r="M10" s="3">
        <f t="shared" si="0"/>
        <v>0</v>
      </c>
      <c r="N10" s="2"/>
      <c r="O10" s="2"/>
      <c r="P10" s="2"/>
      <c r="Q10" s="2"/>
      <c r="R10" s="2"/>
      <c r="S10" s="2"/>
    </row>
    <row r="11" spans="2:19" x14ac:dyDescent="0.3">
      <c r="B11" s="62"/>
      <c r="C11" s="63"/>
      <c r="D11" s="63"/>
      <c r="E11" s="63"/>
      <c r="F11" s="63"/>
      <c r="G11" s="64"/>
      <c r="H11" s="64"/>
      <c r="I11" s="64"/>
      <c r="J11" s="65"/>
      <c r="K11" s="64"/>
      <c r="L11" s="62"/>
      <c r="M11" s="3">
        <f t="shared" si="0"/>
        <v>0</v>
      </c>
      <c r="N11" s="2"/>
      <c r="O11" s="2"/>
      <c r="P11" s="2"/>
      <c r="Q11" s="2"/>
      <c r="R11" s="2"/>
      <c r="S11" s="2"/>
    </row>
    <row r="12" spans="2:19" x14ac:dyDescent="0.3">
      <c r="B12" s="62"/>
      <c r="C12" s="63"/>
      <c r="D12" s="63"/>
      <c r="E12" s="63"/>
      <c r="F12" s="63"/>
      <c r="G12" s="64"/>
      <c r="H12" s="64"/>
      <c r="I12" s="64"/>
      <c r="J12" s="65"/>
      <c r="K12" s="64"/>
      <c r="L12" s="62"/>
      <c r="M12" s="3">
        <f t="shared" si="0"/>
        <v>0</v>
      </c>
      <c r="N12" s="2"/>
      <c r="O12" s="2"/>
      <c r="P12" s="2"/>
      <c r="Q12" s="2"/>
      <c r="R12" s="2"/>
      <c r="S12" s="2"/>
    </row>
    <row r="13" spans="2:19" x14ac:dyDescent="0.3">
      <c r="B13" s="62"/>
      <c r="C13" s="63"/>
      <c r="D13" s="63"/>
      <c r="E13" s="63"/>
      <c r="F13" s="63"/>
      <c r="G13" s="64"/>
      <c r="H13" s="64"/>
      <c r="I13" s="64"/>
      <c r="J13" s="65"/>
      <c r="K13" s="64"/>
      <c r="L13" s="62"/>
      <c r="M13" s="3">
        <f t="shared" si="0"/>
        <v>0</v>
      </c>
      <c r="N13" s="2"/>
      <c r="O13" s="2"/>
      <c r="P13" s="2"/>
      <c r="Q13" s="2"/>
      <c r="R13" s="2"/>
      <c r="S13" s="2"/>
    </row>
    <row r="14" spans="2:19" x14ac:dyDescent="0.3">
      <c r="B14" s="62"/>
      <c r="C14" s="63"/>
      <c r="D14" s="63"/>
      <c r="E14" s="63"/>
      <c r="F14" s="63"/>
      <c r="G14" s="64"/>
      <c r="H14" s="64"/>
      <c r="I14" s="64"/>
      <c r="J14" s="65"/>
      <c r="K14" s="64"/>
      <c r="L14" s="62"/>
      <c r="M14" s="3">
        <f t="shared" ref="M14:M60" si="1">SUM(G14:K14)</f>
        <v>0</v>
      </c>
      <c r="N14" s="2"/>
      <c r="O14" s="2"/>
      <c r="P14" s="2"/>
      <c r="Q14" s="2"/>
      <c r="R14" s="2"/>
      <c r="S14" s="2"/>
    </row>
    <row r="15" spans="2:19" x14ac:dyDescent="0.3">
      <c r="B15" s="62"/>
      <c r="C15" s="63"/>
      <c r="D15" s="63"/>
      <c r="E15" s="63"/>
      <c r="F15" s="63"/>
      <c r="G15" s="64"/>
      <c r="H15" s="64"/>
      <c r="I15" s="64"/>
      <c r="J15" s="65"/>
      <c r="K15" s="64"/>
      <c r="L15" s="62"/>
      <c r="M15" s="3">
        <f t="shared" si="1"/>
        <v>0</v>
      </c>
      <c r="N15" s="2"/>
      <c r="O15" s="2"/>
      <c r="P15" s="2"/>
      <c r="Q15" s="2"/>
      <c r="R15" s="2"/>
      <c r="S15" s="2"/>
    </row>
    <row r="16" spans="2:19" x14ac:dyDescent="0.3">
      <c r="B16" s="62"/>
      <c r="C16" s="63"/>
      <c r="D16" s="63"/>
      <c r="E16" s="63"/>
      <c r="F16" s="63"/>
      <c r="G16" s="64"/>
      <c r="H16" s="64"/>
      <c r="I16" s="64"/>
      <c r="J16" s="65"/>
      <c r="K16" s="64"/>
      <c r="L16" s="62"/>
      <c r="M16" s="3">
        <f t="shared" si="1"/>
        <v>0</v>
      </c>
      <c r="N16" s="2"/>
      <c r="O16" s="2"/>
      <c r="P16" s="2"/>
      <c r="Q16" s="2"/>
      <c r="R16" s="2"/>
      <c r="S16" s="2"/>
    </row>
    <row r="17" spans="2:19" x14ac:dyDescent="0.3">
      <c r="B17" s="62"/>
      <c r="C17" s="63"/>
      <c r="D17" s="63"/>
      <c r="E17" s="63"/>
      <c r="F17" s="63"/>
      <c r="G17" s="64"/>
      <c r="H17" s="64"/>
      <c r="I17" s="64"/>
      <c r="J17" s="65"/>
      <c r="K17" s="64"/>
      <c r="L17" s="62"/>
      <c r="M17" s="3">
        <f t="shared" si="1"/>
        <v>0</v>
      </c>
      <c r="N17" s="2"/>
      <c r="O17" s="2"/>
      <c r="P17" s="2"/>
      <c r="Q17" s="2"/>
      <c r="R17" s="2"/>
      <c r="S17" s="2"/>
    </row>
    <row r="18" spans="2:19" x14ac:dyDescent="0.3">
      <c r="B18" s="62"/>
      <c r="C18" s="63"/>
      <c r="D18" s="63"/>
      <c r="E18" s="63"/>
      <c r="F18" s="63"/>
      <c r="G18" s="64"/>
      <c r="H18" s="64"/>
      <c r="I18" s="64"/>
      <c r="J18" s="65"/>
      <c r="K18" s="64"/>
      <c r="L18" s="62"/>
      <c r="M18" s="3">
        <f t="shared" si="1"/>
        <v>0</v>
      </c>
      <c r="N18" s="2"/>
      <c r="O18" s="2"/>
      <c r="P18" s="2"/>
      <c r="Q18" s="2"/>
      <c r="R18" s="2"/>
      <c r="S18" s="2"/>
    </row>
    <row r="19" spans="2:19" x14ac:dyDescent="0.3">
      <c r="B19" s="62"/>
      <c r="C19" s="63"/>
      <c r="D19" s="63"/>
      <c r="E19" s="63"/>
      <c r="F19" s="63"/>
      <c r="G19" s="64"/>
      <c r="H19" s="64"/>
      <c r="I19" s="64"/>
      <c r="J19" s="65"/>
      <c r="K19" s="64"/>
      <c r="L19" s="62"/>
      <c r="M19" s="3">
        <f t="shared" si="1"/>
        <v>0</v>
      </c>
      <c r="N19" s="2"/>
      <c r="O19" s="2"/>
      <c r="P19" s="2"/>
      <c r="Q19" s="2"/>
      <c r="R19" s="2"/>
      <c r="S19" s="2"/>
    </row>
    <row r="20" spans="2:19" x14ac:dyDescent="0.3">
      <c r="B20" s="62"/>
      <c r="C20" s="63"/>
      <c r="D20" s="63"/>
      <c r="E20" s="63"/>
      <c r="F20" s="63"/>
      <c r="G20" s="64"/>
      <c r="H20" s="64"/>
      <c r="I20" s="64"/>
      <c r="J20" s="65"/>
      <c r="K20" s="64"/>
      <c r="L20" s="62"/>
      <c r="M20" s="3">
        <f t="shared" si="1"/>
        <v>0</v>
      </c>
      <c r="N20" s="2"/>
      <c r="O20" s="2"/>
      <c r="P20" s="2"/>
      <c r="Q20" s="2"/>
      <c r="R20" s="2"/>
      <c r="S20" s="2"/>
    </row>
    <row r="21" spans="2:19" x14ac:dyDescent="0.3">
      <c r="B21" s="62"/>
      <c r="C21" s="63"/>
      <c r="D21" s="63"/>
      <c r="E21" s="63"/>
      <c r="F21" s="63"/>
      <c r="G21" s="64"/>
      <c r="H21" s="64"/>
      <c r="I21" s="64"/>
      <c r="J21" s="65"/>
      <c r="K21" s="64"/>
      <c r="L21" s="62"/>
      <c r="M21" s="3">
        <f t="shared" si="1"/>
        <v>0</v>
      </c>
      <c r="N21" s="2"/>
      <c r="O21" s="2"/>
      <c r="P21" s="2"/>
      <c r="Q21" s="2"/>
      <c r="R21" s="2"/>
      <c r="S21" s="2"/>
    </row>
    <row r="22" spans="2:19" x14ac:dyDescent="0.3">
      <c r="B22" s="70"/>
      <c r="C22" s="70"/>
      <c r="D22" s="70"/>
      <c r="E22" s="70"/>
      <c r="F22" s="70"/>
      <c r="G22" s="64"/>
      <c r="H22" s="64"/>
      <c r="I22" s="64"/>
      <c r="J22" s="64"/>
      <c r="K22" s="64"/>
      <c r="L22" s="70"/>
      <c r="M22" s="3">
        <f t="shared" si="1"/>
        <v>0</v>
      </c>
      <c r="N22" s="2"/>
      <c r="O22" s="2"/>
      <c r="P22" s="2"/>
      <c r="Q22" s="2"/>
      <c r="R22" s="2"/>
      <c r="S22" s="2"/>
    </row>
    <row r="23" spans="2:19" x14ac:dyDescent="0.3">
      <c r="B23" s="12"/>
      <c r="C23" s="12"/>
      <c r="D23" s="12"/>
      <c r="E23" s="12"/>
      <c r="F23" s="12"/>
      <c r="G23" s="13"/>
      <c r="H23" s="13"/>
      <c r="I23" s="13"/>
      <c r="J23" s="13"/>
      <c r="K23" s="13"/>
      <c r="L23" s="12"/>
      <c r="M23" s="3">
        <f t="shared" si="1"/>
        <v>0</v>
      </c>
      <c r="N23" s="2"/>
      <c r="O23" s="2"/>
      <c r="P23" s="2"/>
      <c r="Q23" s="2"/>
      <c r="R23" s="2"/>
      <c r="S23" s="2"/>
    </row>
    <row r="24" spans="2:19" x14ac:dyDescent="0.3">
      <c r="B24" s="12"/>
      <c r="C24" s="12"/>
      <c r="D24" s="12"/>
      <c r="E24" s="12"/>
      <c r="F24" s="12"/>
      <c r="G24" s="13"/>
      <c r="H24" s="13"/>
      <c r="I24" s="13"/>
      <c r="J24" s="13"/>
      <c r="K24" s="13"/>
      <c r="L24" s="12"/>
      <c r="M24" s="3">
        <f t="shared" si="1"/>
        <v>0</v>
      </c>
      <c r="N24" s="2"/>
      <c r="O24" s="2"/>
      <c r="P24" s="2"/>
      <c r="Q24" s="2"/>
      <c r="R24" s="2"/>
      <c r="S24" s="2"/>
    </row>
    <row r="25" spans="2:19" x14ac:dyDescent="0.3">
      <c r="B25" s="12"/>
      <c r="C25" s="12"/>
      <c r="D25" s="12"/>
      <c r="E25" s="12"/>
      <c r="F25" s="12"/>
      <c r="G25" s="13"/>
      <c r="H25" s="13"/>
      <c r="I25" s="13"/>
      <c r="J25" s="13"/>
      <c r="K25" s="13"/>
      <c r="L25" s="12"/>
      <c r="M25" s="3">
        <f t="shared" si="1"/>
        <v>0</v>
      </c>
      <c r="N25" s="2"/>
      <c r="O25" s="2"/>
      <c r="P25" s="2"/>
      <c r="Q25" s="2"/>
      <c r="R25" s="2"/>
      <c r="S25" s="2"/>
    </row>
    <row r="26" spans="2:19" x14ac:dyDescent="0.3">
      <c r="B26" s="12"/>
      <c r="C26" s="12"/>
      <c r="D26" s="12"/>
      <c r="E26" s="12"/>
      <c r="F26" s="12"/>
      <c r="G26" s="13"/>
      <c r="H26" s="13"/>
      <c r="I26" s="13"/>
      <c r="J26" s="13"/>
      <c r="K26" s="13"/>
      <c r="L26" s="12"/>
      <c r="M26" s="3">
        <f t="shared" si="1"/>
        <v>0</v>
      </c>
      <c r="N26" s="2"/>
      <c r="O26" s="2"/>
      <c r="P26" s="2"/>
      <c r="Q26" s="2"/>
      <c r="R26" s="2"/>
      <c r="S26" s="2"/>
    </row>
    <row r="27" spans="2:19" x14ac:dyDescent="0.3">
      <c r="B27" s="12"/>
      <c r="C27" s="12"/>
      <c r="D27" s="12"/>
      <c r="E27" s="12"/>
      <c r="F27" s="12"/>
      <c r="G27" s="13"/>
      <c r="H27" s="13"/>
      <c r="I27" s="13"/>
      <c r="J27" s="13"/>
      <c r="K27" s="13"/>
      <c r="L27" s="12"/>
      <c r="M27" s="3">
        <f t="shared" si="1"/>
        <v>0</v>
      </c>
      <c r="N27" s="2"/>
      <c r="O27" s="2"/>
      <c r="P27" s="2"/>
      <c r="Q27" s="2"/>
      <c r="R27" s="2"/>
      <c r="S27" s="2"/>
    </row>
    <row r="28" spans="2:19" x14ac:dyDescent="0.3">
      <c r="B28" s="12"/>
      <c r="C28" s="12"/>
      <c r="D28" s="12"/>
      <c r="E28" s="12"/>
      <c r="F28" s="12"/>
      <c r="G28" s="13"/>
      <c r="H28" s="13"/>
      <c r="I28" s="13"/>
      <c r="J28" s="13"/>
      <c r="K28" s="13"/>
      <c r="L28" s="12"/>
      <c r="M28" s="3">
        <f t="shared" si="1"/>
        <v>0</v>
      </c>
      <c r="N28" s="2"/>
      <c r="O28" s="2"/>
      <c r="P28" s="2"/>
      <c r="Q28" s="2"/>
      <c r="R28" s="2"/>
      <c r="S28" s="2"/>
    </row>
    <row r="29" spans="2:19" x14ac:dyDescent="0.3">
      <c r="B29" s="12"/>
      <c r="C29" s="12"/>
      <c r="D29" s="12"/>
      <c r="E29" s="12"/>
      <c r="F29" s="12"/>
      <c r="G29" s="13"/>
      <c r="H29" s="13"/>
      <c r="I29" s="13"/>
      <c r="J29" s="13"/>
      <c r="K29" s="13"/>
      <c r="L29" s="12"/>
      <c r="M29" s="3">
        <f t="shared" si="1"/>
        <v>0</v>
      </c>
      <c r="N29" s="2"/>
      <c r="O29" s="2"/>
      <c r="P29" s="2"/>
      <c r="Q29" s="2"/>
      <c r="R29" s="2"/>
      <c r="S29" s="2"/>
    </row>
    <row r="30" spans="2:19" x14ac:dyDescent="0.3">
      <c r="B30" s="12"/>
      <c r="C30" s="12"/>
      <c r="D30" s="12"/>
      <c r="E30" s="12"/>
      <c r="F30" s="12"/>
      <c r="G30" s="13"/>
      <c r="H30" s="13"/>
      <c r="I30" s="13"/>
      <c r="J30" s="13"/>
      <c r="K30" s="13"/>
      <c r="L30" s="12"/>
      <c r="M30" s="3">
        <f t="shared" si="1"/>
        <v>0</v>
      </c>
      <c r="N30" s="2"/>
      <c r="O30" s="2"/>
      <c r="P30" s="2"/>
      <c r="Q30" s="2"/>
      <c r="R30" s="2"/>
      <c r="S30" s="2"/>
    </row>
    <row r="31" spans="2:19" s="2" customFormat="1" ht="13.8" x14ac:dyDescent="0.3">
      <c r="B31" s="12"/>
      <c r="C31" s="12"/>
      <c r="D31" s="12"/>
      <c r="E31" s="12"/>
      <c r="F31" s="12"/>
      <c r="G31" s="13"/>
      <c r="H31" s="13"/>
      <c r="I31" s="13"/>
      <c r="J31" s="13"/>
      <c r="K31" s="13"/>
      <c r="L31" s="12"/>
      <c r="M31" s="3">
        <f t="shared" si="1"/>
        <v>0</v>
      </c>
    </row>
    <row r="32" spans="2:19" s="2" customFormat="1" ht="13.8" x14ac:dyDescent="0.3">
      <c r="B32" s="12"/>
      <c r="C32" s="12"/>
      <c r="D32" s="12"/>
      <c r="E32" s="12"/>
      <c r="F32" s="12"/>
      <c r="G32" s="13"/>
      <c r="H32" s="13"/>
      <c r="I32" s="13"/>
      <c r="J32" s="13"/>
      <c r="K32" s="13"/>
      <c r="L32" s="12"/>
      <c r="M32" s="3">
        <f t="shared" si="1"/>
        <v>0</v>
      </c>
    </row>
    <row r="33" spans="2:13" s="2" customFormat="1" ht="13.8" x14ac:dyDescent="0.3">
      <c r="B33" s="12"/>
      <c r="C33" s="12"/>
      <c r="D33" s="12"/>
      <c r="E33" s="12"/>
      <c r="F33" s="12"/>
      <c r="G33" s="13"/>
      <c r="H33" s="13"/>
      <c r="I33" s="13"/>
      <c r="J33" s="13"/>
      <c r="K33" s="13"/>
      <c r="L33" s="12"/>
      <c r="M33" s="3">
        <f t="shared" si="1"/>
        <v>0</v>
      </c>
    </row>
    <row r="34" spans="2:13" s="2" customFormat="1" ht="13.8" x14ac:dyDescent="0.3">
      <c r="B34" s="12"/>
      <c r="C34" s="12"/>
      <c r="D34" s="12"/>
      <c r="E34" s="12"/>
      <c r="F34" s="12"/>
      <c r="G34" s="13"/>
      <c r="H34" s="13"/>
      <c r="I34" s="13"/>
      <c r="J34" s="13"/>
      <c r="K34" s="13"/>
      <c r="L34" s="12"/>
      <c r="M34" s="3">
        <f t="shared" si="1"/>
        <v>0</v>
      </c>
    </row>
    <row r="35" spans="2:13" s="2" customFormat="1" ht="13.8" x14ac:dyDescent="0.3">
      <c r="B35" s="12"/>
      <c r="C35" s="12"/>
      <c r="D35" s="12"/>
      <c r="E35" s="12"/>
      <c r="F35" s="12"/>
      <c r="G35" s="13"/>
      <c r="H35" s="13"/>
      <c r="I35" s="13"/>
      <c r="J35" s="13"/>
      <c r="K35" s="13"/>
      <c r="L35" s="12"/>
      <c r="M35" s="3">
        <f t="shared" si="1"/>
        <v>0</v>
      </c>
    </row>
    <row r="36" spans="2:13" s="2" customFormat="1" ht="13.8" x14ac:dyDescent="0.3">
      <c r="B36" s="12"/>
      <c r="C36" s="12"/>
      <c r="D36" s="12"/>
      <c r="E36" s="12"/>
      <c r="F36" s="12"/>
      <c r="G36" s="13"/>
      <c r="H36" s="13"/>
      <c r="I36" s="13"/>
      <c r="J36" s="13"/>
      <c r="K36" s="13"/>
      <c r="L36" s="12"/>
      <c r="M36" s="3">
        <f t="shared" si="1"/>
        <v>0</v>
      </c>
    </row>
    <row r="37" spans="2:13" s="2" customFormat="1" ht="13.8" x14ac:dyDescent="0.3">
      <c r="B37" s="12"/>
      <c r="C37" s="12"/>
      <c r="D37" s="12"/>
      <c r="E37" s="12"/>
      <c r="F37" s="12"/>
      <c r="G37" s="13"/>
      <c r="H37" s="13"/>
      <c r="I37" s="13"/>
      <c r="J37" s="13"/>
      <c r="K37" s="13"/>
      <c r="L37" s="12"/>
      <c r="M37" s="3">
        <f t="shared" si="1"/>
        <v>0</v>
      </c>
    </row>
    <row r="38" spans="2:13" s="2" customFormat="1" ht="13.8" x14ac:dyDescent="0.3">
      <c r="B38" s="12"/>
      <c r="C38" s="12"/>
      <c r="D38" s="12"/>
      <c r="E38" s="12"/>
      <c r="F38" s="12"/>
      <c r="G38" s="13"/>
      <c r="H38" s="13"/>
      <c r="I38" s="13"/>
      <c r="J38" s="13"/>
      <c r="K38" s="13"/>
      <c r="L38" s="12"/>
      <c r="M38" s="3">
        <f t="shared" si="1"/>
        <v>0</v>
      </c>
    </row>
    <row r="39" spans="2:13" s="2" customFormat="1" ht="13.8" x14ac:dyDescent="0.3">
      <c r="B39" s="12"/>
      <c r="C39" s="12"/>
      <c r="D39" s="12"/>
      <c r="E39" s="12"/>
      <c r="F39" s="12"/>
      <c r="G39" s="13"/>
      <c r="H39" s="13"/>
      <c r="I39" s="13"/>
      <c r="J39" s="13"/>
      <c r="K39" s="13"/>
      <c r="L39" s="12"/>
      <c r="M39" s="3">
        <f t="shared" si="1"/>
        <v>0</v>
      </c>
    </row>
    <row r="40" spans="2:13" s="2" customFormat="1" ht="13.8" x14ac:dyDescent="0.3">
      <c r="B40" s="12"/>
      <c r="C40" s="12"/>
      <c r="D40" s="12"/>
      <c r="E40" s="12"/>
      <c r="F40" s="12"/>
      <c r="G40" s="13"/>
      <c r="H40" s="13"/>
      <c r="I40" s="13"/>
      <c r="J40" s="13"/>
      <c r="K40" s="13"/>
      <c r="L40" s="12"/>
      <c r="M40" s="3">
        <f t="shared" si="1"/>
        <v>0</v>
      </c>
    </row>
    <row r="41" spans="2:13" s="2" customFormat="1" ht="13.8" x14ac:dyDescent="0.3">
      <c r="B41" s="12"/>
      <c r="C41" s="12"/>
      <c r="D41" s="12"/>
      <c r="E41" s="12"/>
      <c r="F41" s="12"/>
      <c r="G41" s="13"/>
      <c r="H41" s="13"/>
      <c r="I41" s="13"/>
      <c r="J41" s="13"/>
      <c r="K41" s="13"/>
      <c r="L41" s="12"/>
      <c r="M41" s="3">
        <f t="shared" si="1"/>
        <v>0</v>
      </c>
    </row>
    <row r="42" spans="2:13" s="2" customFormat="1" ht="13.8" x14ac:dyDescent="0.3">
      <c r="B42" s="12"/>
      <c r="C42" s="12"/>
      <c r="D42" s="12"/>
      <c r="E42" s="12"/>
      <c r="F42" s="12"/>
      <c r="G42" s="13"/>
      <c r="H42" s="13"/>
      <c r="I42" s="13"/>
      <c r="J42" s="13"/>
      <c r="K42" s="13"/>
      <c r="L42" s="12"/>
      <c r="M42" s="3">
        <f t="shared" si="1"/>
        <v>0</v>
      </c>
    </row>
    <row r="43" spans="2:13" s="2" customFormat="1" ht="13.8" x14ac:dyDescent="0.3">
      <c r="B43" s="12"/>
      <c r="C43" s="12"/>
      <c r="D43" s="12"/>
      <c r="E43" s="12"/>
      <c r="F43" s="12"/>
      <c r="G43" s="13"/>
      <c r="H43" s="13"/>
      <c r="I43" s="13"/>
      <c r="J43" s="13"/>
      <c r="K43" s="13"/>
      <c r="L43" s="12"/>
      <c r="M43" s="3">
        <f t="shared" si="1"/>
        <v>0</v>
      </c>
    </row>
    <row r="44" spans="2:13" s="2" customFormat="1" ht="13.8" x14ac:dyDescent="0.3">
      <c r="B44" s="12"/>
      <c r="C44" s="12"/>
      <c r="D44" s="12"/>
      <c r="E44" s="12"/>
      <c r="F44" s="12"/>
      <c r="G44" s="13"/>
      <c r="H44" s="13"/>
      <c r="I44" s="13"/>
      <c r="J44" s="13"/>
      <c r="K44" s="13"/>
      <c r="L44" s="12"/>
      <c r="M44" s="3">
        <f t="shared" si="1"/>
        <v>0</v>
      </c>
    </row>
    <row r="45" spans="2:13" s="2" customFormat="1" ht="13.8" x14ac:dyDescent="0.3">
      <c r="B45" s="12"/>
      <c r="C45" s="12"/>
      <c r="D45" s="12"/>
      <c r="E45" s="12"/>
      <c r="F45" s="12"/>
      <c r="G45" s="13"/>
      <c r="H45" s="13"/>
      <c r="I45" s="13"/>
      <c r="J45" s="13"/>
      <c r="K45" s="13"/>
      <c r="L45" s="12"/>
      <c r="M45" s="3">
        <f t="shared" si="1"/>
        <v>0</v>
      </c>
    </row>
    <row r="46" spans="2:13" s="2" customFormat="1" ht="13.8" x14ac:dyDescent="0.3">
      <c r="B46" s="12"/>
      <c r="C46" s="12"/>
      <c r="D46" s="12"/>
      <c r="E46" s="12"/>
      <c r="F46" s="12"/>
      <c r="G46" s="13"/>
      <c r="H46" s="13"/>
      <c r="I46" s="13"/>
      <c r="J46" s="13"/>
      <c r="K46" s="13"/>
      <c r="L46" s="12"/>
      <c r="M46" s="3">
        <f t="shared" si="1"/>
        <v>0</v>
      </c>
    </row>
    <row r="47" spans="2:13" s="2" customFormat="1" ht="13.8" x14ac:dyDescent="0.3">
      <c r="B47" s="12"/>
      <c r="C47" s="12"/>
      <c r="D47" s="12"/>
      <c r="E47" s="12"/>
      <c r="F47" s="12"/>
      <c r="G47" s="13"/>
      <c r="H47" s="13"/>
      <c r="I47" s="13"/>
      <c r="J47" s="13"/>
      <c r="K47" s="13"/>
      <c r="L47" s="12"/>
      <c r="M47" s="3">
        <f t="shared" si="1"/>
        <v>0</v>
      </c>
    </row>
    <row r="48" spans="2:13" s="2" customFormat="1" ht="13.8" x14ac:dyDescent="0.3">
      <c r="B48" s="12"/>
      <c r="C48" s="12"/>
      <c r="D48" s="12"/>
      <c r="E48" s="12"/>
      <c r="F48" s="12"/>
      <c r="G48" s="13"/>
      <c r="H48" s="13"/>
      <c r="I48" s="13"/>
      <c r="J48" s="13"/>
      <c r="K48" s="13"/>
      <c r="L48" s="12"/>
      <c r="M48" s="3">
        <f t="shared" si="1"/>
        <v>0</v>
      </c>
    </row>
    <row r="49" spans="2:13" s="2" customFormat="1" ht="13.8" x14ac:dyDescent="0.3">
      <c r="B49" s="12"/>
      <c r="C49" s="12"/>
      <c r="D49" s="12"/>
      <c r="E49" s="12"/>
      <c r="F49" s="12"/>
      <c r="G49" s="13"/>
      <c r="H49" s="13"/>
      <c r="I49" s="13"/>
      <c r="J49" s="13"/>
      <c r="K49" s="13"/>
      <c r="L49" s="12"/>
      <c r="M49" s="3">
        <f t="shared" si="1"/>
        <v>0</v>
      </c>
    </row>
    <row r="50" spans="2:13" s="2" customFormat="1" ht="13.8" x14ac:dyDescent="0.3">
      <c r="B50" s="12"/>
      <c r="C50" s="12"/>
      <c r="D50" s="12"/>
      <c r="E50" s="12"/>
      <c r="F50" s="12"/>
      <c r="G50" s="13"/>
      <c r="H50" s="13"/>
      <c r="I50" s="13"/>
      <c r="J50" s="13"/>
      <c r="K50" s="13"/>
      <c r="L50" s="12"/>
      <c r="M50" s="3">
        <f t="shared" si="1"/>
        <v>0</v>
      </c>
    </row>
    <row r="51" spans="2:13" s="2" customFormat="1" ht="13.8" x14ac:dyDescent="0.3">
      <c r="B51" s="12"/>
      <c r="C51" s="12"/>
      <c r="D51" s="12"/>
      <c r="E51" s="12"/>
      <c r="F51" s="12"/>
      <c r="G51" s="13"/>
      <c r="H51" s="13"/>
      <c r="I51" s="13"/>
      <c r="J51" s="13"/>
      <c r="K51" s="13"/>
      <c r="L51" s="12"/>
      <c r="M51" s="3">
        <f t="shared" si="1"/>
        <v>0</v>
      </c>
    </row>
    <row r="52" spans="2:13" s="2" customFormat="1" ht="13.8" x14ac:dyDescent="0.3">
      <c r="B52" s="12"/>
      <c r="C52" s="12"/>
      <c r="D52" s="12"/>
      <c r="E52" s="12"/>
      <c r="F52" s="12"/>
      <c r="G52" s="13"/>
      <c r="H52" s="13"/>
      <c r="I52" s="13"/>
      <c r="J52" s="13"/>
      <c r="K52" s="13"/>
      <c r="L52" s="12"/>
      <c r="M52" s="3">
        <f t="shared" si="1"/>
        <v>0</v>
      </c>
    </row>
    <row r="53" spans="2:13" s="2" customFormat="1" ht="13.8" x14ac:dyDescent="0.3">
      <c r="B53" s="12"/>
      <c r="C53" s="12"/>
      <c r="D53" s="12"/>
      <c r="E53" s="12"/>
      <c r="F53" s="12"/>
      <c r="G53" s="13"/>
      <c r="H53" s="13"/>
      <c r="I53" s="13"/>
      <c r="J53" s="13"/>
      <c r="K53" s="13"/>
      <c r="L53" s="12"/>
      <c r="M53" s="3">
        <f t="shared" si="1"/>
        <v>0</v>
      </c>
    </row>
    <row r="54" spans="2:13" s="2" customFormat="1" ht="13.8" x14ac:dyDescent="0.3">
      <c r="B54" s="12"/>
      <c r="C54" s="12"/>
      <c r="D54" s="12"/>
      <c r="E54" s="12"/>
      <c r="F54" s="12"/>
      <c r="G54" s="13"/>
      <c r="H54" s="13"/>
      <c r="I54" s="13"/>
      <c r="J54" s="13"/>
      <c r="K54" s="13"/>
      <c r="L54" s="12"/>
      <c r="M54" s="3">
        <f t="shared" si="1"/>
        <v>0</v>
      </c>
    </row>
    <row r="55" spans="2:13" s="2" customFormat="1" ht="13.8" x14ac:dyDescent="0.3">
      <c r="B55" s="12"/>
      <c r="C55" s="12"/>
      <c r="D55" s="12"/>
      <c r="E55" s="12"/>
      <c r="F55" s="12"/>
      <c r="G55" s="13"/>
      <c r="H55" s="13"/>
      <c r="I55" s="13"/>
      <c r="J55" s="13"/>
      <c r="K55" s="13"/>
      <c r="L55" s="12"/>
      <c r="M55" s="3">
        <f t="shared" si="1"/>
        <v>0</v>
      </c>
    </row>
    <row r="56" spans="2:13" s="2" customFormat="1" ht="13.8" x14ac:dyDescent="0.3">
      <c r="B56" s="12"/>
      <c r="C56" s="12"/>
      <c r="D56" s="12"/>
      <c r="E56" s="12"/>
      <c r="F56" s="12"/>
      <c r="G56" s="13"/>
      <c r="H56" s="13"/>
      <c r="I56" s="13"/>
      <c r="J56" s="13"/>
      <c r="K56" s="13"/>
      <c r="L56" s="12"/>
      <c r="M56" s="3">
        <f t="shared" si="1"/>
        <v>0</v>
      </c>
    </row>
    <row r="57" spans="2:13" s="2" customFormat="1" ht="13.8" x14ac:dyDescent="0.3">
      <c r="B57" s="12"/>
      <c r="C57" s="12"/>
      <c r="D57" s="12"/>
      <c r="E57" s="12"/>
      <c r="F57" s="12"/>
      <c r="G57" s="13"/>
      <c r="H57" s="13"/>
      <c r="I57" s="13"/>
      <c r="J57" s="13"/>
      <c r="K57" s="13"/>
      <c r="L57" s="12"/>
      <c r="M57" s="3">
        <f t="shared" si="1"/>
        <v>0</v>
      </c>
    </row>
    <row r="58" spans="2:13" s="2" customFormat="1" ht="13.8" x14ac:dyDescent="0.3">
      <c r="B58" s="12"/>
      <c r="C58" s="12"/>
      <c r="D58" s="12"/>
      <c r="E58" s="12"/>
      <c r="F58" s="12"/>
      <c r="G58" s="13"/>
      <c r="H58" s="13"/>
      <c r="I58" s="13"/>
      <c r="J58" s="13"/>
      <c r="K58" s="13"/>
      <c r="L58" s="12"/>
      <c r="M58" s="3">
        <f t="shared" si="1"/>
        <v>0</v>
      </c>
    </row>
    <row r="59" spans="2:13" s="2" customFormat="1" ht="13.8" x14ac:dyDescent="0.3">
      <c r="B59" s="12"/>
      <c r="C59" s="12"/>
      <c r="D59" s="12"/>
      <c r="E59" s="12"/>
      <c r="F59" s="12"/>
      <c r="G59" s="13"/>
      <c r="H59" s="13"/>
      <c r="I59" s="13"/>
      <c r="J59" s="13"/>
      <c r="K59" s="13"/>
      <c r="L59" s="12"/>
      <c r="M59" s="3">
        <f t="shared" si="1"/>
        <v>0</v>
      </c>
    </row>
    <row r="60" spans="2:13" s="2" customFormat="1" ht="13.8" x14ac:dyDescent="0.3">
      <c r="B60" s="37"/>
      <c r="C60" s="37"/>
      <c r="D60" s="37"/>
      <c r="E60" s="37"/>
      <c r="F60" s="37"/>
      <c r="G60" s="28"/>
      <c r="H60" s="28"/>
      <c r="I60" s="28"/>
      <c r="J60" s="28"/>
      <c r="K60" s="28"/>
      <c r="L60" s="12"/>
      <c r="M60" s="3">
        <f t="shared" si="1"/>
        <v>0</v>
      </c>
    </row>
    <row r="61" spans="2:13" s="2" customFormat="1" ht="13.8" x14ac:dyDescent="0.3">
      <c r="E61" s="38" t="s">
        <v>7</v>
      </c>
      <c r="F61" s="38"/>
      <c r="G61" s="30">
        <f>SUM(G8:G60)</f>
        <v>0</v>
      </c>
      <c r="H61" s="30">
        <f>SUM(H8:H60)</f>
        <v>0</v>
      </c>
      <c r="I61" s="30">
        <f>SUM(I8:I60)</f>
        <v>0</v>
      </c>
      <c r="J61" s="30">
        <f>SUM(J8:J60)</f>
        <v>0</v>
      </c>
      <c r="K61" s="30">
        <f>SUM(K8:K60)</f>
        <v>0</v>
      </c>
      <c r="L61" s="39" t="s">
        <v>8</v>
      </c>
    </row>
    <row r="62" spans="2:13" s="2" customFormat="1" ht="13.8" x14ac:dyDescent="0.3">
      <c r="C62" s="2">
        <v>445860</v>
      </c>
      <c r="E62" s="38" t="s">
        <v>9</v>
      </c>
      <c r="F62" s="38"/>
      <c r="G62" s="32">
        <f>ROUND(G61*G7,0)</f>
        <v>0</v>
      </c>
      <c r="H62" s="32">
        <f>ROUND(H61*H7,0)</f>
        <v>0</v>
      </c>
      <c r="I62" s="32">
        <f>ROUND(I61*I7,0)</f>
        <v>0</v>
      </c>
      <c r="J62" s="32">
        <f>ROUND(J61*J7,0)</f>
        <v>0</v>
      </c>
      <c r="K62" s="32">
        <f>ROUND(K61*K7,0)</f>
        <v>0</v>
      </c>
      <c r="L62" s="30">
        <f>SUM(G62:K62)</f>
        <v>0</v>
      </c>
    </row>
    <row r="63" spans="2:13" s="2" customFormat="1" ht="13.8" x14ac:dyDescent="0.3">
      <c r="C63" s="2" t="s">
        <v>10</v>
      </c>
      <c r="E63" s="38" t="s">
        <v>11</v>
      </c>
      <c r="F63" s="38"/>
      <c r="G63" s="32">
        <f>SUM(G61:G62)</f>
        <v>0</v>
      </c>
      <c r="H63" s="32">
        <f>SUM(H61:H62)</f>
        <v>0</v>
      </c>
      <c r="I63" s="32">
        <f>SUM(I61:I62)</f>
        <v>0</v>
      </c>
      <c r="J63" s="32">
        <f>SUM(J61:J62)</f>
        <v>0</v>
      </c>
      <c r="K63" s="32">
        <f>SUM(K61:K62)</f>
        <v>0</v>
      </c>
      <c r="L63" s="30">
        <f>SUM(G63:K63)</f>
        <v>0</v>
      </c>
    </row>
  </sheetData>
  <sheetProtection selectLockedCells="1" selectUnlockedCells="1"/>
  <autoFilter ref="B7:M7"/>
  <mergeCells count="3">
    <mergeCell ref="B1:L1"/>
    <mergeCell ref="B3:L3"/>
    <mergeCell ref="G6:K6"/>
  </mergeCells>
  <pageMargins left="0.70833333333333337" right="0.70833333333333337" top="0.74861111111111112" bottom="0.74791666666666667" header="0.31527777777777777" footer="0.51180555555555551"/>
  <pageSetup paperSize="9" firstPageNumber="0" fitToHeight="0" orientation="portrait" horizontalDpi="300" verticalDpi="300"/>
  <headerFooter alignWithMargins="0">
    <oddHeader>&amp;L&amp;F&amp;C&amp;A&amp;R&amp;D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B1:S62"/>
  <sheetViews>
    <sheetView zoomScale="90" zoomScaleNormal="90" workbookViewId="0">
      <pane ySplit="7" topLeftCell="A8" activePane="bottomLeft" state="frozen"/>
      <selection activeCell="B8" sqref="B8:L55"/>
      <selection pane="bottomLeft" activeCell="B8" sqref="B8:L55"/>
    </sheetView>
  </sheetViews>
  <sheetFormatPr baseColWidth="10" defaultColWidth="10.88671875" defaultRowHeight="14.4" x14ac:dyDescent="0.3"/>
  <cols>
    <col min="2" max="2" width="31.33203125" customWidth="1"/>
    <col min="3" max="3" width="13.109375" customWidth="1"/>
    <col min="4" max="6" width="7.88671875" customWidth="1"/>
    <col min="7" max="11" width="12.6640625" customWidth="1"/>
    <col min="12" max="12" width="34" customWidth="1"/>
  </cols>
  <sheetData>
    <row r="1" spans="2:19" x14ac:dyDescent="0.3">
      <c r="B1" s="93" t="s">
        <v>99</v>
      </c>
      <c r="C1" s="93"/>
      <c r="D1" s="93"/>
      <c r="E1" s="93"/>
      <c r="F1" s="93"/>
      <c r="G1" s="93"/>
      <c r="H1" s="93"/>
      <c r="I1" s="93"/>
      <c r="J1" s="93"/>
      <c r="K1" s="93"/>
      <c r="L1" s="93"/>
      <c r="M1" s="2"/>
      <c r="N1" s="2"/>
      <c r="O1" s="2"/>
      <c r="P1" s="2"/>
      <c r="Q1" s="2"/>
      <c r="R1" s="2"/>
      <c r="S1" s="2"/>
    </row>
    <row r="2" spans="2:19" x14ac:dyDescent="0.3">
      <c r="B2" s="4" t="s">
        <v>108</v>
      </c>
      <c r="C2" s="2" t="str">
        <f>LEFT(B1,5)</f>
        <v>FNP06</v>
      </c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</row>
    <row r="3" spans="2:19" x14ac:dyDescent="0.3">
      <c r="B3" s="94">
        <v>44255</v>
      </c>
      <c r="C3" s="94"/>
      <c r="D3" s="94"/>
      <c r="E3" s="94"/>
      <c r="F3" s="94"/>
      <c r="G3" s="94"/>
      <c r="H3" s="94"/>
      <c r="I3" s="94"/>
      <c r="J3" s="94"/>
      <c r="K3" s="94"/>
      <c r="L3" s="94"/>
      <c r="M3" s="2"/>
      <c r="N3" s="2"/>
      <c r="O3" s="2"/>
      <c r="P3" s="2"/>
      <c r="Q3" s="2"/>
      <c r="R3" s="2"/>
      <c r="S3" s="2"/>
    </row>
    <row r="4" spans="2:19" x14ac:dyDescent="0.3">
      <c r="B4" s="5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</row>
    <row r="5" spans="2:19" x14ac:dyDescent="0.3"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</row>
    <row r="6" spans="2:19" x14ac:dyDescent="0.3">
      <c r="B6" s="6"/>
      <c r="C6" s="6"/>
      <c r="D6" s="6"/>
      <c r="E6" s="6"/>
      <c r="F6" s="6"/>
      <c r="G6" s="95" t="s">
        <v>0</v>
      </c>
      <c r="H6" s="95"/>
      <c r="I6" s="95"/>
      <c r="J6" s="95"/>
      <c r="K6" s="95"/>
      <c r="L6" s="6"/>
      <c r="M6" s="2"/>
      <c r="N6" s="2"/>
      <c r="O6" s="2"/>
      <c r="P6" s="2"/>
      <c r="Q6" s="2"/>
      <c r="R6" s="2"/>
      <c r="S6" s="2"/>
    </row>
    <row r="7" spans="2:19" x14ac:dyDescent="0.3">
      <c r="B7" s="7" t="s">
        <v>1</v>
      </c>
      <c r="C7" s="7" t="s">
        <v>2</v>
      </c>
      <c r="D7" s="7" t="s">
        <v>3</v>
      </c>
      <c r="E7" s="7" t="s">
        <v>4</v>
      </c>
      <c r="F7" s="7" t="s">
        <v>19</v>
      </c>
      <c r="G7" s="8">
        <v>5.5E-2</v>
      </c>
      <c r="H7" s="8">
        <v>0.1</v>
      </c>
      <c r="I7" s="8">
        <v>0.19600000000000001</v>
      </c>
      <c r="J7" s="8">
        <v>0.2</v>
      </c>
      <c r="K7" s="8">
        <v>0</v>
      </c>
      <c r="L7" s="7" t="s">
        <v>5</v>
      </c>
      <c r="M7" s="9" t="s">
        <v>6</v>
      </c>
      <c r="N7" s="2"/>
      <c r="O7" s="2"/>
      <c r="P7" s="2"/>
      <c r="Q7" s="2"/>
      <c r="R7" s="2"/>
      <c r="S7" s="2"/>
    </row>
    <row r="8" spans="2:19" x14ac:dyDescent="0.3">
      <c r="B8" s="56"/>
      <c r="C8" s="57"/>
      <c r="D8" s="57"/>
      <c r="E8" s="57"/>
      <c r="F8" s="57"/>
      <c r="G8" s="40"/>
      <c r="H8" s="40"/>
      <c r="I8" s="40"/>
      <c r="J8" s="58"/>
      <c r="K8" s="40"/>
      <c r="L8" s="56"/>
      <c r="M8" s="3">
        <f t="shared" ref="M8:M59" si="0">SUM(G8:K8)</f>
        <v>0</v>
      </c>
      <c r="N8" s="2"/>
      <c r="O8" s="2"/>
      <c r="P8" s="2"/>
      <c r="Q8" s="2"/>
      <c r="R8" s="2"/>
      <c r="S8" s="2"/>
    </row>
    <row r="9" spans="2:19" x14ac:dyDescent="0.3">
      <c r="B9" s="59"/>
      <c r="C9" s="60"/>
      <c r="D9" s="60"/>
      <c r="E9" s="60"/>
      <c r="F9" s="60"/>
      <c r="G9" s="42"/>
      <c r="H9" s="42"/>
      <c r="I9" s="42"/>
      <c r="J9" s="61"/>
      <c r="K9" s="42"/>
      <c r="L9" s="59"/>
      <c r="M9" s="3">
        <f t="shared" si="0"/>
        <v>0</v>
      </c>
      <c r="N9" s="2"/>
      <c r="O9" s="2"/>
      <c r="P9" s="2"/>
      <c r="Q9" s="2"/>
      <c r="R9" s="2"/>
      <c r="S9" s="2"/>
    </row>
    <row r="10" spans="2:19" x14ac:dyDescent="0.3">
      <c r="B10" s="59"/>
      <c r="C10" s="60"/>
      <c r="D10" s="60"/>
      <c r="E10" s="60"/>
      <c r="F10" s="60"/>
      <c r="G10" s="42"/>
      <c r="H10" s="42"/>
      <c r="I10" s="42"/>
      <c r="J10" s="61"/>
      <c r="K10" s="42"/>
      <c r="L10" s="59"/>
      <c r="M10" s="3">
        <f t="shared" si="0"/>
        <v>0</v>
      </c>
      <c r="N10" s="2"/>
      <c r="O10" s="2"/>
      <c r="P10" s="2"/>
      <c r="Q10" s="2"/>
      <c r="R10" s="2"/>
      <c r="S10" s="2"/>
    </row>
    <row r="11" spans="2:19" x14ac:dyDescent="0.3">
      <c r="B11" s="59"/>
      <c r="C11" s="60"/>
      <c r="D11" s="60"/>
      <c r="E11" s="60"/>
      <c r="F11" s="60"/>
      <c r="G11" s="42"/>
      <c r="H11" s="42"/>
      <c r="I11" s="42"/>
      <c r="J11" s="61"/>
      <c r="K11" s="42"/>
      <c r="L11" s="59"/>
      <c r="M11" s="3">
        <f t="shared" si="0"/>
        <v>0</v>
      </c>
      <c r="N11" s="2"/>
      <c r="O11" s="2"/>
      <c r="P11" s="2"/>
      <c r="Q11" s="2"/>
      <c r="R11" s="2"/>
      <c r="S11" s="2"/>
    </row>
    <row r="12" spans="2:19" x14ac:dyDescent="0.3">
      <c r="B12" s="41"/>
      <c r="C12" s="41"/>
      <c r="D12" s="41"/>
      <c r="E12" s="41"/>
      <c r="F12" s="41"/>
      <c r="G12" s="42"/>
      <c r="H12" s="42"/>
      <c r="I12" s="42"/>
      <c r="J12" s="42"/>
      <c r="K12" s="42"/>
      <c r="L12" s="70"/>
      <c r="M12" s="3">
        <f t="shared" si="0"/>
        <v>0</v>
      </c>
      <c r="N12" s="2"/>
      <c r="O12" s="2"/>
      <c r="P12" s="2"/>
      <c r="Q12" s="2"/>
      <c r="R12" s="2"/>
      <c r="S12" s="2"/>
    </row>
    <row r="13" spans="2:19" x14ac:dyDescent="0.3">
      <c r="B13" s="12"/>
      <c r="C13" s="12"/>
      <c r="D13" s="12"/>
      <c r="E13" s="12"/>
      <c r="F13" s="12"/>
      <c r="G13" s="13"/>
      <c r="H13" s="13"/>
      <c r="I13" s="13"/>
      <c r="J13" s="13"/>
      <c r="K13" s="13"/>
      <c r="L13" s="12"/>
      <c r="M13" s="3">
        <f t="shared" si="0"/>
        <v>0</v>
      </c>
      <c r="N13" s="2"/>
      <c r="O13" s="2"/>
      <c r="P13" s="2"/>
      <c r="Q13" s="2"/>
      <c r="R13" s="2"/>
      <c r="S13" s="2"/>
    </row>
    <row r="14" spans="2:19" x14ac:dyDescent="0.3">
      <c r="B14" s="12"/>
      <c r="C14" s="12"/>
      <c r="D14" s="12"/>
      <c r="E14" s="12"/>
      <c r="F14" s="12"/>
      <c r="G14" s="13"/>
      <c r="H14" s="13"/>
      <c r="I14" s="13"/>
      <c r="J14" s="13"/>
      <c r="K14" s="13"/>
      <c r="L14" s="12"/>
      <c r="M14" s="3">
        <f t="shared" si="0"/>
        <v>0</v>
      </c>
      <c r="N14" s="2"/>
      <c r="O14" s="2"/>
      <c r="P14" s="2"/>
      <c r="Q14" s="2"/>
      <c r="R14" s="2"/>
      <c r="S14" s="2"/>
    </row>
    <row r="15" spans="2:19" x14ac:dyDescent="0.3">
      <c r="B15" s="12"/>
      <c r="C15" s="12"/>
      <c r="D15" s="12"/>
      <c r="E15" s="12"/>
      <c r="F15" s="12"/>
      <c r="G15" s="13"/>
      <c r="H15" s="13"/>
      <c r="I15" s="13"/>
      <c r="J15" s="13"/>
      <c r="K15" s="13"/>
      <c r="L15" s="12"/>
      <c r="M15" s="3">
        <f t="shared" si="0"/>
        <v>0</v>
      </c>
      <c r="N15" s="2"/>
      <c r="O15" s="2"/>
      <c r="P15" s="2"/>
      <c r="Q15" s="2"/>
      <c r="R15" s="2"/>
      <c r="S15" s="2"/>
    </row>
    <row r="16" spans="2:19" x14ac:dyDescent="0.3">
      <c r="B16" s="12"/>
      <c r="C16" s="12"/>
      <c r="D16" s="12"/>
      <c r="E16" s="12"/>
      <c r="F16" s="12"/>
      <c r="G16" s="13"/>
      <c r="H16" s="13"/>
      <c r="I16" s="13"/>
      <c r="J16" s="13"/>
      <c r="K16" s="13"/>
      <c r="L16" s="12"/>
      <c r="M16" s="3">
        <f t="shared" si="0"/>
        <v>0</v>
      </c>
      <c r="N16" s="2"/>
      <c r="O16" s="2"/>
      <c r="P16" s="2"/>
      <c r="Q16" s="2"/>
      <c r="R16" s="2"/>
      <c r="S16" s="2"/>
    </row>
    <row r="17" spans="2:19" x14ac:dyDescent="0.3">
      <c r="B17" s="12"/>
      <c r="C17" s="12"/>
      <c r="D17" s="12"/>
      <c r="E17" s="12"/>
      <c r="F17" s="12"/>
      <c r="G17" s="13"/>
      <c r="H17" s="13"/>
      <c r="I17" s="13"/>
      <c r="J17" s="13"/>
      <c r="K17" s="13"/>
      <c r="L17" s="12"/>
      <c r="M17" s="3">
        <f t="shared" si="0"/>
        <v>0</v>
      </c>
      <c r="N17" s="2"/>
      <c r="O17" s="2"/>
      <c r="P17" s="2"/>
      <c r="Q17" s="2"/>
      <c r="R17" s="2"/>
      <c r="S17" s="2"/>
    </row>
    <row r="18" spans="2:19" x14ac:dyDescent="0.3">
      <c r="B18" s="12"/>
      <c r="C18" s="12"/>
      <c r="D18" s="12"/>
      <c r="E18" s="12"/>
      <c r="F18" s="12"/>
      <c r="G18" s="13"/>
      <c r="H18" s="13"/>
      <c r="I18" s="13"/>
      <c r="J18" s="13"/>
      <c r="K18" s="13"/>
      <c r="L18" s="12"/>
      <c r="M18" s="3">
        <f t="shared" si="0"/>
        <v>0</v>
      </c>
      <c r="N18" s="2"/>
      <c r="O18" s="2"/>
      <c r="P18" s="2"/>
      <c r="Q18" s="2"/>
      <c r="R18" s="2"/>
      <c r="S18" s="2"/>
    </row>
    <row r="19" spans="2:19" x14ac:dyDescent="0.3">
      <c r="B19" s="12"/>
      <c r="C19" s="12"/>
      <c r="D19" s="12"/>
      <c r="E19" s="12"/>
      <c r="F19" s="12"/>
      <c r="G19" s="13"/>
      <c r="H19" s="13"/>
      <c r="I19" s="13"/>
      <c r="J19" s="13"/>
      <c r="K19" s="13"/>
      <c r="L19" s="12"/>
      <c r="M19" s="3">
        <f t="shared" si="0"/>
        <v>0</v>
      </c>
      <c r="N19" s="2"/>
      <c r="O19" s="2"/>
      <c r="P19" s="2"/>
      <c r="Q19" s="2"/>
      <c r="R19" s="2"/>
      <c r="S19" s="2"/>
    </row>
    <row r="20" spans="2:19" x14ac:dyDescent="0.3">
      <c r="B20" s="12"/>
      <c r="C20" s="12"/>
      <c r="D20" s="12"/>
      <c r="E20" s="12"/>
      <c r="F20" s="12"/>
      <c r="G20" s="13"/>
      <c r="H20" s="13"/>
      <c r="I20" s="13"/>
      <c r="J20" s="13"/>
      <c r="K20" s="13"/>
      <c r="L20" s="12"/>
      <c r="M20" s="3">
        <f t="shared" si="0"/>
        <v>0</v>
      </c>
      <c r="N20" s="2"/>
      <c r="O20" s="2"/>
      <c r="P20" s="2"/>
      <c r="Q20" s="2"/>
      <c r="R20" s="2"/>
      <c r="S20" s="2"/>
    </row>
    <row r="21" spans="2:19" x14ac:dyDescent="0.3">
      <c r="B21" s="12"/>
      <c r="C21" s="12"/>
      <c r="D21" s="12"/>
      <c r="E21" s="12"/>
      <c r="F21" s="12"/>
      <c r="G21" s="13"/>
      <c r="H21" s="13"/>
      <c r="I21" s="13"/>
      <c r="J21" s="13"/>
      <c r="K21" s="13"/>
      <c r="L21" s="12"/>
      <c r="M21" s="3">
        <f t="shared" si="0"/>
        <v>0</v>
      </c>
      <c r="N21" s="2"/>
      <c r="O21" s="2"/>
      <c r="P21" s="2"/>
      <c r="Q21" s="2"/>
      <c r="R21" s="2"/>
      <c r="S21" s="2"/>
    </row>
    <row r="22" spans="2:19" x14ac:dyDescent="0.3">
      <c r="B22" s="12"/>
      <c r="C22" s="12"/>
      <c r="D22" s="12"/>
      <c r="E22" s="12"/>
      <c r="F22" s="12"/>
      <c r="G22" s="13"/>
      <c r="H22" s="13"/>
      <c r="I22" s="13"/>
      <c r="J22" s="13"/>
      <c r="K22" s="13"/>
      <c r="L22" s="12"/>
      <c r="M22" s="3">
        <f t="shared" si="0"/>
        <v>0</v>
      </c>
      <c r="N22" s="2"/>
      <c r="O22" s="2"/>
      <c r="P22" s="2"/>
      <c r="Q22" s="2"/>
      <c r="R22" s="2"/>
      <c r="S22" s="2"/>
    </row>
    <row r="23" spans="2:19" x14ac:dyDescent="0.3">
      <c r="B23" s="12"/>
      <c r="C23" s="12"/>
      <c r="D23" s="12"/>
      <c r="E23" s="12"/>
      <c r="F23" s="12"/>
      <c r="G23" s="13"/>
      <c r="H23" s="13"/>
      <c r="I23" s="13"/>
      <c r="J23" s="13"/>
      <c r="K23" s="13"/>
      <c r="L23" s="12"/>
      <c r="M23" s="3">
        <f t="shared" si="0"/>
        <v>0</v>
      </c>
      <c r="N23" s="2"/>
      <c r="O23" s="2"/>
      <c r="P23" s="2"/>
      <c r="Q23" s="2"/>
      <c r="R23" s="2"/>
      <c r="S23" s="2"/>
    </row>
    <row r="24" spans="2:19" x14ac:dyDescent="0.3">
      <c r="B24" s="12"/>
      <c r="C24" s="12"/>
      <c r="D24" s="12"/>
      <c r="E24" s="12"/>
      <c r="F24" s="12"/>
      <c r="G24" s="13"/>
      <c r="H24" s="13"/>
      <c r="I24" s="13"/>
      <c r="J24" s="13"/>
      <c r="K24" s="13"/>
      <c r="L24" s="12"/>
      <c r="M24" s="3">
        <f t="shared" si="0"/>
        <v>0</v>
      </c>
      <c r="N24" s="2"/>
      <c r="O24" s="2"/>
      <c r="P24" s="2"/>
      <c r="Q24" s="2"/>
      <c r="R24" s="2"/>
      <c r="S24" s="2"/>
    </row>
    <row r="25" spans="2:19" x14ac:dyDescent="0.3">
      <c r="B25" s="12"/>
      <c r="C25" s="12"/>
      <c r="D25" s="12"/>
      <c r="E25" s="12"/>
      <c r="F25" s="12"/>
      <c r="G25" s="13"/>
      <c r="H25" s="13"/>
      <c r="I25" s="13"/>
      <c r="J25" s="13"/>
      <c r="K25" s="13"/>
      <c r="L25" s="12"/>
      <c r="M25" s="3">
        <f t="shared" si="0"/>
        <v>0</v>
      </c>
      <c r="N25" s="2"/>
      <c r="O25" s="2"/>
      <c r="P25" s="2"/>
      <c r="Q25" s="2"/>
      <c r="R25" s="2"/>
      <c r="S25" s="2"/>
    </row>
    <row r="26" spans="2:19" x14ac:dyDescent="0.3">
      <c r="B26" s="12"/>
      <c r="C26" s="12"/>
      <c r="D26" s="12"/>
      <c r="E26" s="12"/>
      <c r="F26" s="12"/>
      <c r="G26" s="13"/>
      <c r="H26" s="13"/>
      <c r="I26" s="13"/>
      <c r="J26" s="13"/>
      <c r="K26" s="13"/>
      <c r="L26" s="12"/>
      <c r="M26" s="3">
        <f t="shared" si="0"/>
        <v>0</v>
      </c>
      <c r="N26" s="2"/>
      <c r="O26" s="2"/>
      <c r="P26" s="2"/>
      <c r="Q26" s="2"/>
      <c r="R26" s="2"/>
      <c r="S26" s="2"/>
    </row>
    <row r="27" spans="2:19" x14ac:dyDescent="0.3">
      <c r="B27" s="12"/>
      <c r="C27" s="12"/>
      <c r="D27" s="12"/>
      <c r="E27" s="12"/>
      <c r="F27" s="12"/>
      <c r="G27" s="13"/>
      <c r="H27" s="13"/>
      <c r="I27" s="13"/>
      <c r="J27" s="13"/>
      <c r="K27" s="13"/>
      <c r="L27" s="12"/>
      <c r="M27" s="3">
        <f t="shared" si="0"/>
        <v>0</v>
      </c>
      <c r="N27" s="2"/>
      <c r="O27" s="2"/>
      <c r="P27" s="2"/>
      <c r="Q27" s="2"/>
      <c r="R27" s="2"/>
      <c r="S27" s="2"/>
    </row>
    <row r="28" spans="2:19" x14ac:dyDescent="0.3">
      <c r="B28" s="12"/>
      <c r="C28" s="12"/>
      <c r="D28" s="12"/>
      <c r="E28" s="12"/>
      <c r="F28" s="12"/>
      <c r="G28" s="13"/>
      <c r="H28" s="13"/>
      <c r="I28" s="13"/>
      <c r="J28" s="13"/>
      <c r="K28" s="13"/>
      <c r="L28" s="12"/>
      <c r="M28" s="3">
        <f t="shared" si="0"/>
        <v>0</v>
      </c>
      <c r="N28" s="2"/>
      <c r="O28" s="2"/>
      <c r="P28" s="2"/>
      <c r="Q28" s="2"/>
      <c r="R28" s="2"/>
      <c r="S28" s="2"/>
    </row>
    <row r="29" spans="2:19" x14ac:dyDescent="0.3">
      <c r="B29" s="12"/>
      <c r="C29" s="12"/>
      <c r="D29" s="12"/>
      <c r="E29" s="12"/>
      <c r="F29" s="12"/>
      <c r="G29" s="13"/>
      <c r="H29" s="13"/>
      <c r="I29" s="13"/>
      <c r="J29" s="13"/>
      <c r="K29" s="13"/>
      <c r="L29" s="12"/>
      <c r="M29" s="3">
        <f t="shared" si="0"/>
        <v>0</v>
      </c>
      <c r="N29" s="2"/>
      <c r="O29" s="2"/>
      <c r="P29" s="2"/>
      <c r="Q29" s="2"/>
      <c r="R29" s="2"/>
      <c r="S29" s="2"/>
    </row>
    <row r="30" spans="2:19" s="2" customFormat="1" ht="13.8" x14ac:dyDescent="0.3">
      <c r="B30" s="12"/>
      <c r="C30" s="12"/>
      <c r="D30" s="12"/>
      <c r="E30" s="12"/>
      <c r="F30" s="12"/>
      <c r="G30" s="13"/>
      <c r="H30" s="13"/>
      <c r="I30" s="13"/>
      <c r="J30" s="13"/>
      <c r="K30" s="13"/>
      <c r="L30" s="12"/>
      <c r="M30" s="3">
        <f t="shared" si="0"/>
        <v>0</v>
      </c>
    </row>
    <row r="31" spans="2:19" s="2" customFormat="1" ht="13.8" x14ac:dyDescent="0.3">
      <c r="B31" s="12"/>
      <c r="C31" s="12"/>
      <c r="D31" s="12"/>
      <c r="E31" s="12"/>
      <c r="F31" s="12"/>
      <c r="G31" s="13"/>
      <c r="H31" s="13"/>
      <c r="I31" s="13"/>
      <c r="J31" s="13"/>
      <c r="K31" s="13"/>
      <c r="L31" s="12"/>
      <c r="M31" s="3">
        <f t="shared" si="0"/>
        <v>0</v>
      </c>
    </row>
    <row r="32" spans="2:19" s="2" customFormat="1" ht="13.8" x14ac:dyDescent="0.3">
      <c r="B32" s="12"/>
      <c r="C32" s="12"/>
      <c r="D32" s="12"/>
      <c r="E32" s="12"/>
      <c r="F32" s="12"/>
      <c r="G32" s="13"/>
      <c r="H32" s="13"/>
      <c r="I32" s="13"/>
      <c r="J32" s="13"/>
      <c r="K32" s="13"/>
      <c r="L32" s="12"/>
      <c r="M32" s="3">
        <f t="shared" si="0"/>
        <v>0</v>
      </c>
    </row>
    <row r="33" spans="2:13" s="2" customFormat="1" ht="13.8" x14ac:dyDescent="0.3">
      <c r="B33" s="12"/>
      <c r="C33" s="12"/>
      <c r="D33" s="12"/>
      <c r="E33" s="12"/>
      <c r="F33" s="12"/>
      <c r="G33" s="13"/>
      <c r="H33" s="13"/>
      <c r="I33" s="13"/>
      <c r="J33" s="13"/>
      <c r="K33" s="13"/>
      <c r="L33" s="12"/>
      <c r="M33" s="3">
        <f t="shared" si="0"/>
        <v>0</v>
      </c>
    </row>
    <row r="34" spans="2:13" s="2" customFormat="1" ht="13.8" x14ac:dyDescent="0.3">
      <c r="B34" s="12"/>
      <c r="C34" s="12"/>
      <c r="D34" s="12"/>
      <c r="E34" s="12"/>
      <c r="F34" s="12"/>
      <c r="G34" s="13"/>
      <c r="H34" s="13"/>
      <c r="I34" s="13"/>
      <c r="J34" s="13"/>
      <c r="K34" s="13"/>
      <c r="L34" s="12"/>
      <c r="M34" s="3">
        <f t="shared" si="0"/>
        <v>0</v>
      </c>
    </row>
    <row r="35" spans="2:13" s="2" customFormat="1" ht="13.8" x14ac:dyDescent="0.3">
      <c r="B35" s="12"/>
      <c r="C35" s="12"/>
      <c r="D35" s="12"/>
      <c r="E35" s="12"/>
      <c r="F35" s="12"/>
      <c r="G35" s="13"/>
      <c r="H35" s="13"/>
      <c r="I35" s="13"/>
      <c r="J35" s="13"/>
      <c r="K35" s="13"/>
      <c r="L35" s="12"/>
      <c r="M35" s="3">
        <f t="shared" si="0"/>
        <v>0</v>
      </c>
    </row>
    <row r="36" spans="2:13" s="2" customFormat="1" ht="13.8" x14ac:dyDescent="0.3">
      <c r="B36" s="12"/>
      <c r="C36" s="12"/>
      <c r="D36" s="12"/>
      <c r="E36" s="12"/>
      <c r="F36" s="12"/>
      <c r="G36" s="13"/>
      <c r="H36" s="13"/>
      <c r="I36" s="13"/>
      <c r="J36" s="13"/>
      <c r="K36" s="13"/>
      <c r="L36" s="12"/>
      <c r="M36" s="3">
        <f t="shared" si="0"/>
        <v>0</v>
      </c>
    </row>
    <row r="37" spans="2:13" s="2" customFormat="1" ht="13.8" x14ac:dyDescent="0.3">
      <c r="B37" s="12"/>
      <c r="C37" s="12"/>
      <c r="D37" s="12"/>
      <c r="E37" s="12"/>
      <c r="F37" s="12"/>
      <c r="G37" s="13"/>
      <c r="H37" s="13"/>
      <c r="I37" s="13"/>
      <c r="J37" s="13"/>
      <c r="K37" s="13"/>
      <c r="L37" s="12"/>
      <c r="M37" s="3">
        <f t="shared" si="0"/>
        <v>0</v>
      </c>
    </row>
    <row r="38" spans="2:13" s="2" customFormat="1" ht="13.8" x14ac:dyDescent="0.3">
      <c r="B38" s="12"/>
      <c r="C38" s="12"/>
      <c r="D38" s="12"/>
      <c r="E38" s="12"/>
      <c r="F38" s="12"/>
      <c r="G38" s="13"/>
      <c r="H38" s="13"/>
      <c r="I38" s="13"/>
      <c r="J38" s="13"/>
      <c r="K38" s="13"/>
      <c r="L38" s="12"/>
      <c r="M38" s="3">
        <f t="shared" si="0"/>
        <v>0</v>
      </c>
    </row>
    <row r="39" spans="2:13" s="2" customFormat="1" ht="13.8" x14ac:dyDescent="0.3">
      <c r="B39" s="12"/>
      <c r="C39" s="12"/>
      <c r="D39" s="12"/>
      <c r="E39" s="12"/>
      <c r="F39" s="12"/>
      <c r="G39" s="13"/>
      <c r="H39" s="13"/>
      <c r="I39" s="13"/>
      <c r="J39" s="13"/>
      <c r="K39" s="13"/>
      <c r="L39" s="12"/>
      <c r="M39" s="3">
        <f t="shared" si="0"/>
        <v>0</v>
      </c>
    </row>
    <row r="40" spans="2:13" s="2" customFormat="1" ht="13.8" x14ac:dyDescent="0.3">
      <c r="B40" s="12"/>
      <c r="C40" s="12"/>
      <c r="D40" s="12"/>
      <c r="E40" s="12"/>
      <c r="F40" s="12"/>
      <c r="G40" s="13"/>
      <c r="H40" s="13"/>
      <c r="I40" s="13"/>
      <c r="J40" s="13"/>
      <c r="K40" s="13"/>
      <c r="L40" s="12"/>
      <c r="M40" s="3">
        <f t="shared" si="0"/>
        <v>0</v>
      </c>
    </row>
    <row r="41" spans="2:13" s="2" customFormat="1" ht="13.8" x14ac:dyDescent="0.3">
      <c r="B41" s="12"/>
      <c r="C41" s="12"/>
      <c r="D41" s="12"/>
      <c r="E41" s="12"/>
      <c r="F41" s="12"/>
      <c r="G41" s="13"/>
      <c r="H41" s="13"/>
      <c r="I41" s="13"/>
      <c r="J41" s="13"/>
      <c r="K41" s="13"/>
      <c r="L41" s="12"/>
      <c r="M41" s="3">
        <f t="shared" si="0"/>
        <v>0</v>
      </c>
    </row>
    <row r="42" spans="2:13" s="2" customFormat="1" ht="13.8" x14ac:dyDescent="0.3">
      <c r="B42" s="12"/>
      <c r="C42" s="12"/>
      <c r="D42" s="12"/>
      <c r="E42" s="12"/>
      <c r="F42" s="12"/>
      <c r="G42" s="13"/>
      <c r="H42" s="13"/>
      <c r="I42" s="13"/>
      <c r="J42" s="13"/>
      <c r="K42" s="13"/>
      <c r="L42" s="12"/>
      <c r="M42" s="3">
        <f t="shared" si="0"/>
        <v>0</v>
      </c>
    </row>
    <row r="43" spans="2:13" s="2" customFormat="1" ht="13.8" x14ac:dyDescent="0.3">
      <c r="B43" s="12"/>
      <c r="C43" s="12"/>
      <c r="D43" s="12"/>
      <c r="E43" s="12"/>
      <c r="F43" s="12"/>
      <c r="G43" s="13"/>
      <c r="H43" s="13"/>
      <c r="I43" s="13"/>
      <c r="J43" s="13"/>
      <c r="K43" s="13"/>
      <c r="L43" s="12"/>
      <c r="M43" s="3">
        <f t="shared" si="0"/>
        <v>0</v>
      </c>
    </row>
    <row r="44" spans="2:13" s="2" customFormat="1" ht="13.8" x14ac:dyDescent="0.3">
      <c r="B44" s="12"/>
      <c r="C44" s="12"/>
      <c r="D44" s="12"/>
      <c r="E44" s="12"/>
      <c r="F44" s="12"/>
      <c r="G44" s="13"/>
      <c r="H44" s="13"/>
      <c r="I44" s="13"/>
      <c r="J44" s="13"/>
      <c r="K44" s="13"/>
      <c r="L44" s="12"/>
      <c r="M44" s="3">
        <f t="shared" si="0"/>
        <v>0</v>
      </c>
    </row>
    <row r="45" spans="2:13" s="2" customFormat="1" ht="13.8" x14ac:dyDescent="0.3">
      <c r="B45" s="12"/>
      <c r="C45" s="12"/>
      <c r="D45" s="12"/>
      <c r="E45" s="12"/>
      <c r="F45" s="12"/>
      <c r="G45" s="13"/>
      <c r="H45" s="13"/>
      <c r="I45" s="13"/>
      <c r="J45" s="13"/>
      <c r="K45" s="13"/>
      <c r="L45" s="12"/>
      <c r="M45" s="3">
        <f t="shared" si="0"/>
        <v>0</v>
      </c>
    </row>
    <row r="46" spans="2:13" s="2" customFormat="1" ht="13.8" x14ac:dyDescent="0.3">
      <c r="B46" s="12"/>
      <c r="C46" s="12"/>
      <c r="D46" s="12"/>
      <c r="E46" s="12"/>
      <c r="F46" s="12"/>
      <c r="G46" s="13"/>
      <c r="H46" s="13"/>
      <c r="I46" s="13"/>
      <c r="J46" s="13"/>
      <c r="K46" s="13"/>
      <c r="L46" s="12"/>
      <c r="M46" s="3">
        <f t="shared" si="0"/>
        <v>0</v>
      </c>
    </row>
    <row r="47" spans="2:13" s="2" customFormat="1" ht="13.8" x14ac:dyDescent="0.3">
      <c r="B47" s="12"/>
      <c r="C47" s="12"/>
      <c r="D47" s="12"/>
      <c r="E47" s="12"/>
      <c r="F47" s="12"/>
      <c r="G47" s="13"/>
      <c r="H47" s="13"/>
      <c r="I47" s="13"/>
      <c r="J47" s="13"/>
      <c r="K47" s="13"/>
      <c r="L47" s="12"/>
      <c r="M47" s="3">
        <f t="shared" si="0"/>
        <v>0</v>
      </c>
    </row>
    <row r="48" spans="2:13" s="2" customFormat="1" ht="13.8" x14ac:dyDescent="0.3">
      <c r="B48" s="12"/>
      <c r="C48" s="12"/>
      <c r="D48" s="12"/>
      <c r="E48" s="12"/>
      <c r="F48" s="12"/>
      <c r="G48" s="13"/>
      <c r="H48" s="13"/>
      <c r="I48" s="13"/>
      <c r="J48" s="13"/>
      <c r="K48" s="13"/>
      <c r="L48" s="12"/>
      <c r="M48" s="3">
        <f t="shared" si="0"/>
        <v>0</v>
      </c>
    </row>
    <row r="49" spans="2:13" s="2" customFormat="1" ht="13.8" x14ac:dyDescent="0.3">
      <c r="B49" s="12"/>
      <c r="C49" s="12"/>
      <c r="D49" s="12"/>
      <c r="E49" s="12"/>
      <c r="F49" s="12"/>
      <c r="G49" s="13"/>
      <c r="H49" s="13"/>
      <c r="I49" s="13"/>
      <c r="J49" s="13"/>
      <c r="K49" s="13"/>
      <c r="L49" s="12"/>
      <c r="M49" s="3">
        <f t="shared" si="0"/>
        <v>0</v>
      </c>
    </row>
    <row r="50" spans="2:13" s="2" customFormat="1" ht="13.8" x14ac:dyDescent="0.3">
      <c r="B50" s="12"/>
      <c r="C50" s="12"/>
      <c r="D50" s="12"/>
      <c r="E50" s="12"/>
      <c r="F50" s="12"/>
      <c r="G50" s="13"/>
      <c r="H50" s="13"/>
      <c r="I50" s="13"/>
      <c r="J50" s="13"/>
      <c r="K50" s="13"/>
      <c r="L50" s="12"/>
      <c r="M50" s="3">
        <f t="shared" si="0"/>
        <v>0</v>
      </c>
    </row>
    <row r="51" spans="2:13" s="2" customFormat="1" ht="13.8" x14ac:dyDescent="0.3">
      <c r="B51" s="12"/>
      <c r="C51" s="12"/>
      <c r="D51" s="12"/>
      <c r="E51" s="12"/>
      <c r="F51" s="12"/>
      <c r="G51" s="13"/>
      <c r="H51" s="13"/>
      <c r="I51" s="13"/>
      <c r="J51" s="13"/>
      <c r="K51" s="13"/>
      <c r="L51" s="12"/>
      <c r="M51" s="3">
        <f t="shared" si="0"/>
        <v>0</v>
      </c>
    </row>
    <row r="52" spans="2:13" s="2" customFormat="1" ht="13.8" x14ac:dyDescent="0.3">
      <c r="B52" s="12"/>
      <c r="C52" s="12"/>
      <c r="D52" s="12"/>
      <c r="E52" s="12"/>
      <c r="F52" s="12"/>
      <c r="G52" s="13"/>
      <c r="H52" s="13"/>
      <c r="I52" s="13"/>
      <c r="J52" s="13"/>
      <c r="K52" s="13"/>
      <c r="L52" s="12"/>
      <c r="M52" s="3">
        <f t="shared" si="0"/>
        <v>0</v>
      </c>
    </row>
    <row r="53" spans="2:13" s="2" customFormat="1" ht="13.8" x14ac:dyDescent="0.3">
      <c r="B53" s="12"/>
      <c r="C53" s="12"/>
      <c r="D53" s="12"/>
      <c r="E53" s="12"/>
      <c r="F53" s="12"/>
      <c r="G53" s="13"/>
      <c r="H53" s="13"/>
      <c r="I53" s="13"/>
      <c r="J53" s="13"/>
      <c r="K53" s="13"/>
      <c r="L53" s="12"/>
      <c r="M53" s="3">
        <f t="shared" si="0"/>
        <v>0</v>
      </c>
    </row>
    <row r="54" spans="2:13" s="2" customFormat="1" ht="13.8" x14ac:dyDescent="0.3">
      <c r="B54" s="12"/>
      <c r="C54" s="12"/>
      <c r="D54" s="12"/>
      <c r="E54" s="12"/>
      <c r="F54" s="12"/>
      <c r="G54" s="13"/>
      <c r="H54" s="13"/>
      <c r="I54" s="13"/>
      <c r="J54" s="13"/>
      <c r="K54" s="13"/>
      <c r="L54" s="12"/>
      <c r="M54" s="3">
        <f t="shared" si="0"/>
        <v>0</v>
      </c>
    </row>
    <row r="55" spans="2:13" s="2" customFormat="1" ht="13.8" x14ac:dyDescent="0.3">
      <c r="B55" s="12"/>
      <c r="C55" s="12"/>
      <c r="D55" s="12"/>
      <c r="E55" s="12"/>
      <c r="F55" s="12"/>
      <c r="G55" s="13"/>
      <c r="H55" s="13"/>
      <c r="I55" s="13"/>
      <c r="J55" s="13"/>
      <c r="K55" s="13"/>
      <c r="L55" s="12"/>
      <c r="M55" s="3">
        <f t="shared" si="0"/>
        <v>0</v>
      </c>
    </row>
    <row r="56" spans="2:13" s="2" customFormat="1" ht="13.8" x14ac:dyDescent="0.3">
      <c r="B56" s="12"/>
      <c r="C56" s="12"/>
      <c r="D56" s="12"/>
      <c r="E56" s="12"/>
      <c r="F56" s="12"/>
      <c r="G56" s="13"/>
      <c r="H56" s="13"/>
      <c r="I56" s="13"/>
      <c r="J56" s="13"/>
      <c r="K56" s="13"/>
      <c r="L56" s="12"/>
      <c r="M56" s="3">
        <f t="shared" si="0"/>
        <v>0</v>
      </c>
    </row>
    <row r="57" spans="2:13" s="2" customFormat="1" ht="13.8" x14ac:dyDescent="0.3">
      <c r="B57" s="12"/>
      <c r="C57" s="12"/>
      <c r="D57" s="12"/>
      <c r="E57" s="12"/>
      <c r="F57" s="12"/>
      <c r="G57" s="13"/>
      <c r="H57" s="13"/>
      <c r="I57" s="13"/>
      <c r="J57" s="13"/>
      <c r="K57" s="13"/>
      <c r="L57" s="12"/>
      <c r="M57" s="3">
        <f t="shared" si="0"/>
        <v>0</v>
      </c>
    </row>
    <row r="58" spans="2:13" s="2" customFormat="1" ht="13.8" x14ac:dyDescent="0.3">
      <c r="B58" s="12"/>
      <c r="C58" s="12"/>
      <c r="D58" s="12"/>
      <c r="E58" s="12"/>
      <c r="F58" s="12"/>
      <c r="G58" s="13"/>
      <c r="H58" s="13"/>
      <c r="I58" s="13"/>
      <c r="J58" s="13"/>
      <c r="K58" s="13"/>
      <c r="L58" s="12"/>
      <c r="M58" s="3">
        <f t="shared" si="0"/>
        <v>0</v>
      </c>
    </row>
    <row r="59" spans="2:13" s="2" customFormat="1" ht="13.8" x14ac:dyDescent="0.3">
      <c r="B59" s="37"/>
      <c r="C59" s="37"/>
      <c r="D59" s="37"/>
      <c r="E59" s="37"/>
      <c r="F59" s="37"/>
      <c r="G59" s="28"/>
      <c r="H59" s="28"/>
      <c r="I59" s="28"/>
      <c r="J59" s="28"/>
      <c r="K59" s="28"/>
      <c r="L59" s="12"/>
      <c r="M59" s="3">
        <f t="shared" si="0"/>
        <v>0</v>
      </c>
    </row>
    <row r="60" spans="2:13" s="2" customFormat="1" ht="13.8" x14ac:dyDescent="0.3">
      <c r="E60" s="38" t="s">
        <v>7</v>
      </c>
      <c r="F60" s="38"/>
      <c r="G60" s="30">
        <f>SUM(G8:G59)</f>
        <v>0</v>
      </c>
      <c r="H60" s="30">
        <f>SUM(H8:H59)</f>
        <v>0</v>
      </c>
      <c r="I60" s="30">
        <f>SUM(I8:I59)</f>
        <v>0</v>
      </c>
      <c r="J60" s="30">
        <f>SUM(J8:J59)</f>
        <v>0</v>
      </c>
      <c r="K60" s="30">
        <f>SUM(K8:K59)</f>
        <v>0</v>
      </c>
      <c r="L60" s="39" t="s">
        <v>8</v>
      </c>
    </row>
    <row r="61" spans="2:13" s="2" customFormat="1" ht="13.8" x14ac:dyDescent="0.3">
      <c r="C61" s="2">
        <v>445860</v>
      </c>
      <c r="E61" s="38" t="s">
        <v>9</v>
      </c>
      <c r="F61" s="38"/>
      <c r="G61" s="32">
        <f>ROUND(G60*G7,0)</f>
        <v>0</v>
      </c>
      <c r="H61" s="32">
        <f>ROUND(H60*H7,0)</f>
        <v>0</v>
      </c>
      <c r="I61" s="32">
        <f>ROUND(I60*I7,0)</f>
        <v>0</v>
      </c>
      <c r="J61" s="32">
        <f>ROUND(J60*J7,0)</f>
        <v>0</v>
      </c>
      <c r="K61" s="32">
        <f>ROUND(K60*K7,0)</f>
        <v>0</v>
      </c>
      <c r="L61" s="30">
        <f>SUM(G61:K61)</f>
        <v>0</v>
      </c>
    </row>
    <row r="62" spans="2:13" s="2" customFormat="1" ht="13.8" x14ac:dyDescent="0.3">
      <c r="C62" s="2" t="s">
        <v>10</v>
      </c>
      <c r="E62" s="38" t="s">
        <v>11</v>
      </c>
      <c r="F62" s="38"/>
      <c r="G62" s="32">
        <f>SUM(G60:G61)</f>
        <v>0</v>
      </c>
      <c r="H62" s="32">
        <f>SUM(H60:H61)</f>
        <v>0</v>
      </c>
      <c r="I62" s="32">
        <f>SUM(I60:I61)</f>
        <v>0</v>
      </c>
      <c r="J62" s="32">
        <f>SUM(J60:J61)</f>
        <v>0</v>
      </c>
      <c r="K62" s="32">
        <f>SUM(K60:K61)</f>
        <v>0</v>
      </c>
      <c r="L62" s="30">
        <f>SUM(G62:K62)</f>
        <v>0</v>
      </c>
    </row>
  </sheetData>
  <sheetProtection selectLockedCells="1" selectUnlockedCells="1"/>
  <autoFilter ref="B7:M7"/>
  <mergeCells count="3">
    <mergeCell ref="B1:L1"/>
    <mergeCell ref="B3:L3"/>
    <mergeCell ref="G6:K6"/>
  </mergeCells>
  <pageMargins left="0.70833333333333337" right="0.70833333333333337" top="0.74861111111111112" bottom="0.74791666666666667" header="0.31527777777777777" footer="0.51180555555555551"/>
  <pageSetup paperSize="9" scale="51" firstPageNumber="0" fitToHeight="0" orientation="portrait" r:id="rId1"/>
  <headerFooter alignWithMargins="0">
    <oddHeader>&amp;L&amp;F&amp;C&amp;A&amp;R&amp;D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B1:S71"/>
  <sheetViews>
    <sheetView zoomScale="90" zoomScaleNormal="90" workbookViewId="0">
      <pane ySplit="7" topLeftCell="A8" activePane="bottomLeft" state="frozen"/>
      <selection activeCell="B8" sqref="B8:L55"/>
      <selection pane="bottomLeft" activeCell="B8" sqref="B8:L55"/>
    </sheetView>
  </sheetViews>
  <sheetFormatPr baseColWidth="10" defaultColWidth="10.88671875" defaultRowHeight="14.4" x14ac:dyDescent="0.3"/>
  <cols>
    <col min="2" max="2" width="31.33203125" customWidth="1"/>
    <col min="3" max="3" width="13.109375" customWidth="1"/>
    <col min="4" max="6" width="7.88671875" customWidth="1"/>
    <col min="7" max="11" width="12.6640625" customWidth="1"/>
    <col min="12" max="12" width="34" customWidth="1"/>
  </cols>
  <sheetData>
    <row r="1" spans="2:19" x14ac:dyDescent="0.3">
      <c r="B1" s="93" t="s">
        <v>100</v>
      </c>
      <c r="C1" s="93"/>
      <c r="D1" s="93"/>
      <c r="E1" s="93"/>
      <c r="F1" s="93"/>
      <c r="G1" s="93"/>
      <c r="H1" s="93"/>
      <c r="I1" s="93"/>
      <c r="J1" s="93"/>
      <c r="K1" s="93"/>
      <c r="L1" s="93"/>
      <c r="M1" s="2"/>
      <c r="N1" s="2"/>
      <c r="O1" s="2"/>
      <c r="P1" s="2"/>
      <c r="Q1" s="2"/>
      <c r="R1" s="2"/>
      <c r="S1" s="2"/>
    </row>
    <row r="2" spans="2:19" x14ac:dyDescent="0.3">
      <c r="B2" s="4" t="s">
        <v>108</v>
      </c>
      <c r="C2" s="2" t="str">
        <f>LEFT(B1,5)</f>
        <v>FNP07</v>
      </c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</row>
    <row r="3" spans="2:19" x14ac:dyDescent="0.3">
      <c r="B3" s="94">
        <v>44255</v>
      </c>
      <c r="C3" s="94"/>
      <c r="D3" s="94"/>
      <c r="E3" s="94"/>
      <c r="F3" s="94"/>
      <c r="G3" s="94"/>
      <c r="H3" s="94"/>
      <c r="I3" s="94"/>
      <c r="J3" s="94"/>
      <c r="K3" s="94"/>
      <c r="L3" s="94"/>
      <c r="M3" s="2"/>
      <c r="N3" s="2"/>
      <c r="O3" s="2"/>
      <c r="P3" s="2"/>
      <c r="Q3" s="2"/>
      <c r="R3" s="2"/>
      <c r="S3" s="2"/>
    </row>
    <row r="4" spans="2:19" x14ac:dyDescent="0.3">
      <c r="B4" s="5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</row>
    <row r="5" spans="2:19" x14ac:dyDescent="0.3"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</row>
    <row r="6" spans="2:19" x14ac:dyDescent="0.3">
      <c r="B6" s="6"/>
      <c r="C6" s="6"/>
      <c r="D6" s="6"/>
      <c r="E6" s="6"/>
      <c r="F6" s="6"/>
      <c r="G6" s="95" t="s">
        <v>0</v>
      </c>
      <c r="H6" s="95"/>
      <c r="I6" s="95"/>
      <c r="J6" s="95"/>
      <c r="K6" s="95"/>
      <c r="L6" s="6"/>
      <c r="M6" s="2"/>
      <c r="N6" s="2"/>
      <c r="O6" s="2"/>
      <c r="P6" s="2"/>
      <c r="Q6" s="2"/>
      <c r="R6" s="2"/>
      <c r="S6" s="2"/>
    </row>
    <row r="7" spans="2:19" x14ac:dyDescent="0.3">
      <c r="B7" s="7" t="s">
        <v>1</v>
      </c>
      <c r="C7" s="7" t="s">
        <v>2</v>
      </c>
      <c r="D7" s="7" t="s">
        <v>3</v>
      </c>
      <c r="E7" s="7" t="s">
        <v>4</v>
      </c>
      <c r="F7" s="7" t="s">
        <v>19</v>
      </c>
      <c r="G7" s="8">
        <v>2.1000000000000001E-2</v>
      </c>
      <c r="H7" s="8">
        <v>0.1</v>
      </c>
      <c r="I7" s="8">
        <v>0.19600000000000001</v>
      </c>
      <c r="J7" s="8">
        <v>0.2</v>
      </c>
      <c r="K7" s="8">
        <v>0</v>
      </c>
      <c r="L7" s="7" t="s">
        <v>5</v>
      </c>
      <c r="M7" s="9" t="s">
        <v>6</v>
      </c>
      <c r="N7" s="2"/>
      <c r="O7" s="2"/>
      <c r="P7" s="2"/>
      <c r="Q7" s="2"/>
      <c r="R7" s="2"/>
      <c r="S7" s="2"/>
    </row>
    <row r="8" spans="2:19" x14ac:dyDescent="0.3">
      <c r="B8" s="49"/>
      <c r="C8" s="49"/>
      <c r="D8" s="49"/>
      <c r="E8" s="49"/>
      <c r="F8" s="49"/>
      <c r="G8" s="24"/>
      <c r="H8" s="24"/>
      <c r="I8" s="24"/>
      <c r="J8" s="24"/>
      <c r="K8" s="50"/>
      <c r="L8" s="49"/>
      <c r="M8" s="3">
        <f t="shared" ref="M8:M68" si="0">SUM(G8:K8)</f>
        <v>0</v>
      </c>
      <c r="N8" s="2"/>
      <c r="O8" s="2"/>
      <c r="P8" s="2"/>
      <c r="Q8" s="2"/>
      <c r="R8" s="2"/>
      <c r="S8" s="2"/>
    </row>
    <row r="9" spans="2:19" x14ac:dyDescent="0.3">
      <c r="B9" s="12"/>
      <c r="C9" s="12"/>
      <c r="D9" s="12"/>
      <c r="E9" s="12"/>
      <c r="F9" s="12"/>
      <c r="G9" s="13"/>
      <c r="H9" s="13"/>
      <c r="I9" s="13"/>
      <c r="J9" s="13"/>
      <c r="K9" s="13"/>
      <c r="L9" s="12"/>
      <c r="M9" s="3">
        <f t="shared" si="0"/>
        <v>0</v>
      </c>
      <c r="N9" s="2"/>
      <c r="O9" s="2"/>
      <c r="P9" s="2"/>
      <c r="Q9" s="2"/>
      <c r="R9" s="2"/>
      <c r="S9" s="2"/>
    </row>
    <row r="10" spans="2:19" x14ac:dyDescent="0.3">
      <c r="B10" s="12"/>
      <c r="C10" s="12"/>
      <c r="D10" s="12"/>
      <c r="E10" s="12"/>
      <c r="F10" s="12"/>
      <c r="G10" s="13"/>
      <c r="H10" s="13"/>
      <c r="I10" s="13"/>
      <c r="J10" s="13"/>
      <c r="K10" s="13"/>
      <c r="L10" s="70"/>
      <c r="M10" s="3">
        <f t="shared" si="0"/>
        <v>0</v>
      </c>
      <c r="N10" s="2"/>
      <c r="O10" s="2"/>
      <c r="P10" s="2"/>
      <c r="Q10" s="2"/>
      <c r="R10" s="2"/>
      <c r="S10" s="2"/>
    </row>
    <row r="11" spans="2:19" x14ac:dyDescent="0.3">
      <c r="B11" s="12"/>
      <c r="C11" s="12"/>
      <c r="D11" s="12"/>
      <c r="E11" s="12"/>
      <c r="F11" s="12"/>
      <c r="G11" s="13"/>
      <c r="H11" s="13"/>
      <c r="I11" s="13"/>
      <c r="J11" s="13"/>
      <c r="K11" s="13"/>
      <c r="L11" s="12"/>
      <c r="M11" s="3">
        <f t="shared" si="0"/>
        <v>0</v>
      </c>
      <c r="N11" s="2"/>
      <c r="O11" s="2"/>
      <c r="P11" s="2"/>
      <c r="Q11" s="2"/>
      <c r="R11" s="2"/>
      <c r="S11" s="2"/>
    </row>
    <row r="12" spans="2:19" x14ac:dyDescent="0.3">
      <c r="B12" s="12"/>
      <c r="C12" s="12"/>
      <c r="D12" s="12"/>
      <c r="E12" s="12"/>
      <c r="F12" s="12"/>
      <c r="G12" s="13"/>
      <c r="H12" s="13"/>
      <c r="I12" s="13"/>
      <c r="J12" s="13"/>
      <c r="K12" s="13"/>
      <c r="L12" s="12"/>
      <c r="M12" s="3">
        <f t="shared" si="0"/>
        <v>0</v>
      </c>
      <c r="N12" s="2"/>
      <c r="O12" s="2"/>
      <c r="P12" s="2"/>
      <c r="Q12" s="2"/>
      <c r="R12" s="2"/>
      <c r="S12" s="2"/>
    </row>
    <row r="13" spans="2:19" x14ac:dyDescent="0.3">
      <c r="B13" s="12"/>
      <c r="C13" s="12"/>
      <c r="D13" s="12"/>
      <c r="E13" s="12"/>
      <c r="F13" s="12"/>
      <c r="G13" s="13"/>
      <c r="H13" s="13"/>
      <c r="I13" s="13"/>
      <c r="J13" s="13"/>
      <c r="K13" s="13"/>
      <c r="L13" s="12"/>
      <c r="M13" s="3">
        <f t="shared" si="0"/>
        <v>0</v>
      </c>
      <c r="N13" s="2"/>
      <c r="O13" s="2"/>
      <c r="P13" s="2"/>
      <c r="Q13" s="2"/>
      <c r="R13" s="2"/>
      <c r="S13" s="2"/>
    </row>
    <row r="14" spans="2:19" x14ac:dyDescent="0.3">
      <c r="B14" s="12"/>
      <c r="C14" s="12"/>
      <c r="D14" s="12"/>
      <c r="E14" s="12"/>
      <c r="F14" s="12"/>
      <c r="G14" s="13"/>
      <c r="H14" s="13"/>
      <c r="I14" s="13"/>
      <c r="J14" s="13"/>
      <c r="K14" s="13"/>
      <c r="L14" s="12"/>
      <c r="M14" s="3">
        <f t="shared" si="0"/>
        <v>0</v>
      </c>
      <c r="N14" s="2"/>
      <c r="O14" s="2"/>
      <c r="P14" s="2"/>
      <c r="Q14" s="2"/>
      <c r="R14" s="2"/>
      <c r="S14" s="2"/>
    </row>
    <row r="15" spans="2:19" x14ac:dyDescent="0.3">
      <c r="B15" s="12"/>
      <c r="C15" s="12"/>
      <c r="D15" s="12"/>
      <c r="E15" s="12"/>
      <c r="F15" s="12"/>
      <c r="G15" s="13"/>
      <c r="H15" s="13"/>
      <c r="I15" s="13"/>
      <c r="J15" s="13"/>
      <c r="K15" s="13"/>
      <c r="L15" s="12"/>
      <c r="M15" s="3">
        <f t="shared" si="0"/>
        <v>0</v>
      </c>
      <c r="N15" s="2"/>
      <c r="O15" s="2"/>
      <c r="P15" s="2"/>
      <c r="Q15" s="2"/>
      <c r="R15" s="2"/>
      <c r="S15" s="2"/>
    </row>
    <row r="16" spans="2:19" x14ac:dyDescent="0.3">
      <c r="B16" s="12"/>
      <c r="C16" s="12"/>
      <c r="D16" s="12"/>
      <c r="E16" s="12"/>
      <c r="F16" s="12"/>
      <c r="G16" s="13"/>
      <c r="H16" s="13"/>
      <c r="I16" s="13"/>
      <c r="J16" s="13"/>
      <c r="K16" s="13"/>
      <c r="L16" s="12"/>
      <c r="M16" s="3">
        <f t="shared" si="0"/>
        <v>0</v>
      </c>
      <c r="N16" s="2"/>
      <c r="O16" s="2"/>
      <c r="P16" s="2"/>
      <c r="Q16" s="2"/>
      <c r="R16" s="2"/>
      <c r="S16" s="2"/>
    </row>
    <row r="17" spans="2:19" x14ac:dyDescent="0.3">
      <c r="B17" s="12"/>
      <c r="C17" s="12"/>
      <c r="D17" s="12"/>
      <c r="E17" s="12"/>
      <c r="F17" s="12"/>
      <c r="G17" s="13"/>
      <c r="H17" s="13"/>
      <c r="I17" s="13"/>
      <c r="J17" s="13"/>
      <c r="K17" s="13"/>
      <c r="L17" s="12"/>
      <c r="M17" s="3">
        <f t="shared" si="0"/>
        <v>0</v>
      </c>
      <c r="N17" s="2"/>
      <c r="O17" s="2"/>
      <c r="P17" s="2"/>
      <c r="Q17" s="2"/>
      <c r="R17" s="2"/>
      <c r="S17" s="2"/>
    </row>
    <row r="18" spans="2:19" x14ac:dyDescent="0.3">
      <c r="B18" s="12"/>
      <c r="C18" s="12"/>
      <c r="D18" s="12"/>
      <c r="E18" s="12"/>
      <c r="F18" s="12"/>
      <c r="G18" s="13"/>
      <c r="H18" s="13"/>
      <c r="I18" s="13"/>
      <c r="J18" s="13"/>
      <c r="K18" s="13"/>
      <c r="L18" s="12"/>
      <c r="M18" s="3">
        <f t="shared" si="0"/>
        <v>0</v>
      </c>
      <c r="N18" s="2"/>
      <c r="O18" s="2"/>
      <c r="P18" s="2"/>
      <c r="Q18" s="2"/>
      <c r="R18" s="2"/>
      <c r="S18" s="2"/>
    </row>
    <row r="19" spans="2:19" x14ac:dyDescent="0.3">
      <c r="B19" s="12"/>
      <c r="C19" s="12"/>
      <c r="D19" s="12"/>
      <c r="E19" s="12"/>
      <c r="F19" s="12"/>
      <c r="G19" s="13"/>
      <c r="H19" s="13"/>
      <c r="I19" s="13"/>
      <c r="J19" s="13"/>
      <c r="K19" s="13"/>
      <c r="L19" s="12"/>
      <c r="M19" s="3">
        <f t="shared" si="0"/>
        <v>0</v>
      </c>
      <c r="N19" s="2"/>
      <c r="O19" s="2"/>
      <c r="P19" s="2"/>
      <c r="Q19" s="2"/>
      <c r="R19" s="2"/>
      <c r="S19" s="2"/>
    </row>
    <row r="20" spans="2:19" x14ac:dyDescent="0.3">
      <c r="B20" s="12"/>
      <c r="C20" s="12"/>
      <c r="D20" s="12"/>
      <c r="E20" s="12"/>
      <c r="F20" s="12"/>
      <c r="G20" s="13"/>
      <c r="H20" s="13"/>
      <c r="I20" s="13"/>
      <c r="J20" s="13"/>
      <c r="K20" s="13"/>
      <c r="L20" s="12"/>
      <c r="M20" s="3">
        <f t="shared" si="0"/>
        <v>0</v>
      </c>
      <c r="N20" s="2"/>
      <c r="O20" s="2"/>
      <c r="P20" s="2"/>
      <c r="Q20" s="2"/>
      <c r="R20" s="2"/>
      <c r="S20" s="2"/>
    </row>
    <row r="21" spans="2:19" x14ac:dyDescent="0.3">
      <c r="B21" s="12"/>
      <c r="C21" s="12"/>
      <c r="D21" s="12"/>
      <c r="E21" s="12"/>
      <c r="F21" s="12"/>
      <c r="G21" s="13"/>
      <c r="H21" s="13"/>
      <c r="I21" s="13"/>
      <c r="J21" s="13"/>
      <c r="K21" s="13"/>
      <c r="L21" s="12"/>
      <c r="M21" s="3">
        <f t="shared" si="0"/>
        <v>0</v>
      </c>
      <c r="N21" s="2"/>
      <c r="O21" s="2"/>
      <c r="P21" s="2"/>
      <c r="Q21" s="2"/>
      <c r="R21" s="2"/>
      <c r="S21" s="2"/>
    </row>
    <row r="22" spans="2:19" x14ac:dyDescent="0.3">
      <c r="B22" s="12"/>
      <c r="C22" s="12"/>
      <c r="D22" s="12"/>
      <c r="E22" s="12"/>
      <c r="F22" s="12"/>
      <c r="G22" s="13"/>
      <c r="H22" s="13"/>
      <c r="I22" s="13"/>
      <c r="J22" s="13"/>
      <c r="K22" s="13"/>
      <c r="L22" s="12"/>
      <c r="M22" s="3">
        <f t="shared" si="0"/>
        <v>0</v>
      </c>
      <c r="N22" s="2"/>
      <c r="O22" s="2"/>
      <c r="P22" s="2"/>
      <c r="Q22" s="2"/>
      <c r="R22" s="2"/>
      <c r="S22" s="2"/>
    </row>
    <row r="23" spans="2:19" x14ac:dyDescent="0.3">
      <c r="B23" s="12"/>
      <c r="C23" s="12"/>
      <c r="D23" s="12"/>
      <c r="E23" s="12"/>
      <c r="F23" s="12"/>
      <c r="G23" s="13"/>
      <c r="H23" s="13"/>
      <c r="I23" s="13"/>
      <c r="J23" s="13"/>
      <c r="K23" s="13"/>
      <c r="L23" s="12"/>
      <c r="M23" s="3">
        <f t="shared" si="0"/>
        <v>0</v>
      </c>
      <c r="N23" s="2"/>
      <c r="O23" s="2"/>
      <c r="P23" s="2"/>
      <c r="Q23" s="2"/>
      <c r="R23" s="2"/>
      <c r="S23" s="2"/>
    </row>
    <row r="24" spans="2:19" x14ac:dyDescent="0.3">
      <c r="B24" s="12"/>
      <c r="C24" s="12"/>
      <c r="D24" s="12"/>
      <c r="E24" s="12"/>
      <c r="F24" s="12"/>
      <c r="G24" s="13"/>
      <c r="H24" s="13"/>
      <c r="I24" s="13"/>
      <c r="J24" s="13"/>
      <c r="K24" s="13"/>
      <c r="L24" s="12"/>
      <c r="M24" s="3">
        <f t="shared" si="0"/>
        <v>0</v>
      </c>
      <c r="N24" s="2"/>
      <c r="O24" s="2"/>
      <c r="P24" s="2"/>
      <c r="Q24" s="2"/>
      <c r="R24" s="2"/>
      <c r="S24" s="2"/>
    </row>
    <row r="25" spans="2:19" x14ac:dyDescent="0.3">
      <c r="B25" s="12"/>
      <c r="C25" s="12"/>
      <c r="D25" s="12"/>
      <c r="E25" s="12"/>
      <c r="F25" s="12"/>
      <c r="G25" s="13"/>
      <c r="H25" s="13"/>
      <c r="I25" s="13"/>
      <c r="J25" s="13"/>
      <c r="K25" s="13"/>
      <c r="L25" s="12"/>
      <c r="M25" s="3">
        <f t="shared" si="0"/>
        <v>0</v>
      </c>
      <c r="N25" s="2"/>
      <c r="O25" s="2"/>
      <c r="P25" s="2"/>
      <c r="Q25" s="2"/>
      <c r="R25" s="2"/>
      <c r="S25" s="2"/>
    </row>
    <row r="26" spans="2:19" x14ac:dyDescent="0.3">
      <c r="B26" s="12"/>
      <c r="C26" s="12"/>
      <c r="D26" s="12"/>
      <c r="E26" s="12"/>
      <c r="F26" s="12"/>
      <c r="G26" s="13"/>
      <c r="H26" s="13"/>
      <c r="I26" s="13"/>
      <c r="J26" s="13"/>
      <c r="K26" s="13"/>
      <c r="L26" s="12"/>
      <c r="M26" s="3">
        <f t="shared" si="0"/>
        <v>0</v>
      </c>
      <c r="N26" s="2"/>
      <c r="O26" s="2"/>
      <c r="P26" s="2"/>
      <c r="Q26" s="2"/>
      <c r="R26" s="2"/>
      <c r="S26" s="2"/>
    </row>
    <row r="27" spans="2:19" x14ac:dyDescent="0.3">
      <c r="B27" s="12"/>
      <c r="C27" s="12"/>
      <c r="D27" s="12"/>
      <c r="E27" s="12"/>
      <c r="F27" s="12"/>
      <c r="G27" s="13"/>
      <c r="H27" s="13"/>
      <c r="I27" s="13"/>
      <c r="J27" s="13"/>
      <c r="K27" s="13"/>
      <c r="L27" s="12"/>
      <c r="M27" s="3">
        <f t="shared" si="0"/>
        <v>0</v>
      </c>
      <c r="N27" s="2"/>
      <c r="O27" s="2"/>
      <c r="P27" s="2"/>
      <c r="Q27" s="2"/>
      <c r="R27" s="2"/>
      <c r="S27" s="2"/>
    </row>
    <row r="28" spans="2:19" x14ac:dyDescent="0.3">
      <c r="B28" s="12"/>
      <c r="C28" s="12"/>
      <c r="D28" s="12"/>
      <c r="E28" s="12"/>
      <c r="F28" s="12"/>
      <c r="G28" s="13"/>
      <c r="H28" s="13"/>
      <c r="I28" s="13"/>
      <c r="J28" s="13"/>
      <c r="K28" s="13"/>
      <c r="L28" s="12"/>
      <c r="M28" s="3">
        <f t="shared" si="0"/>
        <v>0</v>
      </c>
      <c r="N28" s="2"/>
      <c r="O28" s="2"/>
      <c r="P28" s="2"/>
      <c r="Q28" s="2"/>
      <c r="R28" s="2"/>
      <c r="S28" s="2"/>
    </row>
    <row r="29" spans="2:19" x14ac:dyDescent="0.3">
      <c r="B29" s="12"/>
      <c r="C29" s="12"/>
      <c r="D29" s="12"/>
      <c r="E29" s="12"/>
      <c r="F29" s="12"/>
      <c r="G29" s="13"/>
      <c r="H29" s="13"/>
      <c r="I29" s="13"/>
      <c r="J29" s="13"/>
      <c r="K29" s="13"/>
      <c r="L29" s="12"/>
      <c r="M29" s="3">
        <f t="shared" si="0"/>
        <v>0</v>
      </c>
      <c r="N29" s="2"/>
      <c r="O29" s="2"/>
      <c r="P29" s="2"/>
      <c r="Q29" s="2"/>
      <c r="R29" s="2"/>
      <c r="S29" s="2"/>
    </row>
    <row r="30" spans="2:19" x14ac:dyDescent="0.3">
      <c r="B30" s="12"/>
      <c r="C30" s="12"/>
      <c r="D30" s="12"/>
      <c r="E30" s="12"/>
      <c r="F30" s="12"/>
      <c r="G30" s="13"/>
      <c r="H30" s="13"/>
      <c r="I30" s="13"/>
      <c r="J30" s="13"/>
      <c r="K30" s="13"/>
      <c r="L30" s="12"/>
      <c r="M30" s="3">
        <f t="shared" si="0"/>
        <v>0</v>
      </c>
      <c r="N30" s="2"/>
      <c r="O30" s="2"/>
      <c r="P30" s="2"/>
      <c r="Q30" s="2"/>
      <c r="R30" s="2"/>
      <c r="S30" s="2"/>
    </row>
    <row r="31" spans="2:19" x14ac:dyDescent="0.3">
      <c r="B31" s="12"/>
      <c r="C31" s="12"/>
      <c r="D31" s="12"/>
      <c r="E31" s="12"/>
      <c r="F31" s="12"/>
      <c r="G31" s="13"/>
      <c r="H31" s="13"/>
      <c r="I31" s="13"/>
      <c r="J31" s="13"/>
      <c r="K31" s="13"/>
      <c r="L31" s="12"/>
      <c r="M31" s="3">
        <f t="shared" si="0"/>
        <v>0</v>
      </c>
      <c r="N31" s="2"/>
      <c r="O31" s="2"/>
      <c r="P31" s="2"/>
      <c r="Q31" s="2"/>
      <c r="R31" s="2"/>
      <c r="S31" s="2"/>
    </row>
    <row r="32" spans="2:19" x14ac:dyDescent="0.3">
      <c r="B32" s="12"/>
      <c r="C32" s="12"/>
      <c r="D32" s="12"/>
      <c r="E32" s="12"/>
      <c r="F32" s="12"/>
      <c r="G32" s="13"/>
      <c r="H32" s="13"/>
      <c r="I32" s="13"/>
      <c r="J32" s="13"/>
      <c r="K32" s="13"/>
      <c r="L32" s="12"/>
      <c r="M32" s="3">
        <f t="shared" si="0"/>
        <v>0</v>
      </c>
      <c r="N32" s="2"/>
      <c r="O32" s="2"/>
      <c r="P32" s="2"/>
      <c r="Q32" s="2"/>
      <c r="R32" s="2"/>
      <c r="S32" s="2"/>
    </row>
    <row r="33" spans="2:19" x14ac:dyDescent="0.3">
      <c r="B33" s="12"/>
      <c r="C33" s="12"/>
      <c r="D33" s="12"/>
      <c r="E33" s="12"/>
      <c r="F33" s="12"/>
      <c r="G33" s="13"/>
      <c r="H33" s="13"/>
      <c r="I33" s="13"/>
      <c r="J33" s="13"/>
      <c r="K33" s="13"/>
      <c r="L33" s="12"/>
      <c r="M33" s="3">
        <f t="shared" si="0"/>
        <v>0</v>
      </c>
      <c r="N33" s="2"/>
      <c r="O33" s="2"/>
      <c r="P33" s="2"/>
      <c r="Q33" s="2"/>
      <c r="R33" s="2"/>
      <c r="S33" s="2"/>
    </row>
    <row r="34" spans="2:19" x14ac:dyDescent="0.3">
      <c r="B34" s="12"/>
      <c r="C34" s="12"/>
      <c r="D34" s="12"/>
      <c r="E34" s="12"/>
      <c r="F34" s="12"/>
      <c r="G34" s="13"/>
      <c r="H34" s="13"/>
      <c r="I34" s="13"/>
      <c r="J34" s="13"/>
      <c r="K34" s="13"/>
      <c r="L34" s="12"/>
      <c r="M34" s="3">
        <f t="shared" si="0"/>
        <v>0</v>
      </c>
      <c r="N34" s="2"/>
      <c r="O34" s="2"/>
      <c r="P34" s="2"/>
      <c r="Q34" s="2"/>
      <c r="R34" s="2"/>
      <c r="S34" s="2"/>
    </row>
    <row r="35" spans="2:19" x14ac:dyDescent="0.3">
      <c r="B35" s="12"/>
      <c r="C35" s="12"/>
      <c r="D35" s="12"/>
      <c r="E35" s="12"/>
      <c r="F35" s="12"/>
      <c r="G35" s="13"/>
      <c r="H35" s="13"/>
      <c r="I35" s="13"/>
      <c r="J35" s="13"/>
      <c r="K35" s="13"/>
      <c r="L35" s="12"/>
      <c r="M35" s="3">
        <f t="shared" si="0"/>
        <v>0</v>
      </c>
      <c r="N35" s="2"/>
      <c r="O35" s="2"/>
      <c r="P35" s="2"/>
      <c r="Q35" s="2"/>
      <c r="R35" s="2"/>
      <c r="S35" s="2"/>
    </row>
    <row r="36" spans="2:19" x14ac:dyDescent="0.3">
      <c r="B36" s="12"/>
      <c r="C36" s="12"/>
      <c r="D36" s="12"/>
      <c r="E36" s="12"/>
      <c r="F36" s="12"/>
      <c r="G36" s="13"/>
      <c r="H36" s="13"/>
      <c r="I36" s="13"/>
      <c r="J36" s="13"/>
      <c r="K36" s="13"/>
      <c r="L36" s="12"/>
      <c r="M36" s="3">
        <f t="shared" si="0"/>
        <v>0</v>
      </c>
      <c r="N36" s="2"/>
      <c r="O36" s="2"/>
      <c r="P36" s="2"/>
      <c r="Q36" s="2"/>
      <c r="R36" s="2"/>
      <c r="S36" s="2"/>
    </row>
    <row r="37" spans="2:19" x14ac:dyDescent="0.3">
      <c r="B37" s="12"/>
      <c r="C37" s="12"/>
      <c r="D37" s="12"/>
      <c r="E37" s="12"/>
      <c r="F37" s="12"/>
      <c r="G37" s="13"/>
      <c r="H37" s="13"/>
      <c r="I37" s="13"/>
      <c r="J37" s="13"/>
      <c r="K37" s="13"/>
      <c r="L37" s="12"/>
      <c r="M37" s="3">
        <f t="shared" si="0"/>
        <v>0</v>
      </c>
      <c r="N37" s="2"/>
      <c r="O37" s="2"/>
      <c r="P37" s="2"/>
      <c r="Q37" s="2"/>
      <c r="R37" s="2"/>
      <c r="S37" s="2"/>
    </row>
    <row r="38" spans="2:19" x14ac:dyDescent="0.3">
      <c r="B38" s="12"/>
      <c r="C38" s="12"/>
      <c r="D38" s="12"/>
      <c r="E38" s="12"/>
      <c r="F38" s="12"/>
      <c r="G38" s="13"/>
      <c r="H38" s="13"/>
      <c r="I38" s="13"/>
      <c r="J38" s="13"/>
      <c r="K38" s="13"/>
      <c r="L38" s="12"/>
      <c r="M38" s="3">
        <f t="shared" si="0"/>
        <v>0</v>
      </c>
      <c r="N38" s="2"/>
      <c r="O38" s="2"/>
      <c r="P38" s="2"/>
      <c r="Q38" s="2"/>
      <c r="R38" s="2"/>
      <c r="S38" s="2"/>
    </row>
    <row r="39" spans="2:19" s="2" customFormat="1" ht="13.8" x14ac:dyDescent="0.3">
      <c r="B39" s="12"/>
      <c r="C39" s="12"/>
      <c r="D39" s="12"/>
      <c r="E39" s="12"/>
      <c r="F39" s="12"/>
      <c r="G39" s="13"/>
      <c r="H39" s="13"/>
      <c r="I39" s="13"/>
      <c r="J39" s="13"/>
      <c r="K39" s="13"/>
      <c r="L39" s="12"/>
      <c r="M39" s="3">
        <f t="shared" si="0"/>
        <v>0</v>
      </c>
    </row>
    <row r="40" spans="2:19" s="2" customFormat="1" ht="13.8" x14ac:dyDescent="0.3">
      <c r="B40" s="12"/>
      <c r="C40" s="12"/>
      <c r="D40" s="12"/>
      <c r="E40" s="12"/>
      <c r="F40" s="12"/>
      <c r="G40" s="13"/>
      <c r="H40" s="13"/>
      <c r="I40" s="13"/>
      <c r="J40" s="13"/>
      <c r="K40" s="13"/>
      <c r="L40" s="12"/>
      <c r="M40" s="3">
        <f t="shared" si="0"/>
        <v>0</v>
      </c>
    </row>
    <row r="41" spans="2:19" s="2" customFormat="1" ht="13.8" x14ac:dyDescent="0.3">
      <c r="B41" s="12"/>
      <c r="C41" s="12"/>
      <c r="D41" s="12"/>
      <c r="E41" s="12"/>
      <c r="F41" s="12"/>
      <c r="G41" s="13"/>
      <c r="H41" s="13"/>
      <c r="I41" s="13"/>
      <c r="J41" s="13"/>
      <c r="K41" s="13"/>
      <c r="L41" s="12"/>
      <c r="M41" s="3">
        <f t="shared" si="0"/>
        <v>0</v>
      </c>
    </row>
    <row r="42" spans="2:19" s="2" customFormat="1" ht="13.8" x14ac:dyDescent="0.3">
      <c r="B42" s="12"/>
      <c r="C42" s="12"/>
      <c r="D42" s="12"/>
      <c r="E42" s="12"/>
      <c r="F42" s="12"/>
      <c r="G42" s="13"/>
      <c r="H42" s="13"/>
      <c r="I42" s="13"/>
      <c r="J42" s="13"/>
      <c r="K42" s="13"/>
      <c r="L42" s="12"/>
      <c r="M42" s="3">
        <f t="shared" si="0"/>
        <v>0</v>
      </c>
    </row>
    <row r="43" spans="2:19" s="2" customFormat="1" ht="13.8" x14ac:dyDescent="0.3">
      <c r="B43" s="12"/>
      <c r="C43" s="12"/>
      <c r="D43" s="12"/>
      <c r="E43" s="12"/>
      <c r="F43" s="12"/>
      <c r="G43" s="13"/>
      <c r="H43" s="13"/>
      <c r="I43" s="13"/>
      <c r="J43" s="13"/>
      <c r="K43" s="13"/>
      <c r="L43" s="12"/>
      <c r="M43" s="3">
        <f t="shared" si="0"/>
        <v>0</v>
      </c>
    </row>
    <row r="44" spans="2:19" s="2" customFormat="1" ht="13.8" x14ac:dyDescent="0.3">
      <c r="B44" s="12"/>
      <c r="C44" s="12"/>
      <c r="D44" s="12"/>
      <c r="E44" s="12"/>
      <c r="F44" s="12"/>
      <c r="G44" s="13"/>
      <c r="H44" s="13"/>
      <c r="I44" s="13"/>
      <c r="J44" s="13"/>
      <c r="K44" s="13"/>
      <c r="L44" s="12"/>
      <c r="M44" s="3">
        <f t="shared" si="0"/>
        <v>0</v>
      </c>
    </row>
    <row r="45" spans="2:19" s="2" customFormat="1" ht="13.8" x14ac:dyDescent="0.3">
      <c r="B45" s="12"/>
      <c r="C45" s="12"/>
      <c r="D45" s="12"/>
      <c r="E45" s="12"/>
      <c r="F45" s="12"/>
      <c r="G45" s="13"/>
      <c r="H45" s="13"/>
      <c r="I45" s="13"/>
      <c r="J45" s="13"/>
      <c r="K45" s="13"/>
      <c r="L45" s="12"/>
      <c r="M45" s="3">
        <f t="shared" si="0"/>
        <v>0</v>
      </c>
    </row>
    <row r="46" spans="2:19" s="2" customFormat="1" ht="13.8" x14ac:dyDescent="0.3">
      <c r="B46" s="12"/>
      <c r="C46" s="12"/>
      <c r="D46" s="12"/>
      <c r="E46" s="12"/>
      <c r="F46" s="12"/>
      <c r="G46" s="13"/>
      <c r="H46" s="13"/>
      <c r="I46" s="13"/>
      <c r="J46" s="13"/>
      <c r="K46" s="13"/>
      <c r="L46" s="12"/>
      <c r="M46" s="3">
        <f t="shared" si="0"/>
        <v>0</v>
      </c>
    </row>
    <row r="47" spans="2:19" s="2" customFormat="1" ht="13.8" x14ac:dyDescent="0.3">
      <c r="B47" s="12"/>
      <c r="C47" s="12"/>
      <c r="D47" s="12"/>
      <c r="E47" s="12"/>
      <c r="F47" s="12"/>
      <c r="G47" s="13"/>
      <c r="H47" s="13"/>
      <c r="I47" s="13"/>
      <c r="J47" s="13"/>
      <c r="K47" s="13"/>
      <c r="L47" s="12"/>
      <c r="M47" s="3">
        <f t="shared" si="0"/>
        <v>0</v>
      </c>
    </row>
    <row r="48" spans="2:19" s="2" customFormat="1" ht="13.8" x14ac:dyDescent="0.3">
      <c r="B48" s="12"/>
      <c r="C48" s="12"/>
      <c r="D48" s="12"/>
      <c r="E48" s="12"/>
      <c r="F48" s="12"/>
      <c r="G48" s="13"/>
      <c r="H48" s="13"/>
      <c r="I48" s="13"/>
      <c r="J48" s="13"/>
      <c r="K48" s="13"/>
      <c r="L48" s="12"/>
      <c r="M48" s="3">
        <f t="shared" si="0"/>
        <v>0</v>
      </c>
    </row>
    <row r="49" spans="2:13" s="2" customFormat="1" ht="13.8" x14ac:dyDescent="0.3">
      <c r="B49" s="12"/>
      <c r="C49" s="12"/>
      <c r="D49" s="12"/>
      <c r="E49" s="12"/>
      <c r="F49" s="12"/>
      <c r="G49" s="13"/>
      <c r="H49" s="13"/>
      <c r="I49" s="13"/>
      <c r="J49" s="13"/>
      <c r="K49" s="13"/>
      <c r="L49" s="12"/>
      <c r="M49" s="3">
        <f t="shared" si="0"/>
        <v>0</v>
      </c>
    </row>
    <row r="50" spans="2:13" s="2" customFormat="1" ht="13.8" x14ac:dyDescent="0.3">
      <c r="B50" s="12"/>
      <c r="C50" s="12"/>
      <c r="D50" s="12"/>
      <c r="E50" s="12"/>
      <c r="F50" s="12"/>
      <c r="G50" s="13"/>
      <c r="H50" s="13"/>
      <c r="I50" s="13"/>
      <c r="J50" s="13"/>
      <c r="K50" s="13"/>
      <c r="L50" s="12"/>
      <c r="M50" s="3">
        <f t="shared" si="0"/>
        <v>0</v>
      </c>
    </row>
    <row r="51" spans="2:13" s="2" customFormat="1" ht="13.8" x14ac:dyDescent="0.3">
      <c r="B51" s="12"/>
      <c r="C51" s="12"/>
      <c r="D51" s="12"/>
      <c r="E51" s="12"/>
      <c r="F51" s="12"/>
      <c r="G51" s="13"/>
      <c r="H51" s="13"/>
      <c r="I51" s="13"/>
      <c r="J51" s="13"/>
      <c r="K51" s="13"/>
      <c r="L51" s="12"/>
      <c r="M51" s="3">
        <f t="shared" si="0"/>
        <v>0</v>
      </c>
    </row>
    <row r="52" spans="2:13" s="2" customFormat="1" ht="13.8" x14ac:dyDescent="0.3">
      <c r="B52" s="12"/>
      <c r="C52" s="12"/>
      <c r="D52" s="12"/>
      <c r="E52" s="12"/>
      <c r="F52" s="12"/>
      <c r="G52" s="13"/>
      <c r="H52" s="13"/>
      <c r="I52" s="13"/>
      <c r="J52" s="13"/>
      <c r="K52" s="13"/>
      <c r="L52" s="12"/>
      <c r="M52" s="3">
        <f t="shared" si="0"/>
        <v>0</v>
      </c>
    </row>
    <row r="53" spans="2:13" s="2" customFormat="1" ht="13.8" x14ac:dyDescent="0.3">
      <c r="B53" s="12"/>
      <c r="C53" s="12"/>
      <c r="D53" s="12"/>
      <c r="E53" s="12"/>
      <c r="F53" s="12"/>
      <c r="G53" s="13"/>
      <c r="H53" s="13"/>
      <c r="I53" s="13"/>
      <c r="J53" s="13"/>
      <c r="K53" s="13"/>
      <c r="L53" s="12"/>
      <c r="M53" s="3">
        <f t="shared" si="0"/>
        <v>0</v>
      </c>
    </row>
    <row r="54" spans="2:13" s="2" customFormat="1" ht="13.8" x14ac:dyDescent="0.3">
      <c r="B54" s="12"/>
      <c r="C54" s="12"/>
      <c r="D54" s="12"/>
      <c r="E54" s="12"/>
      <c r="F54" s="12"/>
      <c r="G54" s="13"/>
      <c r="H54" s="13"/>
      <c r="I54" s="13"/>
      <c r="J54" s="13"/>
      <c r="K54" s="13"/>
      <c r="L54" s="12"/>
      <c r="M54" s="3">
        <f t="shared" si="0"/>
        <v>0</v>
      </c>
    </row>
    <row r="55" spans="2:13" s="2" customFormat="1" ht="13.8" x14ac:dyDescent="0.3">
      <c r="B55" s="12"/>
      <c r="C55" s="12"/>
      <c r="D55" s="12"/>
      <c r="E55" s="12"/>
      <c r="F55" s="12"/>
      <c r="G55" s="13"/>
      <c r="H55" s="13"/>
      <c r="I55" s="13"/>
      <c r="J55" s="13"/>
      <c r="K55" s="13"/>
      <c r="L55" s="12"/>
      <c r="M55" s="3">
        <f t="shared" si="0"/>
        <v>0</v>
      </c>
    </row>
    <row r="56" spans="2:13" s="2" customFormat="1" ht="13.8" x14ac:dyDescent="0.3">
      <c r="B56" s="12"/>
      <c r="C56" s="12"/>
      <c r="D56" s="12"/>
      <c r="E56" s="12"/>
      <c r="F56" s="12"/>
      <c r="G56" s="13"/>
      <c r="H56" s="13"/>
      <c r="I56" s="13"/>
      <c r="J56" s="13"/>
      <c r="K56" s="13"/>
      <c r="L56" s="12"/>
      <c r="M56" s="3">
        <f t="shared" si="0"/>
        <v>0</v>
      </c>
    </row>
    <row r="57" spans="2:13" s="2" customFormat="1" ht="13.8" x14ac:dyDescent="0.3">
      <c r="B57" s="12"/>
      <c r="C57" s="12"/>
      <c r="D57" s="12"/>
      <c r="E57" s="12"/>
      <c r="F57" s="12"/>
      <c r="G57" s="13"/>
      <c r="H57" s="13"/>
      <c r="I57" s="13"/>
      <c r="J57" s="13"/>
      <c r="K57" s="13"/>
      <c r="L57" s="12"/>
      <c r="M57" s="3">
        <f t="shared" si="0"/>
        <v>0</v>
      </c>
    </row>
    <row r="58" spans="2:13" s="2" customFormat="1" ht="13.8" x14ac:dyDescent="0.3">
      <c r="B58" s="12"/>
      <c r="C58" s="12"/>
      <c r="D58" s="12"/>
      <c r="E58" s="12"/>
      <c r="F58" s="12"/>
      <c r="G58" s="13"/>
      <c r="H58" s="13"/>
      <c r="I58" s="13"/>
      <c r="J58" s="13"/>
      <c r="K58" s="13"/>
      <c r="L58" s="12"/>
      <c r="M58" s="3">
        <f t="shared" si="0"/>
        <v>0</v>
      </c>
    </row>
    <row r="59" spans="2:13" s="2" customFormat="1" ht="13.8" x14ac:dyDescent="0.3">
      <c r="B59" s="12"/>
      <c r="C59" s="12"/>
      <c r="D59" s="12"/>
      <c r="E59" s="12"/>
      <c r="F59" s="12"/>
      <c r="G59" s="13"/>
      <c r="H59" s="13"/>
      <c r="I59" s="13"/>
      <c r="J59" s="13"/>
      <c r="K59" s="13"/>
      <c r="L59" s="12"/>
      <c r="M59" s="3">
        <f t="shared" si="0"/>
        <v>0</v>
      </c>
    </row>
    <row r="60" spans="2:13" s="2" customFormat="1" ht="13.8" x14ac:dyDescent="0.3">
      <c r="B60" s="12"/>
      <c r="C60" s="12"/>
      <c r="D60" s="12"/>
      <c r="E60" s="12"/>
      <c r="F60" s="12"/>
      <c r="G60" s="13"/>
      <c r="H60" s="13"/>
      <c r="I60" s="13"/>
      <c r="J60" s="13"/>
      <c r="K60" s="13"/>
      <c r="L60" s="12"/>
      <c r="M60" s="3">
        <f t="shared" si="0"/>
        <v>0</v>
      </c>
    </row>
    <row r="61" spans="2:13" s="2" customFormat="1" ht="13.8" x14ac:dyDescent="0.3">
      <c r="B61" s="12"/>
      <c r="C61" s="12"/>
      <c r="D61" s="12"/>
      <c r="E61" s="12"/>
      <c r="F61" s="12"/>
      <c r="G61" s="13"/>
      <c r="H61" s="13"/>
      <c r="I61" s="13"/>
      <c r="J61" s="13"/>
      <c r="K61" s="13"/>
      <c r="L61" s="12"/>
      <c r="M61" s="3">
        <f t="shared" si="0"/>
        <v>0</v>
      </c>
    </row>
    <row r="62" spans="2:13" s="2" customFormat="1" ht="13.8" x14ac:dyDescent="0.3">
      <c r="B62" s="12"/>
      <c r="C62" s="12"/>
      <c r="D62" s="12"/>
      <c r="E62" s="12"/>
      <c r="F62" s="12"/>
      <c r="G62" s="13"/>
      <c r="H62" s="13"/>
      <c r="I62" s="13"/>
      <c r="J62" s="13"/>
      <c r="K62" s="13"/>
      <c r="L62" s="12"/>
      <c r="M62" s="3">
        <f t="shared" si="0"/>
        <v>0</v>
      </c>
    </row>
    <row r="63" spans="2:13" s="2" customFormat="1" ht="13.8" x14ac:dyDescent="0.3">
      <c r="B63" s="12"/>
      <c r="C63" s="12"/>
      <c r="D63" s="12"/>
      <c r="E63" s="12"/>
      <c r="F63" s="12"/>
      <c r="G63" s="13"/>
      <c r="H63" s="13"/>
      <c r="I63" s="13"/>
      <c r="J63" s="13"/>
      <c r="K63" s="13"/>
      <c r="L63" s="12"/>
      <c r="M63" s="3">
        <f t="shared" si="0"/>
        <v>0</v>
      </c>
    </row>
    <row r="64" spans="2:13" s="2" customFormat="1" ht="13.8" x14ac:dyDescent="0.3">
      <c r="B64" s="12"/>
      <c r="C64" s="12"/>
      <c r="D64" s="12"/>
      <c r="E64" s="12"/>
      <c r="F64" s="12"/>
      <c r="G64" s="13"/>
      <c r="H64" s="13"/>
      <c r="I64" s="13"/>
      <c r="J64" s="13"/>
      <c r="K64" s="13"/>
      <c r="L64" s="12"/>
      <c r="M64" s="3">
        <f t="shared" si="0"/>
        <v>0</v>
      </c>
    </row>
    <row r="65" spans="2:13" s="2" customFormat="1" ht="13.8" x14ac:dyDescent="0.3">
      <c r="B65" s="12"/>
      <c r="C65" s="12"/>
      <c r="D65" s="12"/>
      <c r="E65" s="12"/>
      <c r="F65" s="12"/>
      <c r="G65" s="13"/>
      <c r="H65" s="13"/>
      <c r="I65" s="13"/>
      <c r="J65" s="13"/>
      <c r="K65" s="13"/>
      <c r="L65" s="12"/>
      <c r="M65" s="3">
        <f t="shared" si="0"/>
        <v>0</v>
      </c>
    </row>
    <row r="66" spans="2:13" s="2" customFormat="1" ht="13.8" x14ac:dyDescent="0.3">
      <c r="B66" s="12"/>
      <c r="C66" s="12"/>
      <c r="D66" s="12"/>
      <c r="E66" s="12"/>
      <c r="F66" s="12"/>
      <c r="G66" s="13"/>
      <c r="H66" s="13"/>
      <c r="I66" s="13"/>
      <c r="J66" s="13"/>
      <c r="K66" s="13"/>
      <c r="L66" s="12"/>
      <c r="M66" s="3">
        <f t="shared" si="0"/>
        <v>0</v>
      </c>
    </row>
    <row r="67" spans="2:13" s="2" customFormat="1" ht="13.8" x14ac:dyDescent="0.3">
      <c r="B67" s="12"/>
      <c r="C67" s="12"/>
      <c r="D67" s="12"/>
      <c r="E67" s="12"/>
      <c r="F67" s="12"/>
      <c r="G67" s="13"/>
      <c r="H67" s="13"/>
      <c r="I67" s="13"/>
      <c r="J67" s="13"/>
      <c r="K67" s="13"/>
      <c r="L67" s="12"/>
      <c r="M67" s="3">
        <f t="shared" si="0"/>
        <v>0</v>
      </c>
    </row>
    <row r="68" spans="2:13" s="2" customFormat="1" ht="13.8" x14ac:dyDescent="0.3">
      <c r="B68" s="37"/>
      <c r="C68" s="37"/>
      <c r="D68" s="37"/>
      <c r="E68" s="37"/>
      <c r="F68" s="37"/>
      <c r="G68" s="28"/>
      <c r="H68" s="28"/>
      <c r="I68" s="28"/>
      <c r="J68" s="28"/>
      <c r="K68" s="28"/>
      <c r="L68" s="12"/>
      <c r="M68" s="3">
        <f t="shared" si="0"/>
        <v>0</v>
      </c>
    </row>
    <row r="69" spans="2:13" s="2" customFormat="1" ht="13.8" x14ac:dyDescent="0.3">
      <c r="E69" s="38" t="s">
        <v>7</v>
      </c>
      <c r="F69" s="38"/>
      <c r="G69" s="30">
        <f>SUM(G8:G68)</f>
        <v>0</v>
      </c>
      <c r="H69" s="30">
        <f>SUM(H8:H68)</f>
        <v>0</v>
      </c>
      <c r="I69" s="30">
        <f>SUM(I8:I68)</f>
        <v>0</v>
      </c>
      <c r="J69" s="30">
        <f>SUM(J8:J68)</f>
        <v>0</v>
      </c>
      <c r="K69" s="30">
        <f>SUM(K8:K68)</f>
        <v>0</v>
      </c>
      <c r="L69" s="43" t="s">
        <v>8</v>
      </c>
    </row>
    <row r="70" spans="2:13" s="2" customFormat="1" ht="13.8" x14ac:dyDescent="0.3">
      <c r="C70" s="2">
        <v>445860</v>
      </c>
      <c r="E70" s="38" t="s">
        <v>9</v>
      </c>
      <c r="F70" s="38"/>
      <c r="G70" s="32">
        <f>ROUND(G69*G7,0)</f>
        <v>0</v>
      </c>
      <c r="H70" s="32">
        <f>ROUND(H69*H7,0)</f>
        <v>0</v>
      </c>
      <c r="I70" s="32">
        <f>ROUND(I69*I7,0)</f>
        <v>0</v>
      </c>
      <c r="J70" s="32">
        <f>ROUND(J69*J7,0)</f>
        <v>0</v>
      </c>
      <c r="K70" s="32">
        <f>ROUND(K69*K7,0)</f>
        <v>0</v>
      </c>
      <c r="L70" s="30">
        <f>SUM(G70:K70)</f>
        <v>0</v>
      </c>
    </row>
    <row r="71" spans="2:13" s="2" customFormat="1" ht="13.8" x14ac:dyDescent="0.3">
      <c r="C71" s="2" t="s">
        <v>10</v>
      </c>
      <c r="E71" s="38" t="s">
        <v>11</v>
      </c>
      <c r="F71" s="38"/>
      <c r="G71" s="32">
        <f>SUM(G69:G70)</f>
        <v>0</v>
      </c>
      <c r="H71" s="32">
        <f>SUM(H69:H70)</f>
        <v>0</v>
      </c>
      <c r="I71" s="32">
        <f>SUM(I69:I70)</f>
        <v>0</v>
      </c>
      <c r="J71" s="32">
        <f>SUM(J69:J70)</f>
        <v>0</v>
      </c>
      <c r="K71" s="32">
        <f>SUM(K69:K70)</f>
        <v>0</v>
      </c>
      <c r="L71" s="30">
        <f>SUM(G71:K71)</f>
        <v>0</v>
      </c>
    </row>
  </sheetData>
  <sheetProtection selectLockedCells="1" selectUnlockedCells="1"/>
  <autoFilter ref="B7:M7"/>
  <mergeCells count="3">
    <mergeCell ref="B1:L1"/>
    <mergeCell ref="B3:L3"/>
    <mergeCell ref="G6:K6"/>
  </mergeCells>
  <pageMargins left="0.70833333333333337" right="0.70833333333333337" top="0.74861111111111112" bottom="0.74791666666666667" header="0.31527777777777777" footer="0.51180555555555551"/>
  <pageSetup paperSize="9" scale="51" firstPageNumber="0" fitToHeight="0" orientation="portrait" r:id="rId1"/>
  <headerFooter alignWithMargins="0">
    <oddHeader>&amp;L&amp;F&amp;C&amp;A&amp;R&amp;D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B1:S63"/>
  <sheetViews>
    <sheetView zoomScale="90" zoomScaleNormal="90" workbookViewId="0">
      <pane ySplit="7" topLeftCell="A8" activePane="bottomLeft" state="frozen"/>
      <selection activeCell="B8" sqref="B8:L55"/>
      <selection pane="bottomLeft" activeCell="B8" sqref="B8:L55"/>
    </sheetView>
  </sheetViews>
  <sheetFormatPr baseColWidth="10" defaultColWidth="10.88671875" defaultRowHeight="14.4" x14ac:dyDescent="0.3"/>
  <cols>
    <col min="2" max="2" width="31.33203125" customWidth="1"/>
    <col min="3" max="3" width="13.109375" customWidth="1"/>
    <col min="4" max="6" width="7.88671875" customWidth="1"/>
    <col min="7" max="11" width="12.6640625" customWidth="1"/>
    <col min="12" max="12" width="34" customWidth="1"/>
  </cols>
  <sheetData>
    <row r="1" spans="2:19" x14ac:dyDescent="0.3">
      <c r="B1" s="93" t="s">
        <v>101</v>
      </c>
      <c r="C1" s="93"/>
      <c r="D1" s="93"/>
      <c r="E1" s="93"/>
      <c r="F1" s="93"/>
      <c r="G1" s="93"/>
      <c r="H1" s="93"/>
      <c r="I1" s="93"/>
      <c r="J1" s="93"/>
      <c r="K1" s="93"/>
      <c r="L1" s="93"/>
      <c r="M1" s="2"/>
      <c r="N1" s="2"/>
      <c r="O1" s="2"/>
      <c r="P1" s="2"/>
      <c r="Q1" s="2"/>
      <c r="R1" s="2"/>
      <c r="S1" s="2"/>
    </row>
    <row r="2" spans="2:19" x14ac:dyDescent="0.3">
      <c r="B2" s="4" t="s">
        <v>108</v>
      </c>
      <c r="C2" s="2" t="str">
        <f>LEFT(B1,5)</f>
        <v>FNP08</v>
      </c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</row>
    <row r="3" spans="2:19" x14ac:dyDescent="0.3">
      <c r="B3" s="94">
        <v>44255</v>
      </c>
      <c r="C3" s="94"/>
      <c r="D3" s="94"/>
      <c r="E3" s="94"/>
      <c r="F3" s="94"/>
      <c r="G3" s="94"/>
      <c r="H3" s="94"/>
      <c r="I3" s="94"/>
      <c r="J3" s="94"/>
      <c r="K3" s="94"/>
      <c r="L3" s="94"/>
      <c r="M3" s="2"/>
      <c r="N3" s="2"/>
      <c r="O3" s="2"/>
      <c r="P3" s="2"/>
      <c r="Q3" s="2"/>
      <c r="R3" s="2"/>
      <c r="S3" s="2"/>
    </row>
    <row r="4" spans="2:19" x14ac:dyDescent="0.3">
      <c r="B4" s="5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</row>
    <row r="5" spans="2:19" x14ac:dyDescent="0.3"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</row>
    <row r="6" spans="2:19" x14ac:dyDescent="0.3">
      <c r="B6" s="6"/>
      <c r="C6" s="6"/>
      <c r="D6" s="6"/>
      <c r="E6" s="6"/>
      <c r="F6" s="6"/>
      <c r="G6" s="95" t="s">
        <v>0</v>
      </c>
      <c r="H6" s="95"/>
      <c r="I6" s="95"/>
      <c r="J6" s="95"/>
      <c r="K6" s="95"/>
      <c r="L6" s="6"/>
      <c r="M6" s="2"/>
      <c r="N6" s="2"/>
      <c r="O6" s="2"/>
      <c r="P6" s="2"/>
      <c r="Q6" s="2"/>
      <c r="R6" s="2"/>
      <c r="S6" s="2"/>
    </row>
    <row r="7" spans="2:19" x14ac:dyDescent="0.3">
      <c r="B7" s="7" t="s">
        <v>1</v>
      </c>
      <c r="C7" s="7" t="s">
        <v>2</v>
      </c>
      <c r="D7" s="7" t="s">
        <v>3</v>
      </c>
      <c r="E7" s="7" t="s">
        <v>4</v>
      </c>
      <c r="F7" s="7" t="s">
        <v>19</v>
      </c>
      <c r="G7" s="8">
        <v>5.5E-2</v>
      </c>
      <c r="H7" s="8">
        <v>0.1</v>
      </c>
      <c r="I7" s="8">
        <v>0.19600000000000001</v>
      </c>
      <c r="J7" s="8">
        <v>0.2</v>
      </c>
      <c r="K7" s="8">
        <v>0</v>
      </c>
      <c r="L7" s="7" t="s">
        <v>5</v>
      </c>
      <c r="M7" s="9" t="s">
        <v>6</v>
      </c>
      <c r="N7" s="2"/>
      <c r="O7" s="2"/>
      <c r="P7" s="2"/>
      <c r="Q7" s="2"/>
      <c r="R7" s="2"/>
      <c r="S7" s="2"/>
    </row>
    <row r="8" spans="2:19" x14ac:dyDescent="0.3">
      <c r="B8" s="41"/>
      <c r="C8" s="41"/>
      <c r="D8" s="41"/>
      <c r="E8" s="41"/>
      <c r="F8" s="41"/>
      <c r="G8" s="42"/>
      <c r="H8" s="42"/>
      <c r="I8" s="42"/>
      <c r="J8" s="42"/>
      <c r="K8" s="42"/>
      <c r="L8" s="41"/>
      <c r="M8" s="3">
        <f t="shared" ref="M8:M60" si="0">SUM(G8:K8)</f>
        <v>0</v>
      </c>
      <c r="N8" s="2"/>
      <c r="O8" s="2"/>
      <c r="P8" s="2"/>
      <c r="Q8" s="2"/>
      <c r="R8" s="2"/>
      <c r="S8" s="2"/>
    </row>
    <row r="9" spans="2:19" x14ac:dyDescent="0.3">
      <c r="B9" s="12"/>
      <c r="C9" s="12"/>
      <c r="D9" s="12"/>
      <c r="E9" s="12"/>
      <c r="F9" s="12"/>
      <c r="G9" s="13"/>
      <c r="H9" s="13"/>
      <c r="I9" s="13"/>
      <c r="J9" s="13"/>
      <c r="K9" s="13"/>
      <c r="L9" s="12"/>
      <c r="M9" s="3">
        <f t="shared" si="0"/>
        <v>0</v>
      </c>
      <c r="N9" s="2"/>
      <c r="O9" s="2"/>
      <c r="P9" s="2"/>
      <c r="Q9" s="2"/>
      <c r="R9" s="2"/>
      <c r="S9" s="2"/>
    </row>
    <row r="10" spans="2:19" x14ac:dyDescent="0.3">
      <c r="B10" s="12"/>
      <c r="C10" s="12"/>
      <c r="D10" s="12"/>
      <c r="E10" s="12"/>
      <c r="F10" s="12"/>
      <c r="G10" s="13"/>
      <c r="H10" s="13"/>
      <c r="I10" s="13"/>
      <c r="J10" s="13"/>
      <c r="K10" s="13"/>
      <c r="L10" s="12"/>
      <c r="M10" s="3">
        <f t="shared" si="0"/>
        <v>0</v>
      </c>
      <c r="N10" s="2"/>
      <c r="O10" s="2"/>
      <c r="P10" s="2"/>
      <c r="Q10" s="2"/>
      <c r="R10" s="2"/>
      <c r="S10" s="2"/>
    </row>
    <row r="11" spans="2:19" x14ac:dyDescent="0.3">
      <c r="B11" s="12"/>
      <c r="C11" s="12"/>
      <c r="D11" s="12"/>
      <c r="E11" s="12"/>
      <c r="F11" s="12"/>
      <c r="G11" s="13"/>
      <c r="H11" s="13"/>
      <c r="I11" s="13"/>
      <c r="J11" s="13"/>
      <c r="K11" s="13"/>
      <c r="L11" s="12"/>
      <c r="M11" s="3">
        <f t="shared" si="0"/>
        <v>0</v>
      </c>
      <c r="N11" s="2"/>
      <c r="O11" s="2"/>
      <c r="P11" s="2"/>
      <c r="Q11" s="2"/>
      <c r="R11" s="2"/>
      <c r="S11" s="2"/>
    </row>
    <row r="12" spans="2:19" x14ac:dyDescent="0.3">
      <c r="B12" s="12"/>
      <c r="C12" s="12"/>
      <c r="D12" s="12"/>
      <c r="E12" s="12"/>
      <c r="F12" s="12"/>
      <c r="G12" s="13"/>
      <c r="H12" s="13"/>
      <c r="I12" s="13"/>
      <c r="J12" s="13"/>
      <c r="K12" s="13"/>
      <c r="L12" s="12"/>
      <c r="M12" s="3">
        <f t="shared" si="0"/>
        <v>0</v>
      </c>
      <c r="N12" s="2"/>
      <c r="O12" s="2"/>
      <c r="P12" s="2"/>
      <c r="Q12" s="2"/>
      <c r="R12" s="2"/>
      <c r="S12" s="2"/>
    </row>
    <row r="13" spans="2:19" x14ac:dyDescent="0.3">
      <c r="B13" s="12"/>
      <c r="C13" s="12"/>
      <c r="D13" s="12"/>
      <c r="E13" s="12"/>
      <c r="F13" s="12"/>
      <c r="G13" s="13"/>
      <c r="H13" s="13"/>
      <c r="I13" s="13"/>
      <c r="J13" s="13"/>
      <c r="K13" s="13"/>
      <c r="L13" s="12"/>
      <c r="M13" s="3">
        <f t="shared" si="0"/>
        <v>0</v>
      </c>
      <c r="N13" s="2"/>
      <c r="O13" s="2"/>
      <c r="P13" s="2"/>
      <c r="Q13" s="2"/>
      <c r="R13" s="2"/>
      <c r="S13" s="2"/>
    </row>
    <row r="14" spans="2:19" x14ac:dyDescent="0.3">
      <c r="B14" s="12"/>
      <c r="C14" s="12"/>
      <c r="D14" s="12"/>
      <c r="E14" s="12"/>
      <c r="F14" s="12"/>
      <c r="G14" s="13"/>
      <c r="H14" s="13"/>
      <c r="I14" s="13"/>
      <c r="J14" s="13"/>
      <c r="K14" s="13"/>
      <c r="L14" s="12"/>
      <c r="M14" s="3">
        <f t="shared" si="0"/>
        <v>0</v>
      </c>
      <c r="N14" s="2"/>
      <c r="O14" s="2"/>
      <c r="P14" s="2"/>
      <c r="Q14" s="2"/>
      <c r="R14" s="2"/>
      <c r="S14" s="2"/>
    </row>
    <row r="15" spans="2:19" x14ac:dyDescent="0.3">
      <c r="B15" s="12"/>
      <c r="C15" s="12"/>
      <c r="D15" s="12"/>
      <c r="E15" s="12"/>
      <c r="F15" s="12"/>
      <c r="G15" s="13"/>
      <c r="H15" s="13"/>
      <c r="I15" s="13"/>
      <c r="J15" s="13"/>
      <c r="K15" s="13"/>
      <c r="L15" s="12"/>
      <c r="M15" s="3">
        <f t="shared" si="0"/>
        <v>0</v>
      </c>
      <c r="N15" s="2"/>
      <c r="O15" s="2"/>
      <c r="P15" s="2"/>
      <c r="Q15" s="2"/>
      <c r="R15" s="2"/>
      <c r="S15" s="2"/>
    </row>
    <row r="16" spans="2:19" x14ac:dyDescent="0.3">
      <c r="B16" s="12"/>
      <c r="C16" s="12"/>
      <c r="D16" s="12"/>
      <c r="E16" s="12"/>
      <c r="F16" s="12"/>
      <c r="G16" s="13"/>
      <c r="H16" s="13"/>
      <c r="I16" s="13"/>
      <c r="J16" s="13"/>
      <c r="K16" s="13"/>
      <c r="L16" s="12"/>
      <c r="M16" s="3">
        <f t="shared" si="0"/>
        <v>0</v>
      </c>
      <c r="N16" s="2"/>
      <c r="O16" s="2"/>
      <c r="P16" s="2"/>
      <c r="Q16" s="2"/>
      <c r="R16" s="2"/>
      <c r="S16" s="2"/>
    </row>
    <row r="17" spans="2:19" x14ac:dyDescent="0.3">
      <c r="B17" s="12"/>
      <c r="C17" s="12"/>
      <c r="D17" s="12"/>
      <c r="E17" s="12"/>
      <c r="F17" s="12"/>
      <c r="G17" s="13"/>
      <c r="H17" s="13"/>
      <c r="I17" s="13"/>
      <c r="J17" s="13"/>
      <c r="K17" s="13"/>
      <c r="L17" s="12"/>
      <c r="M17" s="3">
        <f t="shared" si="0"/>
        <v>0</v>
      </c>
      <c r="N17" s="2"/>
      <c r="O17" s="2"/>
      <c r="P17" s="2"/>
      <c r="Q17" s="2"/>
      <c r="R17" s="2"/>
      <c r="S17" s="2"/>
    </row>
    <row r="18" spans="2:19" x14ac:dyDescent="0.3">
      <c r="B18" s="12"/>
      <c r="C18" s="12"/>
      <c r="D18" s="12"/>
      <c r="E18" s="12"/>
      <c r="F18" s="12"/>
      <c r="G18" s="13"/>
      <c r="H18" s="13"/>
      <c r="I18" s="13"/>
      <c r="J18" s="13"/>
      <c r="K18" s="13"/>
      <c r="L18" s="12"/>
      <c r="M18" s="3">
        <f t="shared" si="0"/>
        <v>0</v>
      </c>
      <c r="N18" s="2"/>
      <c r="O18" s="2"/>
      <c r="P18" s="2"/>
      <c r="Q18" s="2"/>
      <c r="R18" s="2"/>
      <c r="S18" s="2"/>
    </row>
    <row r="19" spans="2:19" x14ac:dyDescent="0.3">
      <c r="B19" s="12"/>
      <c r="C19" s="12"/>
      <c r="D19" s="12"/>
      <c r="E19" s="12"/>
      <c r="F19" s="12"/>
      <c r="G19" s="13"/>
      <c r="H19" s="13"/>
      <c r="I19" s="13"/>
      <c r="J19" s="13"/>
      <c r="K19" s="13"/>
      <c r="L19" s="12"/>
      <c r="M19" s="3">
        <f t="shared" si="0"/>
        <v>0</v>
      </c>
      <c r="N19" s="2"/>
      <c r="O19" s="2"/>
      <c r="P19" s="2"/>
      <c r="Q19" s="2"/>
      <c r="R19" s="2"/>
      <c r="S19" s="2"/>
    </row>
    <row r="20" spans="2:19" x14ac:dyDescent="0.3">
      <c r="B20" s="12"/>
      <c r="C20" s="12"/>
      <c r="D20" s="12"/>
      <c r="E20" s="12"/>
      <c r="F20" s="12"/>
      <c r="G20" s="13"/>
      <c r="H20" s="13"/>
      <c r="I20" s="13"/>
      <c r="J20" s="13"/>
      <c r="K20" s="13"/>
      <c r="L20" s="12"/>
      <c r="M20" s="3">
        <f t="shared" si="0"/>
        <v>0</v>
      </c>
      <c r="N20" s="2"/>
      <c r="O20" s="2"/>
      <c r="P20" s="2"/>
      <c r="Q20" s="2"/>
      <c r="R20" s="2"/>
      <c r="S20" s="2"/>
    </row>
    <row r="21" spans="2:19" x14ac:dyDescent="0.3">
      <c r="B21" s="12"/>
      <c r="C21" s="12"/>
      <c r="D21" s="12"/>
      <c r="E21" s="12"/>
      <c r="F21" s="12"/>
      <c r="G21" s="13"/>
      <c r="H21" s="13"/>
      <c r="I21" s="13"/>
      <c r="J21" s="13"/>
      <c r="K21" s="13"/>
      <c r="L21" s="12"/>
      <c r="M21" s="3">
        <f t="shared" si="0"/>
        <v>0</v>
      </c>
      <c r="N21" s="2"/>
      <c r="O21" s="2"/>
      <c r="P21" s="2"/>
      <c r="Q21" s="2"/>
      <c r="R21" s="2"/>
      <c r="S21" s="2"/>
    </row>
    <row r="22" spans="2:19" x14ac:dyDescent="0.3">
      <c r="B22" s="12"/>
      <c r="C22" s="12"/>
      <c r="D22" s="12"/>
      <c r="E22" s="12"/>
      <c r="F22" s="12"/>
      <c r="G22" s="13"/>
      <c r="H22" s="13"/>
      <c r="I22" s="13"/>
      <c r="J22" s="13"/>
      <c r="K22" s="13"/>
      <c r="L22" s="12"/>
      <c r="M22" s="3">
        <f t="shared" si="0"/>
        <v>0</v>
      </c>
      <c r="N22" s="2"/>
      <c r="O22" s="2"/>
      <c r="P22" s="2"/>
      <c r="Q22" s="2"/>
      <c r="R22" s="2"/>
      <c r="S22" s="2"/>
    </row>
    <row r="23" spans="2:19" x14ac:dyDescent="0.3">
      <c r="B23" s="12"/>
      <c r="C23" s="12"/>
      <c r="D23" s="12"/>
      <c r="E23" s="12"/>
      <c r="F23" s="12"/>
      <c r="G23" s="13"/>
      <c r="H23" s="13"/>
      <c r="I23" s="13"/>
      <c r="J23" s="13"/>
      <c r="K23" s="13"/>
      <c r="L23" s="12"/>
      <c r="M23" s="3">
        <f t="shared" si="0"/>
        <v>0</v>
      </c>
      <c r="N23" s="2"/>
      <c r="O23" s="2"/>
      <c r="P23" s="2"/>
      <c r="Q23" s="2"/>
      <c r="R23" s="2"/>
      <c r="S23" s="2"/>
    </row>
    <row r="24" spans="2:19" x14ac:dyDescent="0.3">
      <c r="B24" s="12"/>
      <c r="C24" s="12"/>
      <c r="D24" s="12"/>
      <c r="E24" s="12"/>
      <c r="F24" s="12"/>
      <c r="G24" s="13"/>
      <c r="H24" s="13"/>
      <c r="I24" s="13"/>
      <c r="J24" s="13"/>
      <c r="K24" s="13"/>
      <c r="L24" s="12"/>
      <c r="M24" s="3">
        <f t="shared" si="0"/>
        <v>0</v>
      </c>
      <c r="N24" s="2"/>
      <c r="O24" s="2"/>
      <c r="P24" s="2"/>
      <c r="Q24" s="2"/>
      <c r="R24" s="2"/>
      <c r="S24" s="2"/>
    </row>
    <row r="25" spans="2:19" x14ac:dyDescent="0.3">
      <c r="B25" s="12"/>
      <c r="C25" s="12"/>
      <c r="D25" s="12"/>
      <c r="E25" s="12"/>
      <c r="F25" s="12"/>
      <c r="G25" s="13"/>
      <c r="H25" s="13"/>
      <c r="I25" s="13"/>
      <c r="J25" s="13"/>
      <c r="K25" s="13"/>
      <c r="L25" s="12"/>
      <c r="M25" s="3">
        <f t="shared" si="0"/>
        <v>0</v>
      </c>
      <c r="N25" s="2"/>
      <c r="O25" s="2"/>
      <c r="P25" s="2"/>
      <c r="Q25" s="2"/>
      <c r="R25" s="2"/>
      <c r="S25" s="2"/>
    </row>
    <row r="26" spans="2:19" x14ac:dyDescent="0.3">
      <c r="B26" s="12"/>
      <c r="C26" s="12"/>
      <c r="D26" s="12"/>
      <c r="E26" s="12"/>
      <c r="F26" s="12"/>
      <c r="G26" s="13"/>
      <c r="H26" s="13"/>
      <c r="I26" s="13"/>
      <c r="J26" s="13"/>
      <c r="K26" s="13"/>
      <c r="L26" s="12"/>
      <c r="M26" s="3">
        <f t="shared" si="0"/>
        <v>0</v>
      </c>
      <c r="N26" s="2"/>
      <c r="O26" s="2"/>
      <c r="P26" s="2"/>
      <c r="Q26" s="2"/>
      <c r="R26" s="2"/>
      <c r="S26" s="2"/>
    </row>
    <row r="27" spans="2:19" x14ac:dyDescent="0.3">
      <c r="B27" s="12"/>
      <c r="C27" s="12"/>
      <c r="D27" s="12"/>
      <c r="E27" s="12"/>
      <c r="F27" s="12"/>
      <c r="G27" s="13"/>
      <c r="H27" s="13"/>
      <c r="I27" s="13"/>
      <c r="J27" s="13"/>
      <c r="K27" s="13"/>
      <c r="L27" s="12"/>
      <c r="M27" s="3">
        <f t="shared" si="0"/>
        <v>0</v>
      </c>
      <c r="N27" s="2"/>
      <c r="O27" s="2"/>
      <c r="P27" s="2"/>
      <c r="Q27" s="2"/>
      <c r="R27" s="2"/>
      <c r="S27" s="2"/>
    </row>
    <row r="28" spans="2:19" x14ac:dyDescent="0.3">
      <c r="B28" s="12"/>
      <c r="C28" s="12"/>
      <c r="D28" s="12"/>
      <c r="E28" s="12"/>
      <c r="F28" s="12"/>
      <c r="G28" s="13"/>
      <c r="H28" s="13"/>
      <c r="I28" s="13"/>
      <c r="J28" s="13"/>
      <c r="K28" s="13"/>
      <c r="L28" s="12"/>
      <c r="M28" s="3">
        <f t="shared" si="0"/>
        <v>0</v>
      </c>
      <c r="N28" s="2"/>
      <c r="O28" s="2"/>
      <c r="P28" s="2"/>
      <c r="Q28" s="2"/>
      <c r="R28" s="2"/>
      <c r="S28" s="2"/>
    </row>
    <row r="29" spans="2:19" x14ac:dyDescent="0.3">
      <c r="B29" s="12"/>
      <c r="C29" s="12"/>
      <c r="D29" s="12"/>
      <c r="E29" s="12"/>
      <c r="F29" s="12"/>
      <c r="G29" s="13"/>
      <c r="H29" s="13"/>
      <c r="I29" s="13"/>
      <c r="J29" s="13"/>
      <c r="K29" s="13"/>
      <c r="L29" s="12"/>
      <c r="M29" s="3">
        <f t="shared" si="0"/>
        <v>0</v>
      </c>
      <c r="N29" s="2"/>
      <c r="O29" s="2"/>
      <c r="P29" s="2"/>
      <c r="Q29" s="2"/>
      <c r="R29" s="2"/>
      <c r="S29" s="2"/>
    </row>
    <row r="30" spans="2:19" s="2" customFormat="1" ht="13.8" x14ac:dyDescent="0.3">
      <c r="B30" s="12"/>
      <c r="C30" s="12"/>
      <c r="D30" s="12"/>
      <c r="E30" s="12"/>
      <c r="F30" s="12"/>
      <c r="G30" s="13"/>
      <c r="H30" s="13"/>
      <c r="I30" s="13"/>
      <c r="J30" s="13"/>
      <c r="K30" s="13"/>
      <c r="L30" s="12"/>
      <c r="M30" s="3">
        <f t="shared" si="0"/>
        <v>0</v>
      </c>
    </row>
    <row r="31" spans="2:19" s="2" customFormat="1" ht="13.8" x14ac:dyDescent="0.3">
      <c r="B31" s="12"/>
      <c r="C31" s="12"/>
      <c r="D31" s="12"/>
      <c r="E31" s="12"/>
      <c r="F31" s="12"/>
      <c r="G31" s="13"/>
      <c r="H31" s="13"/>
      <c r="I31" s="13"/>
      <c r="J31" s="13"/>
      <c r="K31" s="13"/>
      <c r="L31" s="12"/>
      <c r="M31" s="3">
        <f t="shared" si="0"/>
        <v>0</v>
      </c>
    </row>
    <row r="32" spans="2:19" s="2" customFormat="1" ht="13.8" x14ac:dyDescent="0.3">
      <c r="B32" s="12"/>
      <c r="C32" s="12"/>
      <c r="D32" s="12"/>
      <c r="E32" s="12"/>
      <c r="F32" s="12"/>
      <c r="G32" s="13"/>
      <c r="H32" s="13"/>
      <c r="I32" s="13"/>
      <c r="J32" s="13"/>
      <c r="K32" s="13"/>
      <c r="L32" s="12"/>
      <c r="M32" s="3">
        <f t="shared" si="0"/>
        <v>0</v>
      </c>
    </row>
    <row r="33" spans="2:13" s="2" customFormat="1" ht="13.8" x14ac:dyDescent="0.3">
      <c r="B33" s="12"/>
      <c r="C33" s="12"/>
      <c r="D33" s="12"/>
      <c r="E33" s="12"/>
      <c r="F33" s="12"/>
      <c r="G33" s="13"/>
      <c r="H33" s="13"/>
      <c r="I33" s="13"/>
      <c r="J33" s="13"/>
      <c r="K33" s="13"/>
      <c r="L33" s="12"/>
      <c r="M33" s="3">
        <f t="shared" si="0"/>
        <v>0</v>
      </c>
    </row>
    <row r="34" spans="2:13" s="2" customFormat="1" ht="13.8" x14ac:dyDescent="0.3">
      <c r="B34" s="12"/>
      <c r="C34" s="12"/>
      <c r="D34" s="12"/>
      <c r="E34" s="12"/>
      <c r="F34" s="12"/>
      <c r="G34" s="13"/>
      <c r="H34" s="13"/>
      <c r="I34" s="13"/>
      <c r="J34" s="13"/>
      <c r="K34" s="13"/>
      <c r="L34" s="12"/>
      <c r="M34" s="3">
        <f t="shared" si="0"/>
        <v>0</v>
      </c>
    </row>
    <row r="35" spans="2:13" s="2" customFormat="1" ht="13.8" x14ac:dyDescent="0.3">
      <c r="B35" s="12"/>
      <c r="C35" s="12"/>
      <c r="D35" s="12"/>
      <c r="E35" s="12"/>
      <c r="F35" s="12"/>
      <c r="G35" s="13"/>
      <c r="H35" s="13"/>
      <c r="I35" s="13"/>
      <c r="J35" s="13"/>
      <c r="K35" s="13"/>
      <c r="L35" s="12"/>
      <c r="M35" s="3">
        <f t="shared" si="0"/>
        <v>0</v>
      </c>
    </row>
    <row r="36" spans="2:13" s="2" customFormat="1" ht="13.8" x14ac:dyDescent="0.3">
      <c r="B36" s="12"/>
      <c r="C36" s="12"/>
      <c r="D36" s="12"/>
      <c r="E36" s="12"/>
      <c r="F36" s="12"/>
      <c r="G36" s="13"/>
      <c r="H36" s="13"/>
      <c r="I36" s="13"/>
      <c r="J36" s="13"/>
      <c r="K36" s="13"/>
      <c r="L36" s="12"/>
      <c r="M36" s="3">
        <f t="shared" si="0"/>
        <v>0</v>
      </c>
    </row>
    <row r="37" spans="2:13" s="2" customFormat="1" ht="13.8" x14ac:dyDescent="0.3">
      <c r="B37" s="12"/>
      <c r="C37" s="12"/>
      <c r="D37" s="12"/>
      <c r="E37" s="12"/>
      <c r="F37" s="12"/>
      <c r="G37" s="13"/>
      <c r="H37" s="13"/>
      <c r="I37" s="13"/>
      <c r="J37" s="13"/>
      <c r="K37" s="13"/>
      <c r="L37" s="12"/>
      <c r="M37" s="3">
        <f t="shared" si="0"/>
        <v>0</v>
      </c>
    </row>
    <row r="38" spans="2:13" s="2" customFormat="1" ht="13.8" x14ac:dyDescent="0.3">
      <c r="B38" s="12"/>
      <c r="C38" s="12"/>
      <c r="D38" s="12"/>
      <c r="E38" s="12"/>
      <c r="F38" s="12"/>
      <c r="G38" s="13"/>
      <c r="H38" s="13"/>
      <c r="I38" s="13"/>
      <c r="J38" s="13"/>
      <c r="K38" s="13"/>
      <c r="L38" s="12"/>
      <c r="M38" s="3">
        <f t="shared" si="0"/>
        <v>0</v>
      </c>
    </row>
    <row r="39" spans="2:13" s="2" customFormat="1" ht="13.8" x14ac:dyDescent="0.3">
      <c r="B39" s="12"/>
      <c r="C39" s="12"/>
      <c r="D39" s="12"/>
      <c r="E39" s="12"/>
      <c r="F39" s="12"/>
      <c r="G39" s="13"/>
      <c r="H39" s="13"/>
      <c r="I39" s="13"/>
      <c r="J39" s="13"/>
      <c r="K39" s="13"/>
      <c r="L39" s="12"/>
      <c r="M39" s="3">
        <f t="shared" si="0"/>
        <v>0</v>
      </c>
    </row>
    <row r="40" spans="2:13" s="2" customFormat="1" ht="13.8" x14ac:dyDescent="0.3">
      <c r="B40" s="12"/>
      <c r="C40" s="12"/>
      <c r="D40" s="12"/>
      <c r="E40" s="12"/>
      <c r="F40" s="12"/>
      <c r="G40" s="13"/>
      <c r="H40" s="13"/>
      <c r="I40" s="13"/>
      <c r="J40" s="13"/>
      <c r="K40" s="13"/>
      <c r="L40" s="12"/>
      <c r="M40" s="3">
        <f t="shared" si="0"/>
        <v>0</v>
      </c>
    </row>
    <row r="41" spans="2:13" s="2" customFormat="1" ht="13.8" x14ac:dyDescent="0.3">
      <c r="B41" s="12"/>
      <c r="C41" s="12"/>
      <c r="D41" s="12"/>
      <c r="E41" s="12"/>
      <c r="F41" s="12"/>
      <c r="G41" s="13"/>
      <c r="H41" s="13"/>
      <c r="I41" s="13"/>
      <c r="J41" s="13"/>
      <c r="K41" s="13"/>
      <c r="L41" s="12"/>
      <c r="M41" s="3">
        <f t="shared" si="0"/>
        <v>0</v>
      </c>
    </row>
    <row r="42" spans="2:13" s="2" customFormat="1" ht="13.8" x14ac:dyDescent="0.3">
      <c r="B42" s="12"/>
      <c r="C42" s="12"/>
      <c r="D42" s="12"/>
      <c r="E42" s="12"/>
      <c r="F42" s="12"/>
      <c r="G42" s="13"/>
      <c r="H42" s="13"/>
      <c r="I42" s="13"/>
      <c r="J42" s="13"/>
      <c r="K42" s="13"/>
      <c r="L42" s="12"/>
      <c r="M42" s="3">
        <f t="shared" si="0"/>
        <v>0</v>
      </c>
    </row>
    <row r="43" spans="2:13" s="2" customFormat="1" ht="13.8" x14ac:dyDescent="0.3">
      <c r="B43" s="12"/>
      <c r="C43" s="12"/>
      <c r="D43" s="12"/>
      <c r="E43" s="12"/>
      <c r="F43" s="12"/>
      <c r="G43" s="13"/>
      <c r="H43" s="13"/>
      <c r="I43" s="13"/>
      <c r="J43" s="13"/>
      <c r="K43" s="13"/>
      <c r="L43" s="12"/>
      <c r="M43" s="3">
        <f t="shared" si="0"/>
        <v>0</v>
      </c>
    </row>
    <row r="44" spans="2:13" s="2" customFormat="1" ht="13.8" x14ac:dyDescent="0.3">
      <c r="B44" s="12"/>
      <c r="C44" s="12"/>
      <c r="D44" s="12"/>
      <c r="E44" s="12"/>
      <c r="F44" s="12"/>
      <c r="G44" s="13"/>
      <c r="H44" s="13"/>
      <c r="I44" s="13"/>
      <c r="J44" s="13"/>
      <c r="K44" s="13"/>
      <c r="L44" s="12"/>
      <c r="M44" s="3">
        <f t="shared" si="0"/>
        <v>0</v>
      </c>
    </row>
    <row r="45" spans="2:13" s="2" customFormat="1" ht="13.8" x14ac:dyDescent="0.3">
      <c r="B45" s="12"/>
      <c r="C45" s="12"/>
      <c r="D45" s="12"/>
      <c r="E45" s="12"/>
      <c r="F45" s="12"/>
      <c r="G45" s="13"/>
      <c r="H45" s="13"/>
      <c r="I45" s="13"/>
      <c r="J45" s="13"/>
      <c r="K45" s="13"/>
      <c r="L45" s="12"/>
      <c r="M45" s="3">
        <f t="shared" si="0"/>
        <v>0</v>
      </c>
    </row>
    <row r="46" spans="2:13" s="2" customFormat="1" ht="13.8" x14ac:dyDescent="0.3">
      <c r="B46" s="12"/>
      <c r="C46" s="12"/>
      <c r="D46" s="12"/>
      <c r="E46" s="12"/>
      <c r="F46" s="12"/>
      <c r="G46" s="13"/>
      <c r="H46" s="13"/>
      <c r="I46" s="13"/>
      <c r="J46" s="13"/>
      <c r="K46" s="13"/>
      <c r="L46" s="12"/>
      <c r="M46" s="3">
        <f t="shared" si="0"/>
        <v>0</v>
      </c>
    </row>
    <row r="47" spans="2:13" s="2" customFormat="1" ht="13.8" x14ac:dyDescent="0.3">
      <c r="B47" s="12"/>
      <c r="C47" s="12"/>
      <c r="D47" s="12"/>
      <c r="E47" s="12"/>
      <c r="F47" s="12"/>
      <c r="G47" s="13"/>
      <c r="H47" s="13"/>
      <c r="I47" s="13"/>
      <c r="J47" s="13"/>
      <c r="K47" s="13"/>
      <c r="L47" s="12"/>
      <c r="M47" s="3">
        <f t="shared" si="0"/>
        <v>0</v>
      </c>
    </row>
    <row r="48" spans="2:13" s="2" customFormat="1" ht="13.8" x14ac:dyDescent="0.3">
      <c r="B48" s="12"/>
      <c r="C48" s="12"/>
      <c r="D48" s="12"/>
      <c r="E48" s="12"/>
      <c r="F48" s="12"/>
      <c r="G48" s="13"/>
      <c r="H48" s="13"/>
      <c r="I48" s="13"/>
      <c r="J48" s="13"/>
      <c r="K48" s="13"/>
      <c r="L48" s="12"/>
      <c r="M48" s="3">
        <f t="shared" si="0"/>
        <v>0</v>
      </c>
    </row>
    <row r="49" spans="2:13" s="2" customFormat="1" ht="13.8" x14ac:dyDescent="0.3">
      <c r="B49" s="12"/>
      <c r="C49" s="12"/>
      <c r="D49" s="12"/>
      <c r="E49" s="12"/>
      <c r="F49" s="12"/>
      <c r="G49" s="13"/>
      <c r="H49" s="13"/>
      <c r="I49" s="13"/>
      <c r="J49" s="13"/>
      <c r="K49" s="13"/>
      <c r="L49" s="12"/>
      <c r="M49" s="3">
        <f t="shared" si="0"/>
        <v>0</v>
      </c>
    </row>
    <row r="50" spans="2:13" s="2" customFormat="1" ht="13.8" x14ac:dyDescent="0.3">
      <c r="B50" s="12"/>
      <c r="C50" s="12"/>
      <c r="D50" s="12"/>
      <c r="E50" s="12"/>
      <c r="F50" s="12"/>
      <c r="G50" s="13"/>
      <c r="H50" s="13"/>
      <c r="I50" s="13"/>
      <c r="J50" s="13"/>
      <c r="K50" s="13"/>
      <c r="L50" s="12"/>
      <c r="M50" s="3">
        <f t="shared" si="0"/>
        <v>0</v>
      </c>
    </row>
    <row r="51" spans="2:13" s="2" customFormat="1" ht="13.8" x14ac:dyDescent="0.3">
      <c r="B51" s="12"/>
      <c r="C51" s="12"/>
      <c r="D51" s="12"/>
      <c r="E51" s="12"/>
      <c r="F51" s="12"/>
      <c r="G51" s="13"/>
      <c r="H51" s="13"/>
      <c r="I51" s="13"/>
      <c r="J51" s="13"/>
      <c r="K51" s="13"/>
      <c r="L51" s="12"/>
      <c r="M51" s="3">
        <f t="shared" si="0"/>
        <v>0</v>
      </c>
    </row>
    <row r="52" spans="2:13" s="2" customFormat="1" ht="13.8" x14ac:dyDescent="0.3">
      <c r="B52" s="12"/>
      <c r="C52" s="12"/>
      <c r="D52" s="12"/>
      <c r="E52" s="12"/>
      <c r="F52" s="12"/>
      <c r="G52" s="13"/>
      <c r="H52" s="13"/>
      <c r="I52" s="13"/>
      <c r="J52" s="13"/>
      <c r="K52" s="13"/>
      <c r="L52" s="12"/>
      <c r="M52" s="3">
        <f t="shared" si="0"/>
        <v>0</v>
      </c>
    </row>
    <row r="53" spans="2:13" s="2" customFormat="1" ht="13.8" x14ac:dyDescent="0.3">
      <c r="B53" s="12"/>
      <c r="C53" s="12"/>
      <c r="D53" s="12"/>
      <c r="E53" s="12"/>
      <c r="F53" s="12"/>
      <c r="G53" s="13"/>
      <c r="H53" s="13"/>
      <c r="I53" s="13"/>
      <c r="J53" s="13"/>
      <c r="K53" s="13"/>
      <c r="L53" s="12"/>
      <c r="M53" s="3">
        <f t="shared" si="0"/>
        <v>0</v>
      </c>
    </row>
    <row r="54" spans="2:13" s="2" customFormat="1" ht="13.8" x14ac:dyDescent="0.3">
      <c r="B54" s="12"/>
      <c r="C54" s="12"/>
      <c r="D54" s="12"/>
      <c r="E54" s="12"/>
      <c r="F54" s="12"/>
      <c r="G54" s="13"/>
      <c r="H54" s="13"/>
      <c r="I54" s="13"/>
      <c r="J54" s="13"/>
      <c r="K54" s="13"/>
      <c r="L54" s="12"/>
      <c r="M54" s="3">
        <f t="shared" si="0"/>
        <v>0</v>
      </c>
    </row>
    <row r="55" spans="2:13" s="2" customFormat="1" ht="13.8" x14ac:dyDescent="0.3">
      <c r="B55" s="12"/>
      <c r="C55" s="12"/>
      <c r="D55" s="12"/>
      <c r="E55" s="12"/>
      <c r="F55" s="12"/>
      <c r="G55" s="13"/>
      <c r="H55" s="13"/>
      <c r="I55" s="13"/>
      <c r="J55" s="13"/>
      <c r="K55" s="13"/>
      <c r="L55" s="12"/>
      <c r="M55" s="3">
        <f t="shared" si="0"/>
        <v>0</v>
      </c>
    </row>
    <row r="56" spans="2:13" s="2" customFormat="1" ht="13.8" x14ac:dyDescent="0.3">
      <c r="B56" s="12"/>
      <c r="C56" s="12"/>
      <c r="D56" s="12"/>
      <c r="E56" s="12"/>
      <c r="F56" s="12"/>
      <c r="G56" s="13"/>
      <c r="H56" s="13"/>
      <c r="I56" s="13"/>
      <c r="J56" s="13"/>
      <c r="K56" s="13"/>
      <c r="L56" s="12"/>
      <c r="M56" s="3">
        <f t="shared" si="0"/>
        <v>0</v>
      </c>
    </row>
    <row r="57" spans="2:13" s="2" customFormat="1" ht="13.8" x14ac:dyDescent="0.3">
      <c r="B57" s="12"/>
      <c r="C57" s="12"/>
      <c r="D57" s="12"/>
      <c r="E57" s="12"/>
      <c r="F57" s="12"/>
      <c r="G57" s="13"/>
      <c r="H57" s="13"/>
      <c r="I57" s="13"/>
      <c r="J57" s="13"/>
      <c r="K57" s="13"/>
      <c r="L57" s="12"/>
      <c r="M57" s="3">
        <f t="shared" si="0"/>
        <v>0</v>
      </c>
    </row>
    <row r="58" spans="2:13" s="2" customFormat="1" ht="13.8" x14ac:dyDescent="0.3">
      <c r="B58" s="12"/>
      <c r="C58" s="12"/>
      <c r="D58" s="12"/>
      <c r="E58" s="12"/>
      <c r="F58" s="12"/>
      <c r="G58" s="13"/>
      <c r="H58" s="13"/>
      <c r="I58" s="13"/>
      <c r="J58" s="13"/>
      <c r="K58" s="13"/>
      <c r="L58" s="12"/>
      <c r="M58" s="3">
        <f t="shared" si="0"/>
        <v>0</v>
      </c>
    </row>
    <row r="59" spans="2:13" s="2" customFormat="1" ht="13.8" x14ac:dyDescent="0.3">
      <c r="B59" s="12"/>
      <c r="C59" s="12"/>
      <c r="D59" s="12"/>
      <c r="E59" s="12"/>
      <c r="F59" s="12"/>
      <c r="G59" s="13"/>
      <c r="H59" s="13"/>
      <c r="I59" s="13"/>
      <c r="J59" s="13"/>
      <c r="K59" s="13"/>
      <c r="L59" s="12"/>
      <c r="M59" s="3">
        <f t="shared" si="0"/>
        <v>0</v>
      </c>
    </row>
    <row r="60" spans="2:13" s="2" customFormat="1" ht="13.8" x14ac:dyDescent="0.3">
      <c r="B60" s="37"/>
      <c r="C60" s="37"/>
      <c r="D60" s="37"/>
      <c r="E60" s="37"/>
      <c r="F60" s="37"/>
      <c r="G60" s="28"/>
      <c r="H60" s="28"/>
      <c r="I60" s="28"/>
      <c r="J60" s="28"/>
      <c r="K60" s="28"/>
      <c r="L60" s="12"/>
      <c r="M60" s="3">
        <f t="shared" si="0"/>
        <v>0</v>
      </c>
    </row>
    <row r="61" spans="2:13" s="2" customFormat="1" ht="13.8" x14ac:dyDescent="0.3">
      <c r="E61" s="38" t="s">
        <v>7</v>
      </c>
      <c r="F61" s="38"/>
      <c r="G61" s="30">
        <f>SUM(G8:G60)</f>
        <v>0</v>
      </c>
      <c r="H61" s="30">
        <f>SUM(H8:H60)</f>
        <v>0</v>
      </c>
      <c r="I61" s="30">
        <f>SUM(I8:I60)</f>
        <v>0</v>
      </c>
      <c r="J61" s="30">
        <f>SUM(J8:J60)</f>
        <v>0</v>
      </c>
      <c r="K61" s="30">
        <f>SUM(K8:K60)</f>
        <v>0</v>
      </c>
      <c r="L61" s="39" t="s">
        <v>8</v>
      </c>
    </row>
    <row r="62" spans="2:13" s="2" customFormat="1" ht="13.8" x14ac:dyDescent="0.3">
      <c r="C62" s="2">
        <v>445860</v>
      </c>
      <c r="E62" s="38" t="s">
        <v>9</v>
      </c>
      <c r="F62" s="38"/>
      <c r="G62" s="32">
        <f>ROUND(G61*G7,0)</f>
        <v>0</v>
      </c>
      <c r="H62" s="32">
        <f>ROUND(H61*H7,0)</f>
        <v>0</v>
      </c>
      <c r="I62" s="32">
        <f>ROUND(I61*I7,0)</f>
        <v>0</v>
      </c>
      <c r="J62" s="32">
        <f>ROUND(J61*J7,0)</f>
        <v>0</v>
      </c>
      <c r="K62" s="32">
        <f>ROUND(K61*K7,0)</f>
        <v>0</v>
      </c>
      <c r="L62" s="30">
        <f>SUM(G62:K62)</f>
        <v>0</v>
      </c>
    </row>
    <row r="63" spans="2:13" s="2" customFormat="1" ht="13.8" x14ac:dyDescent="0.3">
      <c r="C63" s="2" t="s">
        <v>10</v>
      </c>
      <c r="E63" s="38" t="s">
        <v>11</v>
      </c>
      <c r="F63" s="38"/>
      <c r="G63" s="32">
        <f>SUM(G61:G62)</f>
        <v>0</v>
      </c>
      <c r="H63" s="32">
        <f>SUM(H61:H62)</f>
        <v>0</v>
      </c>
      <c r="I63" s="32">
        <f>SUM(I61:I62)</f>
        <v>0</v>
      </c>
      <c r="J63" s="32">
        <f>SUM(J61:J62)</f>
        <v>0</v>
      </c>
      <c r="K63" s="32">
        <f>SUM(K61:K62)</f>
        <v>0</v>
      </c>
      <c r="L63" s="30">
        <f>SUM(G63:K63)</f>
        <v>0</v>
      </c>
    </row>
  </sheetData>
  <sheetProtection selectLockedCells="1" selectUnlockedCells="1"/>
  <autoFilter ref="B7:M7"/>
  <mergeCells count="3">
    <mergeCell ref="B1:L1"/>
    <mergeCell ref="B3:L3"/>
    <mergeCell ref="G6:K6"/>
  </mergeCells>
  <pageMargins left="0.70833333333333337" right="0.70833333333333337" top="0.74861111111111112" bottom="0.74791666666666667" header="0.31527777777777777" footer="0.51180555555555551"/>
  <pageSetup paperSize="9" scale="51" firstPageNumber="0" fitToHeight="0" orientation="portrait" r:id="rId1"/>
  <headerFooter alignWithMargins="0">
    <oddHeader>&amp;L&amp;F&amp;C&amp;A&amp;R&amp;D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B1:S63"/>
  <sheetViews>
    <sheetView zoomScale="90" zoomScaleNormal="90" workbookViewId="0">
      <pane ySplit="7" topLeftCell="A8" activePane="bottomLeft" state="frozen"/>
      <selection activeCell="B8" sqref="B8:L55"/>
      <selection pane="bottomLeft" activeCell="B8" sqref="B8:L55"/>
    </sheetView>
  </sheetViews>
  <sheetFormatPr baseColWidth="10" defaultColWidth="10.88671875" defaultRowHeight="14.4" x14ac:dyDescent="0.3"/>
  <cols>
    <col min="2" max="2" width="31.33203125" customWidth="1"/>
    <col min="3" max="3" width="13.109375" customWidth="1"/>
    <col min="4" max="6" width="7.88671875" customWidth="1"/>
    <col min="7" max="11" width="12.6640625" customWidth="1"/>
    <col min="12" max="12" width="34" customWidth="1"/>
  </cols>
  <sheetData>
    <row r="1" spans="2:19" x14ac:dyDescent="0.3">
      <c r="B1" s="93" t="s">
        <v>102</v>
      </c>
      <c r="C1" s="93"/>
      <c r="D1" s="93"/>
      <c r="E1" s="93"/>
      <c r="F1" s="93"/>
      <c r="G1" s="93"/>
      <c r="H1" s="93"/>
      <c r="I1" s="93"/>
      <c r="J1" s="93"/>
      <c r="K1" s="93"/>
      <c r="L1" s="93"/>
      <c r="M1" s="2"/>
      <c r="N1" s="2"/>
      <c r="O1" s="2"/>
      <c r="P1" s="2"/>
      <c r="Q1" s="2"/>
      <c r="R1" s="2"/>
      <c r="S1" s="2"/>
    </row>
    <row r="2" spans="2:19" x14ac:dyDescent="0.3">
      <c r="B2" s="4" t="s">
        <v>108</v>
      </c>
      <c r="C2" s="2" t="str">
        <f>LEFT(B1,5)</f>
        <v>FNP09</v>
      </c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</row>
    <row r="3" spans="2:19" x14ac:dyDescent="0.3">
      <c r="B3" s="94">
        <v>44255</v>
      </c>
      <c r="C3" s="94"/>
      <c r="D3" s="94"/>
      <c r="E3" s="94"/>
      <c r="F3" s="94"/>
      <c r="G3" s="94"/>
      <c r="H3" s="94"/>
      <c r="I3" s="94"/>
      <c r="J3" s="94"/>
      <c r="K3" s="94"/>
      <c r="L3" s="94"/>
      <c r="M3" s="2"/>
      <c r="N3" s="2"/>
      <c r="O3" s="2"/>
      <c r="P3" s="2"/>
      <c r="Q3" s="2"/>
      <c r="R3" s="2"/>
      <c r="S3" s="2"/>
    </row>
    <row r="4" spans="2:19" x14ac:dyDescent="0.3">
      <c r="B4" s="5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</row>
    <row r="5" spans="2:19" x14ac:dyDescent="0.3"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</row>
    <row r="6" spans="2:19" x14ac:dyDescent="0.3">
      <c r="B6" s="6"/>
      <c r="C6" s="6"/>
      <c r="D6" s="6"/>
      <c r="E6" s="6"/>
      <c r="F6" s="6"/>
      <c r="G6" s="95" t="s">
        <v>0</v>
      </c>
      <c r="H6" s="95"/>
      <c r="I6" s="95"/>
      <c r="J6" s="95"/>
      <c r="K6" s="95"/>
      <c r="L6" s="6"/>
      <c r="M6" s="2"/>
      <c r="N6" s="2"/>
      <c r="O6" s="2"/>
      <c r="P6" s="2"/>
      <c r="Q6" s="2"/>
      <c r="R6" s="2"/>
      <c r="S6" s="2"/>
    </row>
    <row r="7" spans="2:19" x14ac:dyDescent="0.3">
      <c r="B7" s="7" t="s">
        <v>1</v>
      </c>
      <c r="C7" s="7" t="s">
        <v>2</v>
      </c>
      <c r="D7" s="7" t="s">
        <v>3</v>
      </c>
      <c r="E7" s="7" t="s">
        <v>4</v>
      </c>
      <c r="F7" s="7" t="s">
        <v>19</v>
      </c>
      <c r="G7" s="8">
        <v>5.5E-2</v>
      </c>
      <c r="H7" s="8">
        <v>0.1</v>
      </c>
      <c r="I7" s="8">
        <v>0.19600000000000001</v>
      </c>
      <c r="J7" s="8">
        <v>0.2</v>
      </c>
      <c r="K7" s="8">
        <v>0</v>
      </c>
      <c r="L7" s="7" t="s">
        <v>5</v>
      </c>
      <c r="M7" s="9" t="s">
        <v>6</v>
      </c>
      <c r="N7" s="2"/>
      <c r="O7" s="2"/>
      <c r="P7" s="2"/>
      <c r="Q7" s="2"/>
      <c r="R7" s="2"/>
      <c r="S7" s="2"/>
    </row>
    <row r="8" spans="2:19" ht="15" customHeight="1" x14ac:dyDescent="0.3">
      <c r="B8" s="10"/>
      <c r="C8" s="10"/>
      <c r="D8" s="10"/>
      <c r="E8" s="10"/>
      <c r="F8" s="10"/>
      <c r="G8" s="11"/>
      <c r="H8" s="11"/>
      <c r="I8" s="11"/>
      <c r="J8" s="11"/>
      <c r="K8" s="11"/>
      <c r="L8" s="10"/>
      <c r="M8" s="3">
        <f t="shared" ref="M8:M60" si="0">SUM(G8:K8)</f>
        <v>0</v>
      </c>
      <c r="N8" s="2"/>
      <c r="O8" s="2"/>
      <c r="P8" s="2"/>
      <c r="Q8" s="2"/>
      <c r="R8" s="2"/>
      <c r="S8" s="2"/>
    </row>
    <row r="9" spans="2:19" x14ac:dyDescent="0.3">
      <c r="B9" s="12"/>
      <c r="C9" s="12"/>
      <c r="D9" s="12"/>
      <c r="E9" s="12"/>
      <c r="F9" s="12"/>
      <c r="G9" s="13"/>
      <c r="H9" s="13"/>
      <c r="I9" s="13"/>
      <c r="J9" s="13"/>
      <c r="K9" s="13"/>
      <c r="L9" s="12"/>
      <c r="M9" s="3">
        <f t="shared" si="0"/>
        <v>0</v>
      </c>
      <c r="N9" s="2"/>
      <c r="O9" s="2"/>
      <c r="P9" s="2"/>
      <c r="Q9" s="2"/>
      <c r="R9" s="2"/>
      <c r="S9" s="2"/>
    </row>
    <row r="10" spans="2:19" x14ac:dyDescent="0.3">
      <c r="B10" s="12"/>
      <c r="C10" s="12"/>
      <c r="D10" s="12"/>
      <c r="E10" s="12"/>
      <c r="F10" s="12"/>
      <c r="G10" s="13"/>
      <c r="H10" s="13"/>
      <c r="I10" s="13"/>
      <c r="J10" s="13"/>
      <c r="K10" s="13"/>
      <c r="L10" s="12"/>
      <c r="M10" s="3">
        <f t="shared" si="0"/>
        <v>0</v>
      </c>
      <c r="N10" s="2"/>
      <c r="O10" s="2"/>
      <c r="P10" s="2"/>
      <c r="Q10" s="2"/>
      <c r="R10" s="2"/>
      <c r="S10" s="2"/>
    </row>
    <row r="11" spans="2:19" x14ac:dyDescent="0.3">
      <c r="B11" s="12"/>
      <c r="C11" s="12"/>
      <c r="D11" s="12"/>
      <c r="E11" s="12"/>
      <c r="F11" s="12"/>
      <c r="G11" s="13"/>
      <c r="H11" s="13"/>
      <c r="I11" s="13"/>
      <c r="J11" s="13"/>
      <c r="K11" s="13"/>
      <c r="L11" s="12"/>
      <c r="M11" s="3">
        <f t="shared" si="0"/>
        <v>0</v>
      </c>
      <c r="N11" s="2"/>
      <c r="O11" s="2"/>
      <c r="P11" s="2"/>
      <c r="Q11" s="2"/>
      <c r="R11" s="2"/>
      <c r="S11" s="2"/>
    </row>
    <row r="12" spans="2:19" x14ac:dyDescent="0.3">
      <c r="B12" s="12"/>
      <c r="C12" s="12"/>
      <c r="D12" s="12"/>
      <c r="E12" s="12"/>
      <c r="F12" s="12"/>
      <c r="G12" s="13"/>
      <c r="H12" s="13"/>
      <c r="I12" s="13"/>
      <c r="J12" s="13"/>
      <c r="K12" s="13"/>
      <c r="L12" s="12"/>
      <c r="M12" s="3">
        <f t="shared" si="0"/>
        <v>0</v>
      </c>
      <c r="N12" s="2"/>
      <c r="O12" s="2"/>
      <c r="P12" s="2"/>
      <c r="Q12" s="2"/>
      <c r="R12" s="2"/>
      <c r="S12" s="2"/>
    </row>
    <row r="13" spans="2:19" x14ac:dyDescent="0.3">
      <c r="B13" s="12"/>
      <c r="C13" s="12"/>
      <c r="D13" s="12"/>
      <c r="E13" s="12"/>
      <c r="F13" s="12"/>
      <c r="G13" s="13"/>
      <c r="H13" s="13"/>
      <c r="I13" s="13"/>
      <c r="J13" s="13"/>
      <c r="K13" s="13"/>
      <c r="L13" s="12"/>
      <c r="M13" s="3">
        <f t="shared" si="0"/>
        <v>0</v>
      </c>
      <c r="N13" s="2"/>
      <c r="O13" s="2"/>
      <c r="P13" s="2"/>
      <c r="Q13" s="2"/>
      <c r="R13" s="2"/>
      <c r="S13" s="2"/>
    </row>
    <row r="14" spans="2:19" x14ac:dyDescent="0.3">
      <c r="B14" s="12"/>
      <c r="C14" s="12"/>
      <c r="D14" s="12"/>
      <c r="E14" s="12"/>
      <c r="F14" s="12"/>
      <c r="G14" s="13"/>
      <c r="H14" s="13"/>
      <c r="I14" s="13"/>
      <c r="J14" s="13"/>
      <c r="K14" s="13"/>
      <c r="L14" s="12"/>
      <c r="M14" s="3">
        <f t="shared" si="0"/>
        <v>0</v>
      </c>
      <c r="N14" s="2"/>
      <c r="O14" s="2"/>
      <c r="P14" s="2"/>
      <c r="Q14" s="2"/>
      <c r="R14" s="2"/>
      <c r="S14" s="2"/>
    </row>
    <row r="15" spans="2:19" x14ac:dyDescent="0.3">
      <c r="B15" s="12"/>
      <c r="C15" s="12"/>
      <c r="D15" s="12"/>
      <c r="E15" s="12"/>
      <c r="F15" s="12"/>
      <c r="G15" s="13"/>
      <c r="H15" s="13"/>
      <c r="I15" s="13"/>
      <c r="J15" s="13"/>
      <c r="K15" s="13"/>
      <c r="L15" s="12"/>
      <c r="M15" s="3">
        <f t="shared" si="0"/>
        <v>0</v>
      </c>
      <c r="N15" s="2"/>
      <c r="O15" s="2"/>
      <c r="P15" s="2"/>
      <c r="Q15" s="2"/>
      <c r="R15" s="2"/>
      <c r="S15" s="2"/>
    </row>
    <row r="16" spans="2:19" x14ac:dyDescent="0.3">
      <c r="B16" s="12"/>
      <c r="C16" s="12"/>
      <c r="D16" s="12"/>
      <c r="E16" s="12"/>
      <c r="F16" s="12"/>
      <c r="G16" s="13"/>
      <c r="H16" s="13"/>
      <c r="I16" s="13"/>
      <c r="J16" s="13"/>
      <c r="K16" s="13"/>
      <c r="L16" s="12"/>
      <c r="M16" s="3">
        <f t="shared" si="0"/>
        <v>0</v>
      </c>
      <c r="N16" s="2"/>
      <c r="O16" s="2"/>
      <c r="P16" s="2"/>
      <c r="Q16" s="2"/>
      <c r="R16" s="2"/>
      <c r="S16" s="2"/>
    </row>
    <row r="17" spans="2:19" x14ac:dyDescent="0.3">
      <c r="B17" s="12"/>
      <c r="C17" s="12"/>
      <c r="D17" s="12"/>
      <c r="E17" s="12"/>
      <c r="F17" s="12"/>
      <c r="G17" s="13"/>
      <c r="H17" s="13"/>
      <c r="I17" s="13"/>
      <c r="J17" s="13"/>
      <c r="K17" s="13"/>
      <c r="L17" s="12"/>
      <c r="M17" s="3">
        <f t="shared" si="0"/>
        <v>0</v>
      </c>
      <c r="N17" s="2"/>
      <c r="O17" s="2"/>
      <c r="P17" s="2"/>
      <c r="Q17" s="2"/>
      <c r="R17" s="2"/>
      <c r="S17" s="2"/>
    </row>
    <row r="18" spans="2:19" x14ac:dyDescent="0.3">
      <c r="B18" s="12"/>
      <c r="C18" s="12"/>
      <c r="D18" s="12"/>
      <c r="E18" s="12"/>
      <c r="F18" s="12"/>
      <c r="G18" s="13"/>
      <c r="H18" s="13"/>
      <c r="I18" s="13"/>
      <c r="J18" s="13"/>
      <c r="K18" s="13"/>
      <c r="L18" s="12"/>
      <c r="M18" s="3">
        <f t="shared" si="0"/>
        <v>0</v>
      </c>
      <c r="N18" s="2"/>
      <c r="O18" s="2"/>
      <c r="P18" s="2"/>
      <c r="Q18" s="2"/>
      <c r="R18" s="2"/>
      <c r="S18" s="2"/>
    </row>
    <row r="19" spans="2:19" x14ac:dyDescent="0.3">
      <c r="B19" s="12"/>
      <c r="C19" s="12"/>
      <c r="D19" s="12"/>
      <c r="E19" s="12"/>
      <c r="F19" s="12"/>
      <c r="G19" s="13"/>
      <c r="H19" s="13"/>
      <c r="I19" s="13"/>
      <c r="J19" s="13"/>
      <c r="K19" s="13"/>
      <c r="L19" s="12"/>
      <c r="M19" s="3">
        <f t="shared" si="0"/>
        <v>0</v>
      </c>
      <c r="N19" s="2"/>
      <c r="O19" s="2"/>
      <c r="P19" s="2"/>
      <c r="Q19" s="2"/>
      <c r="R19" s="2"/>
      <c r="S19" s="2"/>
    </row>
    <row r="20" spans="2:19" x14ac:dyDescent="0.3">
      <c r="B20" s="44"/>
      <c r="C20" s="44"/>
      <c r="D20" s="44"/>
      <c r="E20" s="44"/>
      <c r="F20" s="44"/>
      <c r="G20" s="45"/>
      <c r="H20" s="45"/>
      <c r="I20" s="45"/>
      <c r="J20" s="45"/>
      <c r="K20" s="45"/>
      <c r="L20" s="12"/>
      <c r="M20" s="3">
        <f t="shared" si="0"/>
        <v>0</v>
      </c>
      <c r="N20" s="2"/>
      <c r="O20" s="2"/>
      <c r="P20" s="2"/>
      <c r="Q20" s="2"/>
      <c r="R20" s="2"/>
      <c r="S20" s="2"/>
    </row>
    <row r="21" spans="2:19" x14ac:dyDescent="0.3">
      <c r="B21" s="44"/>
      <c r="C21" s="44"/>
      <c r="D21" s="44"/>
      <c r="E21" s="44"/>
      <c r="F21" s="44"/>
      <c r="G21" s="45"/>
      <c r="H21" s="45"/>
      <c r="I21" s="45"/>
      <c r="J21" s="45"/>
      <c r="K21" s="45"/>
      <c r="L21" s="12"/>
      <c r="M21" s="3">
        <f t="shared" si="0"/>
        <v>0</v>
      </c>
      <c r="N21" s="2"/>
      <c r="O21" s="2"/>
      <c r="P21" s="2"/>
      <c r="Q21" s="2"/>
      <c r="R21" s="2"/>
      <c r="S21" s="2"/>
    </row>
    <row r="22" spans="2:19" x14ac:dyDescent="0.3">
      <c r="B22" s="44"/>
      <c r="C22" s="44"/>
      <c r="D22" s="44"/>
      <c r="E22" s="44"/>
      <c r="F22" s="44"/>
      <c r="G22" s="45"/>
      <c r="H22" s="45"/>
      <c r="I22" s="45"/>
      <c r="J22" s="45"/>
      <c r="K22" s="45"/>
      <c r="L22" s="12"/>
      <c r="M22" s="3">
        <f t="shared" si="0"/>
        <v>0</v>
      </c>
      <c r="N22" s="2"/>
      <c r="O22" s="2"/>
      <c r="P22" s="2"/>
      <c r="Q22" s="2"/>
      <c r="R22" s="2"/>
      <c r="S22" s="2"/>
    </row>
    <row r="23" spans="2:19" x14ac:dyDescent="0.3">
      <c r="B23" s="44"/>
      <c r="C23" s="44"/>
      <c r="D23" s="44"/>
      <c r="E23" s="44"/>
      <c r="F23" s="44"/>
      <c r="G23" s="45"/>
      <c r="H23" s="45"/>
      <c r="I23" s="45"/>
      <c r="J23" s="45"/>
      <c r="K23" s="45"/>
      <c r="L23" s="12"/>
      <c r="M23" s="3">
        <f t="shared" si="0"/>
        <v>0</v>
      </c>
      <c r="N23" s="2"/>
      <c r="O23" s="2"/>
      <c r="P23" s="2"/>
      <c r="Q23" s="2"/>
      <c r="R23" s="2"/>
      <c r="S23" s="2"/>
    </row>
    <row r="24" spans="2:19" x14ac:dyDescent="0.3">
      <c r="B24" s="44"/>
      <c r="C24" s="44"/>
      <c r="D24" s="44"/>
      <c r="E24" s="44"/>
      <c r="F24" s="44"/>
      <c r="G24" s="45"/>
      <c r="H24" s="45"/>
      <c r="I24" s="45"/>
      <c r="J24" s="45"/>
      <c r="K24" s="45"/>
      <c r="L24" s="12"/>
      <c r="M24" s="3">
        <f t="shared" si="0"/>
        <v>0</v>
      </c>
      <c r="N24" s="2"/>
      <c r="O24" s="2"/>
      <c r="P24" s="2"/>
      <c r="Q24" s="2"/>
      <c r="R24" s="2"/>
      <c r="S24" s="2"/>
    </row>
    <row r="25" spans="2:19" x14ac:dyDescent="0.3">
      <c r="B25" s="44"/>
      <c r="C25" s="44"/>
      <c r="D25" s="44"/>
      <c r="E25" s="44"/>
      <c r="F25" s="44"/>
      <c r="G25" s="45"/>
      <c r="H25" s="45"/>
      <c r="I25" s="45"/>
      <c r="J25" s="45"/>
      <c r="K25" s="45"/>
      <c r="L25" s="12"/>
      <c r="M25" s="3">
        <f t="shared" si="0"/>
        <v>0</v>
      </c>
      <c r="N25" s="2"/>
      <c r="O25" s="2"/>
      <c r="P25" s="2"/>
      <c r="Q25" s="2"/>
      <c r="R25" s="2"/>
      <c r="S25" s="2"/>
    </row>
    <row r="26" spans="2:19" x14ac:dyDescent="0.3">
      <c r="B26" s="44"/>
      <c r="C26" s="44"/>
      <c r="D26" s="44"/>
      <c r="E26" s="44"/>
      <c r="F26" s="44"/>
      <c r="G26" s="45"/>
      <c r="H26" s="45"/>
      <c r="I26" s="45"/>
      <c r="J26" s="45"/>
      <c r="K26" s="45"/>
      <c r="L26" s="12"/>
      <c r="M26" s="3">
        <f t="shared" si="0"/>
        <v>0</v>
      </c>
      <c r="N26" s="2"/>
      <c r="O26" s="2"/>
      <c r="P26" s="2"/>
      <c r="Q26" s="2"/>
      <c r="R26" s="2"/>
      <c r="S26" s="2"/>
    </row>
    <row r="27" spans="2:19" x14ac:dyDescent="0.3">
      <c r="B27" s="44"/>
      <c r="C27" s="44"/>
      <c r="D27" s="44"/>
      <c r="E27" s="44"/>
      <c r="F27" s="44"/>
      <c r="G27" s="45"/>
      <c r="H27" s="45"/>
      <c r="I27" s="45"/>
      <c r="J27" s="45"/>
      <c r="K27" s="45"/>
      <c r="L27" s="12"/>
      <c r="M27" s="3">
        <f t="shared" si="0"/>
        <v>0</v>
      </c>
      <c r="N27" s="2"/>
      <c r="O27" s="2"/>
      <c r="P27" s="2"/>
      <c r="Q27" s="2"/>
      <c r="R27" s="2"/>
      <c r="S27" s="2"/>
    </row>
    <row r="28" spans="2:19" x14ac:dyDescent="0.3">
      <c r="B28" s="44"/>
      <c r="C28" s="44"/>
      <c r="D28" s="44"/>
      <c r="E28" s="44"/>
      <c r="F28" s="44"/>
      <c r="G28" s="45"/>
      <c r="H28" s="45"/>
      <c r="I28" s="45"/>
      <c r="J28" s="45"/>
      <c r="K28" s="45"/>
      <c r="L28" s="12"/>
      <c r="M28" s="3">
        <f t="shared" si="0"/>
        <v>0</v>
      </c>
      <c r="N28" s="2"/>
      <c r="O28" s="2"/>
      <c r="P28" s="2"/>
      <c r="Q28" s="2"/>
      <c r="R28" s="2"/>
      <c r="S28" s="2"/>
    </row>
    <row r="29" spans="2:19" x14ac:dyDescent="0.3">
      <c r="B29" s="44"/>
      <c r="C29" s="44"/>
      <c r="D29" s="44"/>
      <c r="E29" s="44"/>
      <c r="F29" s="44"/>
      <c r="G29" s="45"/>
      <c r="H29" s="45"/>
      <c r="I29" s="45"/>
      <c r="J29" s="45"/>
      <c r="K29" s="45"/>
      <c r="L29" s="12"/>
      <c r="M29" s="3">
        <f t="shared" si="0"/>
        <v>0</v>
      </c>
      <c r="N29" s="2"/>
      <c r="O29" s="2"/>
      <c r="P29" s="2"/>
      <c r="Q29" s="2"/>
      <c r="R29" s="2"/>
      <c r="S29" s="2"/>
    </row>
    <row r="30" spans="2:19" x14ac:dyDescent="0.3">
      <c r="B30" s="44"/>
      <c r="C30" s="44"/>
      <c r="D30" s="44"/>
      <c r="E30" s="44"/>
      <c r="F30" s="44"/>
      <c r="G30" s="45"/>
      <c r="H30" s="45"/>
      <c r="I30" s="45"/>
      <c r="J30" s="45"/>
      <c r="K30" s="45"/>
      <c r="L30" s="12"/>
      <c r="M30" s="3">
        <f t="shared" si="0"/>
        <v>0</v>
      </c>
      <c r="N30" s="2"/>
      <c r="O30" s="2"/>
      <c r="P30" s="2"/>
      <c r="Q30" s="2"/>
      <c r="R30" s="2"/>
      <c r="S30" s="2"/>
    </row>
    <row r="31" spans="2:19" x14ac:dyDescent="0.3">
      <c r="B31" s="44"/>
      <c r="C31" s="44"/>
      <c r="D31" s="44"/>
      <c r="E31" s="44"/>
      <c r="F31" s="44"/>
      <c r="G31" s="45"/>
      <c r="H31" s="45"/>
      <c r="I31" s="45"/>
      <c r="J31" s="45"/>
      <c r="K31" s="45"/>
      <c r="L31" s="12"/>
      <c r="M31" s="3">
        <f t="shared" si="0"/>
        <v>0</v>
      </c>
      <c r="N31" s="2"/>
      <c r="O31" s="2"/>
      <c r="P31" s="2"/>
      <c r="Q31" s="2"/>
      <c r="R31" s="2"/>
      <c r="S31" s="2"/>
    </row>
    <row r="32" spans="2:19" x14ac:dyDescent="0.3">
      <c r="B32" s="12"/>
      <c r="C32" s="12"/>
      <c r="D32" s="12"/>
      <c r="E32" s="12"/>
      <c r="F32" s="12"/>
      <c r="G32" s="13"/>
      <c r="H32" s="13"/>
      <c r="I32" s="13"/>
      <c r="J32" s="13"/>
      <c r="K32" s="13"/>
      <c r="L32" s="12"/>
      <c r="M32" s="3">
        <f t="shared" si="0"/>
        <v>0</v>
      </c>
      <c r="N32" s="2"/>
      <c r="O32" s="2"/>
      <c r="P32" s="2"/>
      <c r="Q32" s="2"/>
      <c r="R32" s="2"/>
      <c r="S32" s="2"/>
    </row>
    <row r="33" spans="2:19" x14ac:dyDescent="0.3">
      <c r="B33" s="12"/>
      <c r="C33" s="12"/>
      <c r="D33" s="12"/>
      <c r="E33" s="12"/>
      <c r="F33" s="12"/>
      <c r="G33" s="13"/>
      <c r="H33" s="13"/>
      <c r="I33" s="13"/>
      <c r="J33" s="13"/>
      <c r="K33" s="13"/>
      <c r="L33" s="12"/>
      <c r="M33" s="3">
        <f t="shared" si="0"/>
        <v>0</v>
      </c>
      <c r="N33" s="2"/>
      <c r="O33" s="2"/>
      <c r="P33" s="2"/>
      <c r="Q33" s="2"/>
      <c r="R33" s="2"/>
      <c r="S33" s="2"/>
    </row>
    <row r="34" spans="2:19" x14ac:dyDescent="0.3">
      <c r="B34" s="12"/>
      <c r="C34" s="12"/>
      <c r="D34" s="12"/>
      <c r="E34" s="12"/>
      <c r="F34" s="12"/>
      <c r="G34" s="13"/>
      <c r="H34" s="13"/>
      <c r="I34" s="13"/>
      <c r="J34" s="13"/>
      <c r="K34" s="13"/>
      <c r="L34" s="12"/>
      <c r="M34" s="3">
        <f t="shared" si="0"/>
        <v>0</v>
      </c>
      <c r="N34" s="2"/>
      <c r="O34" s="2"/>
      <c r="P34" s="2"/>
      <c r="Q34" s="2"/>
      <c r="R34" s="2"/>
      <c r="S34" s="2"/>
    </row>
    <row r="35" spans="2:19" x14ac:dyDescent="0.3">
      <c r="B35" s="12"/>
      <c r="C35" s="12"/>
      <c r="D35" s="12"/>
      <c r="E35" s="12"/>
      <c r="F35" s="12"/>
      <c r="G35" s="13"/>
      <c r="H35" s="13"/>
      <c r="I35" s="13"/>
      <c r="J35" s="13"/>
      <c r="K35" s="13"/>
      <c r="L35" s="12"/>
      <c r="M35" s="3">
        <f t="shared" si="0"/>
        <v>0</v>
      </c>
      <c r="N35" s="2"/>
      <c r="O35" s="2"/>
      <c r="P35" s="2"/>
      <c r="Q35" s="2"/>
      <c r="R35" s="2"/>
      <c r="S35" s="2"/>
    </row>
    <row r="36" spans="2:19" x14ac:dyDescent="0.3">
      <c r="B36" s="12"/>
      <c r="C36" s="12"/>
      <c r="D36" s="12"/>
      <c r="E36" s="12"/>
      <c r="F36" s="12"/>
      <c r="G36" s="13"/>
      <c r="H36" s="13"/>
      <c r="I36" s="13"/>
      <c r="J36" s="13"/>
      <c r="K36" s="13"/>
      <c r="L36" s="12"/>
      <c r="M36" s="3">
        <f t="shared" si="0"/>
        <v>0</v>
      </c>
      <c r="N36" s="2"/>
      <c r="O36" s="2"/>
      <c r="P36" s="2"/>
      <c r="Q36" s="2"/>
      <c r="R36" s="2"/>
      <c r="S36" s="2"/>
    </row>
    <row r="37" spans="2:19" x14ac:dyDescent="0.3">
      <c r="B37" s="12"/>
      <c r="C37" s="12"/>
      <c r="D37" s="12"/>
      <c r="E37" s="12"/>
      <c r="F37" s="12"/>
      <c r="G37" s="13"/>
      <c r="H37" s="13"/>
      <c r="I37" s="13"/>
      <c r="J37" s="13"/>
      <c r="K37" s="13"/>
      <c r="L37" s="12"/>
      <c r="M37" s="3">
        <f t="shared" si="0"/>
        <v>0</v>
      </c>
      <c r="N37" s="2"/>
      <c r="O37" s="2"/>
      <c r="P37" s="2"/>
      <c r="Q37" s="2"/>
      <c r="R37" s="2"/>
      <c r="S37" s="2"/>
    </row>
    <row r="38" spans="2:19" x14ac:dyDescent="0.3">
      <c r="B38" s="12"/>
      <c r="C38" s="12"/>
      <c r="D38" s="12"/>
      <c r="E38" s="12"/>
      <c r="F38" s="12"/>
      <c r="G38" s="13"/>
      <c r="H38" s="13"/>
      <c r="I38" s="13"/>
      <c r="J38" s="13"/>
      <c r="K38" s="13"/>
      <c r="L38" s="12"/>
      <c r="M38" s="3">
        <f t="shared" si="0"/>
        <v>0</v>
      </c>
      <c r="N38" s="2"/>
      <c r="O38" s="2"/>
      <c r="P38" s="2"/>
      <c r="Q38" s="2"/>
      <c r="R38" s="2"/>
      <c r="S38" s="2"/>
    </row>
    <row r="39" spans="2:19" x14ac:dyDescent="0.3">
      <c r="B39" s="12"/>
      <c r="C39" s="12"/>
      <c r="D39" s="12"/>
      <c r="E39" s="12"/>
      <c r="F39" s="12"/>
      <c r="G39" s="13"/>
      <c r="H39" s="13"/>
      <c r="I39" s="13"/>
      <c r="J39" s="13"/>
      <c r="K39" s="13"/>
      <c r="L39" s="12"/>
      <c r="M39" s="3">
        <f t="shared" si="0"/>
        <v>0</v>
      </c>
      <c r="N39" s="2"/>
      <c r="O39" s="2"/>
      <c r="P39" s="2"/>
      <c r="Q39" s="2"/>
      <c r="R39" s="2"/>
      <c r="S39" s="2"/>
    </row>
    <row r="40" spans="2:19" s="2" customFormat="1" ht="13.8" x14ac:dyDescent="0.3">
      <c r="B40" s="12"/>
      <c r="C40" s="12"/>
      <c r="D40" s="12"/>
      <c r="E40" s="12"/>
      <c r="F40" s="12"/>
      <c r="G40" s="13"/>
      <c r="H40" s="13"/>
      <c r="I40" s="13"/>
      <c r="J40" s="13"/>
      <c r="K40" s="13"/>
      <c r="L40" s="12"/>
      <c r="M40" s="3">
        <f t="shared" si="0"/>
        <v>0</v>
      </c>
    </row>
    <row r="41" spans="2:19" s="2" customFormat="1" ht="13.8" x14ac:dyDescent="0.3">
      <c r="B41" s="12"/>
      <c r="C41" s="12"/>
      <c r="D41" s="12"/>
      <c r="E41" s="12"/>
      <c r="F41" s="12"/>
      <c r="G41" s="13"/>
      <c r="H41" s="13"/>
      <c r="I41" s="13"/>
      <c r="J41" s="13"/>
      <c r="K41" s="13"/>
      <c r="L41" s="12"/>
      <c r="M41" s="3">
        <f t="shared" si="0"/>
        <v>0</v>
      </c>
    </row>
    <row r="42" spans="2:19" s="2" customFormat="1" ht="13.8" x14ac:dyDescent="0.3">
      <c r="B42" s="12"/>
      <c r="C42" s="12"/>
      <c r="D42" s="12"/>
      <c r="E42" s="12"/>
      <c r="F42" s="12"/>
      <c r="G42" s="13"/>
      <c r="H42" s="13"/>
      <c r="I42" s="13"/>
      <c r="J42" s="13"/>
      <c r="K42" s="13"/>
      <c r="L42" s="12"/>
      <c r="M42" s="3">
        <f t="shared" si="0"/>
        <v>0</v>
      </c>
    </row>
    <row r="43" spans="2:19" s="2" customFormat="1" ht="13.8" x14ac:dyDescent="0.3">
      <c r="B43" s="12"/>
      <c r="C43" s="12"/>
      <c r="D43" s="12"/>
      <c r="E43" s="12"/>
      <c r="F43" s="12"/>
      <c r="G43" s="13"/>
      <c r="H43" s="13"/>
      <c r="I43" s="13"/>
      <c r="J43" s="13"/>
      <c r="K43" s="13"/>
      <c r="L43" s="12"/>
      <c r="M43" s="3">
        <f t="shared" si="0"/>
        <v>0</v>
      </c>
    </row>
    <row r="44" spans="2:19" s="2" customFormat="1" ht="13.8" x14ac:dyDescent="0.3">
      <c r="B44" s="12"/>
      <c r="C44" s="12"/>
      <c r="D44" s="12"/>
      <c r="E44" s="12"/>
      <c r="F44" s="12"/>
      <c r="G44" s="13"/>
      <c r="H44" s="13"/>
      <c r="I44" s="13"/>
      <c r="J44" s="13"/>
      <c r="K44" s="13"/>
      <c r="L44" s="12"/>
      <c r="M44" s="3">
        <f t="shared" si="0"/>
        <v>0</v>
      </c>
    </row>
    <row r="45" spans="2:19" s="2" customFormat="1" ht="13.8" x14ac:dyDescent="0.3">
      <c r="B45" s="12"/>
      <c r="C45" s="12"/>
      <c r="D45" s="12"/>
      <c r="E45" s="12"/>
      <c r="F45" s="12"/>
      <c r="G45" s="13"/>
      <c r="H45" s="13"/>
      <c r="I45" s="13"/>
      <c r="J45" s="13"/>
      <c r="K45" s="13"/>
      <c r="L45" s="12"/>
      <c r="M45" s="3">
        <f t="shared" si="0"/>
        <v>0</v>
      </c>
    </row>
    <row r="46" spans="2:19" s="2" customFormat="1" ht="13.8" x14ac:dyDescent="0.3">
      <c r="B46" s="12"/>
      <c r="C46" s="12"/>
      <c r="D46" s="12"/>
      <c r="E46" s="12"/>
      <c r="F46" s="12"/>
      <c r="G46" s="13"/>
      <c r="H46" s="13"/>
      <c r="I46" s="13"/>
      <c r="J46" s="13"/>
      <c r="K46" s="13"/>
      <c r="L46" s="12"/>
      <c r="M46" s="3">
        <f t="shared" si="0"/>
        <v>0</v>
      </c>
    </row>
    <row r="47" spans="2:19" s="2" customFormat="1" ht="13.8" x14ac:dyDescent="0.3">
      <c r="B47" s="12"/>
      <c r="C47" s="12"/>
      <c r="D47" s="12"/>
      <c r="E47" s="12"/>
      <c r="F47" s="12"/>
      <c r="G47" s="13"/>
      <c r="H47" s="13"/>
      <c r="I47" s="13"/>
      <c r="J47" s="13"/>
      <c r="K47" s="13"/>
      <c r="L47" s="12"/>
      <c r="M47" s="3">
        <f t="shared" si="0"/>
        <v>0</v>
      </c>
    </row>
    <row r="48" spans="2:19" s="2" customFormat="1" ht="13.8" x14ac:dyDescent="0.3">
      <c r="B48" s="12"/>
      <c r="C48" s="12"/>
      <c r="D48" s="12"/>
      <c r="E48" s="12"/>
      <c r="F48" s="12"/>
      <c r="G48" s="13"/>
      <c r="H48" s="13"/>
      <c r="I48" s="13"/>
      <c r="J48" s="13"/>
      <c r="K48" s="13"/>
      <c r="L48" s="12"/>
      <c r="M48" s="3">
        <f t="shared" si="0"/>
        <v>0</v>
      </c>
    </row>
    <row r="49" spans="2:13" s="2" customFormat="1" ht="13.8" x14ac:dyDescent="0.3">
      <c r="B49" s="12"/>
      <c r="C49" s="12"/>
      <c r="D49" s="12"/>
      <c r="E49" s="12"/>
      <c r="F49" s="12"/>
      <c r="G49" s="13"/>
      <c r="H49" s="13"/>
      <c r="I49" s="13"/>
      <c r="J49" s="13"/>
      <c r="K49" s="13"/>
      <c r="L49" s="12"/>
      <c r="M49" s="3">
        <f t="shared" si="0"/>
        <v>0</v>
      </c>
    </row>
    <row r="50" spans="2:13" s="2" customFormat="1" ht="13.8" x14ac:dyDescent="0.3">
      <c r="B50" s="12"/>
      <c r="C50" s="12"/>
      <c r="D50" s="12"/>
      <c r="E50" s="12"/>
      <c r="F50" s="12"/>
      <c r="G50" s="13"/>
      <c r="H50" s="13"/>
      <c r="I50" s="13"/>
      <c r="J50" s="13"/>
      <c r="K50" s="13"/>
      <c r="L50" s="12"/>
      <c r="M50" s="3">
        <f t="shared" si="0"/>
        <v>0</v>
      </c>
    </row>
    <row r="51" spans="2:13" s="2" customFormat="1" ht="13.8" x14ac:dyDescent="0.3">
      <c r="B51" s="12"/>
      <c r="C51" s="12"/>
      <c r="D51" s="12"/>
      <c r="E51" s="12"/>
      <c r="F51" s="12"/>
      <c r="G51" s="13"/>
      <c r="H51" s="13"/>
      <c r="I51" s="13"/>
      <c r="J51" s="13"/>
      <c r="K51" s="13"/>
      <c r="L51" s="12"/>
      <c r="M51" s="3">
        <f t="shared" si="0"/>
        <v>0</v>
      </c>
    </row>
    <row r="52" spans="2:13" s="2" customFormat="1" ht="13.8" x14ac:dyDescent="0.3">
      <c r="B52" s="12"/>
      <c r="C52" s="12"/>
      <c r="D52" s="12"/>
      <c r="E52" s="12"/>
      <c r="F52" s="12"/>
      <c r="G52" s="13"/>
      <c r="H52" s="13"/>
      <c r="I52" s="13"/>
      <c r="J52" s="13"/>
      <c r="K52" s="13"/>
      <c r="L52" s="12"/>
      <c r="M52" s="3">
        <f t="shared" si="0"/>
        <v>0</v>
      </c>
    </row>
    <row r="53" spans="2:13" s="2" customFormat="1" ht="13.8" x14ac:dyDescent="0.3">
      <c r="B53" s="12"/>
      <c r="C53" s="12"/>
      <c r="D53" s="12"/>
      <c r="E53" s="12"/>
      <c r="F53" s="12"/>
      <c r="G53" s="13"/>
      <c r="H53" s="13"/>
      <c r="I53" s="13"/>
      <c r="J53" s="13"/>
      <c r="K53" s="13"/>
      <c r="L53" s="12"/>
      <c r="M53" s="3">
        <f t="shared" si="0"/>
        <v>0</v>
      </c>
    </row>
    <row r="54" spans="2:13" s="2" customFormat="1" ht="13.8" x14ac:dyDescent="0.3">
      <c r="B54" s="12"/>
      <c r="C54" s="12"/>
      <c r="D54" s="12"/>
      <c r="E54" s="12"/>
      <c r="F54" s="12"/>
      <c r="G54" s="13"/>
      <c r="H54" s="13"/>
      <c r="I54" s="13"/>
      <c r="J54" s="13"/>
      <c r="K54" s="13"/>
      <c r="L54" s="12"/>
      <c r="M54" s="3">
        <f t="shared" si="0"/>
        <v>0</v>
      </c>
    </row>
    <row r="55" spans="2:13" s="2" customFormat="1" ht="13.8" x14ac:dyDescent="0.3">
      <c r="B55" s="12"/>
      <c r="C55" s="12"/>
      <c r="D55" s="12"/>
      <c r="E55" s="12"/>
      <c r="F55" s="12"/>
      <c r="G55" s="13"/>
      <c r="H55" s="13"/>
      <c r="I55" s="13"/>
      <c r="J55" s="13"/>
      <c r="K55" s="13"/>
      <c r="L55" s="12"/>
      <c r="M55" s="3">
        <f t="shared" si="0"/>
        <v>0</v>
      </c>
    </row>
    <row r="56" spans="2:13" s="2" customFormat="1" ht="13.8" x14ac:dyDescent="0.3">
      <c r="B56" s="12"/>
      <c r="C56" s="12"/>
      <c r="D56" s="12"/>
      <c r="E56" s="12"/>
      <c r="F56" s="12"/>
      <c r="G56" s="13"/>
      <c r="H56" s="13"/>
      <c r="I56" s="13"/>
      <c r="J56" s="13"/>
      <c r="K56" s="13"/>
      <c r="L56" s="12"/>
      <c r="M56" s="3">
        <f t="shared" si="0"/>
        <v>0</v>
      </c>
    </row>
    <row r="57" spans="2:13" s="2" customFormat="1" ht="13.8" x14ac:dyDescent="0.3">
      <c r="B57" s="12"/>
      <c r="C57" s="12"/>
      <c r="D57" s="12"/>
      <c r="E57" s="12"/>
      <c r="F57" s="12"/>
      <c r="G57" s="13"/>
      <c r="H57" s="13"/>
      <c r="I57" s="13"/>
      <c r="J57" s="13"/>
      <c r="K57" s="13"/>
      <c r="L57" s="12"/>
      <c r="M57" s="3">
        <f t="shared" si="0"/>
        <v>0</v>
      </c>
    </row>
    <row r="58" spans="2:13" s="2" customFormat="1" ht="13.8" x14ac:dyDescent="0.3">
      <c r="B58" s="12"/>
      <c r="C58" s="12"/>
      <c r="D58" s="12"/>
      <c r="E58" s="12"/>
      <c r="F58" s="12"/>
      <c r="G58" s="13"/>
      <c r="H58" s="13"/>
      <c r="I58" s="13"/>
      <c r="J58" s="13"/>
      <c r="K58" s="13"/>
      <c r="L58" s="12"/>
      <c r="M58" s="3">
        <f t="shared" si="0"/>
        <v>0</v>
      </c>
    </row>
    <row r="59" spans="2:13" s="2" customFormat="1" ht="13.8" x14ac:dyDescent="0.3">
      <c r="B59" s="12"/>
      <c r="C59" s="12"/>
      <c r="D59" s="12"/>
      <c r="E59" s="12"/>
      <c r="F59" s="12"/>
      <c r="G59" s="13"/>
      <c r="H59" s="13"/>
      <c r="I59" s="13"/>
      <c r="J59" s="13"/>
      <c r="K59" s="13"/>
      <c r="L59" s="12"/>
      <c r="M59" s="3">
        <f t="shared" si="0"/>
        <v>0</v>
      </c>
    </row>
    <row r="60" spans="2:13" s="2" customFormat="1" ht="13.8" x14ac:dyDescent="0.3">
      <c r="B60" s="37"/>
      <c r="C60" s="37"/>
      <c r="D60" s="37"/>
      <c r="E60" s="37"/>
      <c r="F60" s="37"/>
      <c r="G60" s="28"/>
      <c r="H60" s="28"/>
      <c r="I60" s="28"/>
      <c r="J60" s="28"/>
      <c r="K60" s="28"/>
      <c r="L60" s="12"/>
      <c r="M60" s="3">
        <f t="shared" si="0"/>
        <v>0</v>
      </c>
    </row>
    <row r="61" spans="2:13" s="2" customFormat="1" ht="13.8" x14ac:dyDescent="0.3">
      <c r="E61" s="38" t="s">
        <v>7</v>
      </c>
      <c r="F61" s="38"/>
      <c r="G61" s="30">
        <f>SUM(G8:G60)</f>
        <v>0</v>
      </c>
      <c r="H61" s="30">
        <f>SUM(H8:H60)</f>
        <v>0</v>
      </c>
      <c r="I61" s="30">
        <f>SUM(I8:I60)</f>
        <v>0</v>
      </c>
      <c r="J61" s="30">
        <f>SUM(J8:J60)</f>
        <v>0</v>
      </c>
      <c r="K61" s="30">
        <f>SUM(K8:K60)</f>
        <v>0</v>
      </c>
      <c r="L61" s="39" t="s">
        <v>8</v>
      </c>
    </row>
    <row r="62" spans="2:13" s="2" customFormat="1" ht="13.8" x14ac:dyDescent="0.3">
      <c r="C62" s="2">
        <v>445860</v>
      </c>
      <c r="E62" s="38" t="s">
        <v>9</v>
      </c>
      <c r="F62" s="38"/>
      <c r="G62" s="32">
        <f>ROUND(G61*G7,0)</f>
        <v>0</v>
      </c>
      <c r="H62" s="32">
        <f>ROUND(H61*H7,0)</f>
        <v>0</v>
      </c>
      <c r="I62" s="32">
        <f>ROUND(I61*I7,0)</f>
        <v>0</v>
      </c>
      <c r="J62" s="32">
        <f>ROUND(J61*J7,0)</f>
        <v>0</v>
      </c>
      <c r="K62" s="32">
        <f>ROUND(K61*K7,0)</f>
        <v>0</v>
      </c>
      <c r="L62" s="30">
        <f>SUM(G62:K62)</f>
        <v>0</v>
      </c>
    </row>
    <row r="63" spans="2:13" s="2" customFormat="1" ht="13.8" x14ac:dyDescent="0.3">
      <c r="C63" s="2" t="s">
        <v>10</v>
      </c>
      <c r="E63" s="38" t="s">
        <v>11</v>
      </c>
      <c r="F63" s="38"/>
      <c r="G63" s="32">
        <f>SUM(G61:G62)</f>
        <v>0</v>
      </c>
      <c r="H63" s="32">
        <f>SUM(H61:H62)</f>
        <v>0</v>
      </c>
      <c r="I63" s="32">
        <f>SUM(I61:I62)</f>
        <v>0</v>
      </c>
      <c r="J63" s="32">
        <f>SUM(J61:J62)</f>
        <v>0</v>
      </c>
      <c r="K63" s="32">
        <f>SUM(K61:K62)</f>
        <v>0</v>
      </c>
      <c r="L63" s="30">
        <f>SUM(G63:K63)</f>
        <v>0</v>
      </c>
    </row>
  </sheetData>
  <sheetProtection selectLockedCells="1" selectUnlockedCells="1"/>
  <autoFilter ref="B7:M7"/>
  <mergeCells count="3">
    <mergeCell ref="B1:L1"/>
    <mergeCell ref="B3:L3"/>
    <mergeCell ref="G6:K6"/>
  </mergeCells>
  <pageMargins left="0.70833333333333337" right="0.70833333333333337" top="0.74861111111111112" bottom="0.74791666666666667" header="0.31527777777777777" footer="0.51180555555555551"/>
  <pageSetup paperSize="9" firstPageNumber="0" fitToHeight="0" orientation="portrait" horizontalDpi="300" verticalDpi="300"/>
  <headerFooter alignWithMargins="0">
    <oddHeader>&amp;L&amp;F&amp;C&amp;A&amp;R&amp;D</oddHead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B1:S63"/>
  <sheetViews>
    <sheetView zoomScale="90" zoomScaleNormal="90" workbookViewId="0">
      <pane ySplit="7" topLeftCell="A8" activePane="bottomLeft" state="frozen"/>
      <selection activeCell="B8" sqref="B8:L55"/>
      <selection pane="bottomLeft" activeCell="B8" sqref="B8:L55"/>
    </sheetView>
  </sheetViews>
  <sheetFormatPr baseColWidth="10" defaultColWidth="10.88671875" defaultRowHeight="14.4" x14ac:dyDescent="0.3"/>
  <cols>
    <col min="2" max="2" width="31.33203125" customWidth="1"/>
    <col min="3" max="3" width="13.109375" customWidth="1"/>
    <col min="4" max="6" width="7.88671875" customWidth="1"/>
    <col min="7" max="11" width="12.6640625" customWidth="1"/>
    <col min="12" max="12" width="34" customWidth="1"/>
  </cols>
  <sheetData>
    <row r="1" spans="2:19" x14ac:dyDescent="0.3">
      <c r="B1" s="93" t="s">
        <v>12</v>
      </c>
      <c r="C1" s="93"/>
      <c r="D1" s="93"/>
      <c r="E1" s="93"/>
      <c r="F1" s="93"/>
      <c r="G1" s="93"/>
      <c r="H1" s="93"/>
      <c r="I1" s="93"/>
      <c r="J1" s="93"/>
      <c r="K1" s="93"/>
      <c r="L1" s="93"/>
      <c r="M1" s="2"/>
      <c r="N1" s="2"/>
      <c r="O1" s="2"/>
      <c r="P1" s="2"/>
      <c r="Q1" s="2"/>
      <c r="R1" s="2"/>
      <c r="S1" s="2"/>
    </row>
    <row r="2" spans="2:19" x14ac:dyDescent="0.3">
      <c r="B2" s="4" t="s">
        <v>108</v>
      </c>
      <c r="C2" s="2" t="str">
        <f>LEFT(B1,5)</f>
        <v>FNP10</v>
      </c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</row>
    <row r="3" spans="2:19" x14ac:dyDescent="0.3">
      <c r="B3" s="94">
        <v>44255</v>
      </c>
      <c r="C3" s="94"/>
      <c r="D3" s="94"/>
      <c r="E3" s="94"/>
      <c r="F3" s="94"/>
      <c r="G3" s="94"/>
      <c r="H3" s="94"/>
      <c r="I3" s="94"/>
      <c r="J3" s="94"/>
      <c r="K3" s="94"/>
      <c r="L3" s="94"/>
      <c r="M3" s="2"/>
      <c r="N3" s="2"/>
      <c r="O3" s="2"/>
      <c r="P3" s="2"/>
      <c r="Q3" s="2"/>
      <c r="R3" s="2"/>
      <c r="S3" s="2"/>
    </row>
    <row r="4" spans="2:19" x14ac:dyDescent="0.3">
      <c r="B4" s="5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</row>
    <row r="5" spans="2:19" x14ac:dyDescent="0.3"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</row>
    <row r="6" spans="2:19" x14ac:dyDescent="0.3">
      <c r="B6" s="6"/>
      <c r="C6" s="6"/>
      <c r="D6" s="6"/>
      <c r="E6" s="6"/>
      <c r="F6" s="6"/>
      <c r="G6" s="95" t="s">
        <v>0</v>
      </c>
      <c r="H6" s="95"/>
      <c r="I6" s="95"/>
      <c r="J6" s="95"/>
      <c r="K6" s="95"/>
      <c r="L6" s="6"/>
      <c r="M6" s="2"/>
      <c r="N6" s="2"/>
      <c r="O6" s="2"/>
      <c r="P6" s="2"/>
      <c r="Q6" s="2"/>
      <c r="R6" s="2"/>
      <c r="S6" s="2"/>
    </row>
    <row r="7" spans="2:19" x14ac:dyDescent="0.3">
      <c r="B7" s="7" t="s">
        <v>1</v>
      </c>
      <c r="C7" s="7" t="s">
        <v>2</v>
      </c>
      <c r="D7" s="7" t="s">
        <v>3</v>
      </c>
      <c r="E7" s="7" t="s">
        <v>4</v>
      </c>
      <c r="F7" s="7" t="s">
        <v>19</v>
      </c>
      <c r="G7" s="8">
        <v>5.5E-2</v>
      </c>
      <c r="H7" s="8">
        <v>0.1</v>
      </c>
      <c r="I7" s="8">
        <v>0.19600000000000001</v>
      </c>
      <c r="J7" s="8">
        <v>0.2</v>
      </c>
      <c r="K7" s="8">
        <v>0</v>
      </c>
      <c r="L7" s="7" t="s">
        <v>5</v>
      </c>
      <c r="M7" s="9" t="s">
        <v>6</v>
      </c>
      <c r="N7" s="2"/>
      <c r="O7" s="2"/>
      <c r="P7" s="2"/>
      <c r="Q7" s="2"/>
      <c r="R7" s="2"/>
      <c r="S7" s="2"/>
    </row>
    <row r="8" spans="2:19" ht="15" customHeight="1" x14ac:dyDescent="0.3">
      <c r="M8" s="3">
        <f t="shared" ref="M8:M19" si="0">SUM(G9:K9)</f>
        <v>0</v>
      </c>
      <c r="N8" s="2"/>
      <c r="O8" s="2"/>
      <c r="P8" s="2"/>
      <c r="Q8" s="2"/>
      <c r="R8" s="2"/>
      <c r="S8" s="2"/>
    </row>
    <row r="9" spans="2:19" ht="15" customHeight="1" x14ac:dyDescent="0.3">
      <c r="B9" s="41"/>
      <c r="C9" s="41"/>
      <c r="D9" s="41"/>
      <c r="E9" s="41"/>
      <c r="F9" s="41"/>
      <c r="G9" s="42"/>
      <c r="H9" s="42"/>
      <c r="I9" s="42"/>
      <c r="J9" s="42"/>
      <c r="K9" s="42"/>
      <c r="L9" s="41"/>
      <c r="M9" s="3">
        <f t="shared" si="0"/>
        <v>0</v>
      </c>
      <c r="N9" s="2"/>
      <c r="O9" s="2"/>
      <c r="P9" s="2"/>
      <c r="Q9" s="2"/>
      <c r="R9" s="2"/>
      <c r="S9" s="2"/>
    </row>
    <row r="10" spans="2:19" ht="15" customHeight="1" x14ac:dyDescent="0.3">
      <c r="B10" s="41"/>
      <c r="C10" s="41"/>
      <c r="D10" s="41"/>
      <c r="E10" s="41"/>
      <c r="F10" s="41"/>
      <c r="G10" s="42"/>
      <c r="H10" s="42"/>
      <c r="I10" s="42"/>
      <c r="J10" s="42"/>
      <c r="K10" s="42"/>
      <c r="L10" s="41"/>
      <c r="M10" s="3">
        <f t="shared" si="0"/>
        <v>0</v>
      </c>
      <c r="N10" s="2"/>
      <c r="O10" s="2"/>
      <c r="P10" s="2"/>
      <c r="Q10" s="2"/>
      <c r="R10" s="2"/>
      <c r="S10" s="2"/>
    </row>
    <row r="11" spans="2:19" ht="15" customHeight="1" x14ac:dyDescent="0.3">
      <c r="B11" s="41"/>
      <c r="C11" s="41"/>
      <c r="D11" s="41"/>
      <c r="E11" s="41"/>
      <c r="F11" s="41"/>
      <c r="G11" s="42"/>
      <c r="H11" s="42"/>
      <c r="I11" s="42"/>
      <c r="J11" s="13"/>
      <c r="K11" s="42"/>
      <c r="L11" s="41"/>
      <c r="M11" s="3">
        <f t="shared" si="0"/>
        <v>0</v>
      </c>
      <c r="N11" s="2"/>
      <c r="O11" s="2"/>
      <c r="P11" s="2"/>
      <c r="Q11" s="2"/>
      <c r="R11" s="2"/>
      <c r="S11" s="2"/>
    </row>
    <row r="12" spans="2:19" ht="15" customHeight="1" x14ac:dyDescent="0.3">
      <c r="B12" s="12"/>
      <c r="C12" s="41"/>
      <c r="D12" s="41"/>
      <c r="E12" s="41"/>
      <c r="F12" s="41"/>
      <c r="G12" s="13"/>
      <c r="H12" s="13"/>
      <c r="I12" s="13"/>
      <c r="J12" s="13"/>
      <c r="K12" s="13"/>
      <c r="L12" s="41"/>
      <c r="M12" s="3">
        <f t="shared" si="0"/>
        <v>0</v>
      </c>
      <c r="N12" s="2"/>
      <c r="O12" s="2"/>
      <c r="P12" s="2"/>
      <c r="Q12" s="2"/>
      <c r="R12" s="2"/>
      <c r="S12" s="2"/>
    </row>
    <row r="13" spans="2:19" ht="15" customHeight="1" x14ac:dyDescent="0.3">
      <c r="B13" s="12"/>
      <c r="C13" s="41"/>
      <c r="D13" s="41"/>
      <c r="E13" s="41"/>
      <c r="F13" s="41"/>
      <c r="G13" s="13"/>
      <c r="H13" s="13"/>
      <c r="I13" s="13"/>
      <c r="J13" s="13"/>
      <c r="K13" s="13"/>
      <c r="L13" s="41"/>
      <c r="M13" s="3">
        <f t="shared" si="0"/>
        <v>0</v>
      </c>
      <c r="N13" s="2"/>
      <c r="O13" s="2"/>
      <c r="P13" s="2"/>
      <c r="Q13" s="2"/>
      <c r="R13" s="2"/>
      <c r="S13" s="2"/>
    </row>
    <row r="14" spans="2:19" ht="15" customHeight="1" x14ac:dyDescent="0.3">
      <c r="B14" s="12"/>
      <c r="C14" s="41"/>
      <c r="D14" s="12"/>
      <c r="E14" s="12"/>
      <c r="F14" s="12"/>
      <c r="G14" s="13"/>
      <c r="H14" s="13"/>
      <c r="I14" s="13"/>
      <c r="J14" s="13"/>
      <c r="K14" s="13"/>
      <c r="L14" s="41"/>
      <c r="M14" s="3">
        <f t="shared" si="0"/>
        <v>0</v>
      </c>
      <c r="N14" s="2"/>
      <c r="O14" s="2"/>
      <c r="P14" s="2"/>
      <c r="Q14" s="2"/>
      <c r="R14" s="2"/>
      <c r="S14" s="2"/>
    </row>
    <row r="15" spans="2:19" ht="15" customHeight="1" x14ac:dyDescent="0.3">
      <c r="B15" s="12"/>
      <c r="C15" s="41"/>
      <c r="D15" s="12"/>
      <c r="E15" s="12"/>
      <c r="F15" s="12"/>
      <c r="G15" s="13"/>
      <c r="H15" s="13"/>
      <c r="I15" s="13"/>
      <c r="J15" s="13"/>
      <c r="K15" s="13"/>
      <c r="L15" s="41"/>
      <c r="M15" s="3">
        <f t="shared" si="0"/>
        <v>0</v>
      </c>
      <c r="N15" s="2"/>
      <c r="O15" s="2"/>
      <c r="P15" s="2"/>
      <c r="Q15" s="2"/>
      <c r="R15" s="2"/>
      <c r="S15" s="2"/>
    </row>
    <row r="16" spans="2:19" ht="15" customHeight="1" x14ac:dyDescent="0.3">
      <c r="B16" s="12"/>
      <c r="C16" s="41"/>
      <c r="D16" s="12"/>
      <c r="E16" s="12"/>
      <c r="F16" s="12"/>
      <c r="G16" s="13"/>
      <c r="H16" s="13"/>
      <c r="I16" s="13"/>
      <c r="J16" s="13"/>
      <c r="K16" s="13"/>
      <c r="L16" s="41"/>
      <c r="M16" s="3">
        <f t="shared" si="0"/>
        <v>0</v>
      </c>
      <c r="N16" s="2"/>
      <c r="O16" s="2"/>
      <c r="P16" s="2"/>
      <c r="Q16" s="2"/>
      <c r="R16" s="2"/>
      <c r="S16" s="2"/>
    </row>
    <row r="17" spans="2:19" ht="15" customHeight="1" x14ac:dyDescent="0.3">
      <c r="B17" s="12"/>
      <c r="C17" s="41"/>
      <c r="D17" s="12"/>
      <c r="E17" s="12"/>
      <c r="F17" s="12"/>
      <c r="G17" s="13"/>
      <c r="H17" s="13"/>
      <c r="I17" s="13"/>
      <c r="J17" s="13"/>
      <c r="K17" s="13"/>
      <c r="L17" s="41"/>
      <c r="M17" s="3">
        <f t="shared" si="0"/>
        <v>0</v>
      </c>
      <c r="N17" s="2"/>
      <c r="O17" s="2"/>
      <c r="P17" s="2"/>
      <c r="Q17" s="2"/>
      <c r="R17" s="2"/>
      <c r="S17" s="2"/>
    </row>
    <row r="18" spans="2:19" ht="15" customHeight="1" x14ac:dyDescent="0.3">
      <c r="B18" s="12"/>
      <c r="C18" s="41"/>
      <c r="D18" s="12"/>
      <c r="E18" s="12"/>
      <c r="F18" s="12"/>
      <c r="G18" s="13"/>
      <c r="H18" s="13"/>
      <c r="I18" s="13"/>
      <c r="J18" s="13"/>
      <c r="K18" s="13"/>
      <c r="L18" s="41"/>
      <c r="M18" s="3">
        <f t="shared" si="0"/>
        <v>0</v>
      </c>
      <c r="N18" s="2"/>
      <c r="O18" s="2"/>
      <c r="P18" s="2"/>
      <c r="Q18" s="2"/>
      <c r="R18" s="2"/>
      <c r="S18" s="2"/>
    </row>
    <row r="19" spans="2:19" ht="15" customHeight="1" x14ac:dyDescent="0.3">
      <c r="B19" s="12"/>
      <c r="C19" s="41"/>
      <c r="D19" s="12"/>
      <c r="E19" s="12"/>
      <c r="F19" s="12"/>
      <c r="G19" s="13"/>
      <c r="H19" s="13"/>
      <c r="I19" s="13"/>
      <c r="J19" s="13"/>
      <c r="K19" s="13"/>
      <c r="L19" s="41"/>
      <c r="M19" s="3">
        <f t="shared" si="0"/>
        <v>0</v>
      </c>
      <c r="N19" s="2"/>
      <c r="O19" s="2"/>
      <c r="P19" s="2"/>
      <c r="Q19" s="2"/>
      <c r="R19" s="2"/>
      <c r="S19" s="2"/>
    </row>
    <row r="20" spans="2:19" ht="15" customHeight="1" x14ac:dyDescent="0.3">
      <c r="B20" s="12"/>
      <c r="C20" s="41"/>
      <c r="D20" s="12"/>
      <c r="E20" s="12"/>
      <c r="F20" s="12"/>
      <c r="G20" s="13"/>
      <c r="H20" s="13"/>
      <c r="I20" s="13"/>
      <c r="J20" s="13"/>
      <c r="K20" s="13"/>
      <c r="L20" s="41"/>
      <c r="M20" s="3" t="e">
        <f>SUM(#REF!)</f>
        <v>#REF!</v>
      </c>
      <c r="N20" s="2"/>
      <c r="O20" s="2"/>
      <c r="P20" s="2"/>
      <c r="Q20" s="2"/>
      <c r="R20" s="2"/>
      <c r="S20" s="2"/>
    </row>
    <row r="21" spans="2:19" ht="15" customHeight="1" x14ac:dyDescent="0.3">
      <c r="B21" s="12"/>
      <c r="C21" s="41"/>
      <c r="D21" s="12"/>
      <c r="E21" s="12"/>
      <c r="F21" s="12"/>
      <c r="G21" s="13"/>
      <c r="H21" s="13"/>
      <c r="I21" s="13"/>
      <c r="J21" s="13"/>
      <c r="K21" s="13"/>
      <c r="L21" s="41"/>
      <c r="M21" s="3">
        <f t="shared" ref="M21:M60" si="1">SUM(G21:K21)</f>
        <v>0</v>
      </c>
      <c r="N21" s="2"/>
      <c r="O21" s="2"/>
      <c r="P21" s="2"/>
      <c r="Q21" s="2"/>
      <c r="R21" s="2"/>
      <c r="S21" s="2"/>
    </row>
    <row r="22" spans="2:19" ht="15" customHeight="1" x14ac:dyDescent="0.3">
      <c r="B22" s="12"/>
      <c r="C22" s="41"/>
      <c r="D22" s="12"/>
      <c r="E22" s="12"/>
      <c r="F22" s="12"/>
      <c r="G22" s="13"/>
      <c r="H22" s="13"/>
      <c r="I22" s="13"/>
      <c r="J22" s="13"/>
      <c r="K22" s="13"/>
      <c r="L22" s="41"/>
      <c r="M22" s="3">
        <f t="shared" si="1"/>
        <v>0</v>
      </c>
      <c r="N22" s="2"/>
      <c r="O22" s="2"/>
      <c r="P22" s="2"/>
      <c r="Q22" s="2"/>
      <c r="R22" s="2"/>
      <c r="S22" s="2"/>
    </row>
    <row r="23" spans="2:19" ht="15" customHeight="1" x14ac:dyDescent="0.3">
      <c r="B23" s="12"/>
      <c r="C23" s="41"/>
      <c r="D23" s="12"/>
      <c r="E23" s="12"/>
      <c r="F23" s="12"/>
      <c r="G23" s="13"/>
      <c r="H23" s="13"/>
      <c r="I23" s="13"/>
      <c r="J23" s="13"/>
      <c r="K23" s="13"/>
      <c r="L23" s="41"/>
      <c r="M23" s="3">
        <f t="shared" si="1"/>
        <v>0</v>
      </c>
      <c r="N23" s="2"/>
      <c r="O23" s="2"/>
      <c r="P23" s="2"/>
      <c r="Q23" s="2"/>
      <c r="R23" s="2"/>
      <c r="S23" s="2"/>
    </row>
    <row r="24" spans="2:19" ht="15" customHeight="1" x14ac:dyDescent="0.3">
      <c r="B24" s="66"/>
      <c r="C24" s="67"/>
      <c r="D24" s="67"/>
      <c r="E24" s="67"/>
      <c r="F24" s="67"/>
      <c r="G24" s="68"/>
      <c r="H24" s="68"/>
      <c r="I24" s="68"/>
      <c r="J24" s="69"/>
      <c r="K24" s="68"/>
      <c r="L24" s="66"/>
      <c r="M24" s="3">
        <f t="shared" si="1"/>
        <v>0</v>
      </c>
      <c r="N24" s="2"/>
      <c r="O24" s="2"/>
      <c r="P24" s="2"/>
      <c r="Q24" s="2"/>
      <c r="R24" s="2"/>
      <c r="S24" s="2"/>
    </row>
    <row r="25" spans="2:19" ht="15" customHeight="1" x14ac:dyDescent="0.3">
      <c r="B25" s="66"/>
      <c r="C25" s="67"/>
      <c r="D25" s="67"/>
      <c r="E25" s="67"/>
      <c r="F25" s="67"/>
      <c r="G25" s="68"/>
      <c r="H25" s="68"/>
      <c r="I25" s="68"/>
      <c r="J25" s="69"/>
      <c r="K25" s="68"/>
      <c r="L25" s="66"/>
      <c r="M25" s="3">
        <f t="shared" si="1"/>
        <v>0</v>
      </c>
      <c r="N25" s="2"/>
      <c r="O25" s="2"/>
      <c r="P25" s="2"/>
      <c r="Q25" s="2"/>
      <c r="R25" s="2"/>
      <c r="S25" s="2"/>
    </row>
    <row r="26" spans="2:19" ht="15" customHeight="1" x14ac:dyDescent="0.3">
      <c r="B26" s="66"/>
      <c r="C26" s="67"/>
      <c r="D26" s="67"/>
      <c r="E26" s="67"/>
      <c r="F26" s="67"/>
      <c r="G26" s="68"/>
      <c r="H26" s="68"/>
      <c r="I26" s="68"/>
      <c r="J26" s="69"/>
      <c r="K26" s="68"/>
      <c r="L26" s="66"/>
      <c r="M26" s="3">
        <f t="shared" si="1"/>
        <v>0</v>
      </c>
      <c r="N26" s="2"/>
      <c r="O26" s="2"/>
      <c r="P26" s="2"/>
      <c r="Q26" s="2"/>
      <c r="R26" s="2"/>
      <c r="S26" s="2"/>
    </row>
    <row r="27" spans="2:19" ht="15" customHeight="1" x14ac:dyDescent="0.3">
      <c r="B27" s="66"/>
      <c r="C27" s="67"/>
      <c r="D27" s="67"/>
      <c r="E27" s="67"/>
      <c r="F27" s="67"/>
      <c r="G27" s="68"/>
      <c r="H27" s="68"/>
      <c r="I27" s="68"/>
      <c r="J27" s="69"/>
      <c r="K27" s="68"/>
      <c r="L27" s="66"/>
      <c r="M27" s="3">
        <f t="shared" si="1"/>
        <v>0</v>
      </c>
      <c r="N27" s="2"/>
      <c r="O27" s="2"/>
      <c r="P27" s="2"/>
      <c r="Q27" s="2"/>
      <c r="R27" s="2"/>
      <c r="S27" s="2"/>
    </row>
    <row r="28" spans="2:19" ht="15" customHeight="1" x14ac:dyDescent="0.3">
      <c r="B28" s="12"/>
      <c r="C28" s="12"/>
      <c r="D28" s="12"/>
      <c r="E28" s="12"/>
      <c r="F28" s="12"/>
      <c r="G28" s="13"/>
      <c r="H28" s="13"/>
      <c r="I28" s="13"/>
      <c r="J28" s="13"/>
      <c r="K28" s="13"/>
      <c r="L28" s="12"/>
      <c r="M28" s="3">
        <f t="shared" si="1"/>
        <v>0</v>
      </c>
      <c r="N28" s="2"/>
      <c r="O28" s="2"/>
      <c r="P28" s="2"/>
      <c r="Q28" s="2"/>
      <c r="R28" s="2"/>
      <c r="S28" s="2"/>
    </row>
    <row r="29" spans="2:19" ht="15" customHeight="1" x14ac:dyDescent="0.3">
      <c r="B29" s="12"/>
      <c r="C29" s="12"/>
      <c r="D29" s="12"/>
      <c r="E29" s="12"/>
      <c r="F29" s="12"/>
      <c r="G29" s="13"/>
      <c r="H29" s="13"/>
      <c r="I29" s="13"/>
      <c r="J29" s="13"/>
      <c r="K29" s="13"/>
      <c r="L29" s="12"/>
      <c r="M29" s="3">
        <f t="shared" si="1"/>
        <v>0</v>
      </c>
      <c r="N29" s="2"/>
      <c r="O29" s="2"/>
      <c r="P29" s="2"/>
      <c r="Q29" s="2"/>
      <c r="R29" s="2"/>
      <c r="S29" s="2"/>
    </row>
    <row r="30" spans="2:19" ht="15" customHeight="1" x14ac:dyDescent="0.3">
      <c r="B30" s="12"/>
      <c r="C30" s="12"/>
      <c r="D30" s="12"/>
      <c r="E30" s="12"/>
      <c r="F30" s="12"/>
      <c r="G30" s="13"/>
      <c r="H30" s="13"/>
      <c r="I30" s="13"/>
      <c r="J30" s="13"/>
      <c r="K30" s="13"/>
      <c r="L30" s="12"/>
      <c r="M30" s="3">
        <f t="shared" si="1"/>
        <v>0</v>
      </c>
      <c r="N30" s="2"/>
      <c r="O30" s="2"/>
      <c r="P30" s="2"/>
      <c r="Q30" s="2"/>
      <c r="R30" s="2"/>
      <c r="S30" s="2"/>
    </row>
    <row r="31" spans="2:19" s="2" customFormat="1" ht="15" customHeight="1" x14ac:dyDescent="0.3">
      <c r="B31" s="12"/>
      <c r="C31" s="12"/>
      <c r="D31" s="12"/>
      <c r="E31" s="12"/>
      <c r="F31" s="12"/>
      <c r="G31" s="13"/>
      <c r="H31" s="13"/>
      <c r="I31" s="13"/>
      <c r="J31" s="13"/>
      <c r="K31" s="13"/>
      <c r="L31" s="12"/>
      <c r="M31" s="3">
        <f t="shared" si="1"/>
        <v>0</v>
      </c>
    </row>
    <row r="32" spans="2:19" s="2" customFormat="1" ht="15" customHeight="1" x14ac:dyDescent="0.3">
      <c r="B32" s="12"/>
      <c r="C32" s="12"/>
      <c r="D32" s="12"/>
      <c r="E32" s="12"/>
      <c r="F32" s="12"/>
      <c r="G32" s="13"/>
      <c r="H32" s="13"/>
      <c r="I32" s="13"/>
      <c r="J32" s="13"/>
      <c r="K32" s="13"/>
      <c r="L32" s="12"/>
      <c r="M32" s="3">
        <f t="shared" si="1"/>
        <v>0</v>
      </c>
    </row>
    <row r="33" spans="2:13" s="2" customFormat="1" ht="15" customHeight="1" x14ac:dyDescent="0.3">
      <c r="B33" s="12"/>
      <c r="C33" s="12"/>
      <c r="D33" s="12"/>
      <c r="E33" s="12"/>
      <c r="F33" s="12"/>
      <c r="G33" s="13"/>
      <c r="H33" s="13"/>
      <c r="I33" s="13"/>
      <c r="J33" s="13"/>
      <c r="K33" s="13"/>
      <c r="L33" s="12"/>
      <c r="M33" s="3">
        <f t="shared" si="1"/>
        <v>0</v>
      </c>
    </row>
    <row r="34" spans="2:13" s="2" customFormat="1" ht="15" customHeight="1" x14ac:dyDescent="0.3">
      <c r="B34" s="12"/>
      <c r="C34" s="12"/>
      <c r="D34" s="12"/>
      <c r="E34" s="12"/>
      <c r="F34" s="12"/>
      <c r="G34" s="13"/>
      <c r="H34" s="13"/>
      <c r="I34" s="13"/>
      <c r="J34" s="13"/>
      <c r="K34" s="13"/>
      <c r="L34" s="12"/>
      <c r="M34" s="3">
        <f t="shared" si="1"/>
        <v>0</v>
      </c>
    </row>
    <row r="35" spans="2:13" s="2" customFormat="1" ht="15" customHeight="1" x14ac:dyDescent="0.3">
      <c r="B35" s="12"/>
      <c r="C35" s="12"/>
      <c r="D35" s="12"/>
      <c r="E35" s="12"/>
      <c r="F35" s="12"/>
      <c r="G35" s="13"/>
      <c r="H35" s="13"/>
      <c r="I35" s="13"/>
      <c r="J35" s="13"/>
      <c r="K35" s="13"/>
      <c r="L35" s="12"/>
      <c r="M35" s="3">
        <f t="shared" si="1"/>
        <v>0</v>
      </c>
    </row>
    <row r="36" spans="2:13" s="2" customFormat="1" ht="15" customHeight="1" x14ac:dyDescent="0.3">
      <c r="B36" s="12"/>
      <c r="C36" s="12"/>
      <c r="D36" s="12"/>
      <c r="E36" s="12"/>
      <c r="F36" s="12"/>
      <c r="G36" s="13"/>
      <c r="H36" s="13"/>
      <c r="I36" s="13"/>
      <c r="J36" s="13"/>
      <c r="K36" s="13"/>
      <c r="L36" s="12"/>
      <c r="M36" s="3">
        <f t="shared" si="1"/>
        <v>0</v>
      </c>
    </row>
    <row r="37" spans="2:13" s="2" customFormat="1" ht="15" customHeight="1" x14ac:dyDescent="0.3">
      <c r="B37" s="12"/>
      <c r="C37" s="12"/>
      <c r="D37" s="12"/>
      <c r="E37" s="12"/>
      <c r="F37" s="12"/>
      <c r="G37" s="13"/>
      <c r="H37" s="13"/>
      <c r="I37" s="13"/>
      <c r="J37" s="13"/>
      <c r="K37" s="13"/>
      <c r="L37" s="12"/>
      <c r="M37" s="3">
        <f t="shared" si="1"/>
        <v>0</v>
      </c>
    </row>
    <row r="38" spans="2:13" s="2" customFormat="1" ht="15" customHeight="1" x14ac:dyDescent="0.3">
      <c r="B38" s="12"/>
      <c r="C38" s="12"/>
      <c r="D38" s="12"/>
      <c r="E38" s="12"/>
      <c r="F38" s="12"/>
      <c r="G38" s="13"/>
      <c r="H38" s="13"/>
      <c r="I38" s="13"/>
      <c r="J38" s="13"/>
      <c r="K38" s="13"/>
      <c r="L38" s="12"/>
      <c r="M38" s="3">
        <f t="shared" si="1"/>
        <v>0</v>
      </c>
    </row>
    <row r="39" spans="2:13" s="2" customFormat="1" ht="15" customHeight="1" x14ac:dyDescent="0.3">
      <c r="B39" s="12"/>
      <c r="C39" s="12"/>
      <c r="D39" s="12"/>
      <c r="E39" s="12"/>
      <c r="F39" s="12"/>
      <c r="G39" s="13"/>
      <c r="H39" s="13"/>
      <c r="I39" s="13"/>
      <c r="J39" s="13"/>
      <c r="K39" s="13"/>
      <c r="L39" s="12"/>
      <c r="M39" s="3">
        <f t="shared" si="1"/>
        <v>0</v>
      </c>
    </row>
    <row r="40" spans="2:13" s="2" customFormat="1" ht="15" customHeight="1" x14ac:dyDescent="0.3">
      <c r="B40" s="12"/>
      <c r="C40" s="12"/>
      <c r="D40" s="12"/>
      <c r="E40" s="12"/>
      <c r="F40" s="12"/>
      <c r="G40" s="13"/>
      <c r="H40" s="13"/>
      <c r="I40" s="13"/>
      <c r="J40" s="13"/>
      <c r="K40" s="13"/>
      <c r="L40" s="12"/>
      <c r="M40" s="3">
        <f t="shared" si="1"/>
        <v>0</v>
      </c>
    </row>
    <row r="41" spans="2:13" s="2" customFormat="1" ht="15" customHeight="1" x14ac:dyDescent="0.3">
      <c r="B41" s="12"/>
      <c r="C41" s="12"/>
      <c r="D41" s="12"/>
      <c r="E41" s="12"/>
      <c r="F41" s="12"/>
      <c r="G41" s="13"/>
      <c r="H41" s="13"/>
      <c r="I41" s="13"/>
      <c r="J41" s="13"/>
      <c r="K41" s="13"/>
      <c r="L41" s="12"/>
      <c r="M41" s="3">
        <f t="shared" si="1"/>
        <v>0</v>
      </c>
    </row>
    <row r="42" spans="2:13" s="2" customFormat="1" ht="15" customHeight="1" x14ac:dyDescent="0.3">
      <c r="B42" s="12"/>
      <c r="C42" s="12"/>
      <c r="D42" s="12"/>
      <c r="E42" s="12"/>
      <c r="F42" s="12"/>
      <c r="G42" s="13"/>
      <c r="H42" s="13"/>
      <c r="I42" s="13"/>
      <c r="J42" s="13"/>
      <c r="K42" s="13"/>
      <c r="L42" s="12"/>
      <c r="M42" s="3">
        <f t="shared" si="1"/>
        <v>0</v>
      </c>
    </row>
    <row r="43" spans="2:13" s="2" customFormat="1" ht="15" customHeight="1" x14ac:dyDescent="0.3">
      <c r="B43" s="12"/>
      <c r="C43" s="12"/>
      <c r="D43" s="12"/>
      <c r="E43" s="12"/>
      <c r="F43" s="12"/>
      <c r="G43" s="13"/>
      <c r="H43" s="13"/>
      <c r="I43" s="13"/>
      <c r="J43" s="13"/>
      <c r="K43" s="13"/>
      <c r="L43" s="12"/>
      <c r="M43" s="3">
        <f t="shared" si="1"/>
        <v>0</v>
      </c>
    </row>
    <row r="44" spans="2:13" s="2" customFormat="1" ht="15" customHeight="1" x14ac:dyDescent="0.3">
      <c r="B44" s="12"/>
      <c r="C44" s="12"/>
      <c r="D44" s="12"/>
      <c r="E44" s="12"/>
      <c r="F44" s="12"/>
      <c r="G44" s="13"/>
      <c r="H44" s="13"/>
      <c r="I44" s="13"/>
      <c r="J44" s="13"/>
      <c r="K44" s="13"/>
      <c r="L44" s="12"/>
      <c r="M44" s="3">
        <f t="shared" si="1"/>
        <v>0</v>
      </c>
    </row>
    <row r="45" spans="2:13" s="2" customFormat="1" ht="15" customHeight="1" x14ac:dyDescent="0.3">
      <c r="B45" s="12"/>
      <c r="C45" s="12"/>
      <c r="D45" s="12"/>
      <c r="E45" s="12"/>
      <c r="F45" s="12"/>
      <c r="G45" s="13"/>
      <c r="H45" s="13"/>
      <c r="I45" s="13"/>
      <c r="J45" s="13"/>
      <c r="K45" s="13"/>
      <c r="L45" s="12"/>
      <c r="M45" s="3">
        <f t="shared" si="1"/>
        <v>0</v>
      </c>
    </row>
    <row r="46" spans="2:13" s="2" customFormat="1" ht="15" customHeight="1" x14ac:dyDescent="0.3">
      <c r="B46" s="12"/>
      <c r="C46" s="12"/>
      <c r="D46" s="12"/>
      <c r="E46" s="12"/>
      <c r="F46" s="12"/>
      <c r="G46" s="13"/>
      <c r="H46" s="13"/>
      <c r="I46" s="13"/>
      <c r="J46" s="13"/>
      <c r="K46" s="13"/>
      <c r="L46" s="12"/>
      <c r="M46" s="3">
        <f t="shared" si="1"/>
        <v>0</v>
      </c>
    </row>
    <row r="47" spans="2:13" s="2" customFormat="1" ht="15" customHeight="1" x14ac:dyDescent="0.3">
      <c r="B47" s="12"/>
      <c r="C47" s="12"/>
      <c r="D47" s="12"/>
      <c r="E47" s="12"/>
      <c r="F47" s="12"/>
      <c r="G47" s="13"/>
      <c r="H47" s="13"/>
      <c r="I47" s="13"/>
      <c r="J47" s="13"/>
      <c r="K47" s="13"/>
      <c r="L47" s="12"/>
      <c r="M47" s="3">
        <f t="shared" si="1"/>
        <v>0</v>
      </c>
    </row>
    <row r="48" spans="2:13" s="2" customFormat="1" ht="15" customHeight="1" x14ac:dyDescent="0.3">
      <c r="B48" s="12"/>
      <c r="C48" s="12"/>
      <c r="D48" s="12"/>
      <c r="E48" s="12"/>
      <c r="F48" s="12"/>
      <c r="G48" s="13"/>
      <c r="H48" s="13"/>
      <c r="I48" s="13"/>
      <c r="J48" s="13"/>
      <c r="K48" s="13"/>
      <c r="L48" s="12"/>
      <c r="M48" s="3">
        <f t="shared" si="1"/>
        <v>0</v>
      </c>
    </row>
    <row r="49" spans="2:13" s="2" customFormat="1" ht="15" customHeight="1" x14ac:dyDescent="0.3">
      <c r="B49" s="12"/>
      <c r="C49" s="12"/>
      <c r="D49" s="12"/>
      <c r="E49" s="12"/>
      <c r="F49" s="12"/>
      <c r="G49" s="13"/>
      <c r="H49" s="13"/>
      <c r="I49" s="13"/>
      <c r="J49" s="13"/>
      <c r="K49" s="13"/>
      <c r="L49" s="12"/>
      <c r="M49" s="3">
        <f t="shared" si="1"/>
        <v>0</v>
      </c>
    </row>
    <row r="50" spans="2:13" s="2" customFormat="1" ht="15" customHeight="1" x14ac:dyDescent="0.3">
      <c r="B50" s="12"/>
      <c r="C50" s="12"/>
      <c r="D50" s="12"/>
      <c r="E50" s="12"/>
      <c r="F50" s="12"/>
      <c r="G50" s="13"/>
      <c r="H50" s="13"/>
      <c r="I50" s="13"/>
      <c r="J50" s="13"/>
      <c r="K50" s="13"/>
      <c r="L50" s="12"/>
      <c r="M50" s="3">
        <f t="shared" si="1"/>
        <v>0</v>
      </c>
    </row>
    <row r="51" spans="2:13" s="2" customFormat="1" ht="15" customHeight="1" x14ac:dyDescent="0.3">
      <c r="B51" s="12"/>
      <c r="C51" s="12"/>
      <c r="D51" s="12"/>
      <c r="E51" s="12"/>
      <c r="F51" s="12"/>
      <c r="G51" s="13"/>
      <c r="H51" s="13"/>
      <c r="I51" s="13"/>
      <c r="J51" s="13"/>
      <c r="K51" s="13"/>
      <c r="L51" s="12"/>
      <c r="M51" s="3">
        <f t="shared" si="1"/>
        <v>0</v>
      </c>
    </row>
    <row r="52" spans="2:13" s="2" customFormat="1" ht="15" customHeight="1" x14ac:dyDescent="0.3">
      <c r="B52" s="12"/>
      <c r="C52" s="12"/>
      <c r="D52" s="12"/>
      <c r="E52" s="12"/>
      <c r="F52" s="12"/>
      <c r="G52" s="13"/>
      <c r="H52" s="13"/>
      <c r="I52" s="13"/>
      <c r="J52" s="13"/>
      <c r="K52" s="13"/>
      <c r="L52" s="12"/>
      <c r="M52" s="3">
        <f t="shared" si="1"/>
        <v>0</v>
      </c>
    </row>
    <row r="53" spans="2:13" s="2" customFormat="1" ht="15" customHeight="1" x14ac:dyDescent="0.3">
      <c r="B53" s="12"/>
      <c r="C53" s="12"/>
      <c r="D53" s="12"/>
      <c r="E53" s="12"/>
      <c r="F53" s="12"/>
      <c r="G53" s="13"/>
      <c r="H53" s="13"/>
      <c r="I53" s="13"/>
      <c r="J53" s="13"/>
      <c r="K53" s="13"/>
      <c r="L53" s="12"/>
      <c r="M53" s="3">
        <f t="shared" si="1"/>
        <v>0</v>
      </c>
    </row>
    <row r="54" spans="2:13" s="2" customFormat="1" ht="15" customHeight="1" x14ac:dyDescent="0.3">
      <c r="B54" s="12"/>
      <c r="C54" s="12"/>
      <c r="D54" s="12"/>
      <c r="E54" s="12"/>
      <c r="F54" s="12"/>
      <c r="G54" s="13"/>
      <c r="H54" s="13"/>
      <c r="I54" s="13"/>
      <c r="J54" s="13"/>
      <c r="K54" s="13"/>
      <c r="L54" s="12"/>
      <c r="M54" s="3">
        <f t="shared" si="1"/>
        <v>0</v>
      </c>
    </row>
    <row r="55" spans="2:13" s="2" customFormat="1" ht="15" customHeight="1" x14ac:dyDescent="0.3">
      <c r="B55" s="12"/>
      <c r="C55" s="12"/>
      <c r="D55" s="12"/>
      <c r="E55" s="12"/>
      <c r="F55" s="12"/>
      <c r="G55" s="13"/>
      <c r="H55" s="13"/>
      <c r="I55" s="13"/>
      <c r="J55" s="13"/>
      <c r="K55" s="13"/>
      <c r="L55" s="12"/>
      <c r="M55" s="3">
        <f t="shared" si="1"/>
        <v>0</v>
      </c>
    </row>
    <row r="56" spans="2:13" s="2" customFormat="1" ht="15" customHeight="1" x14ac:dyDescent="0.3">
      <c r="B56" s="12"/>
      <c r="C56" s="12"/>
      <c r="D56" s="12"/>
      <c r="E56" s="12"/>
      <c r="F56" s="12"/>
      <c r="G56" s="13"/>
      <c r="H56" s="13"/>
      <c r="I56" s="13"/>
      <c r="J56" s="13"/>
      <c r="K56" s="13"/>
      <c r="L56" s="12"/>
      <c r="M56" s="3">
        <f t="shared" si="1"/>
        <v>0</v>
      </c>
    </row>
    <row r="57" spans="2:13" s="2" customFormat="1" ht="15" customHeight="1" x14ac:dyDescent="0.3">
      <c r="B57" s="12"/>
      <c r="C57" s="12"/>
      <c r="D57" s="12"/>
      <c r="E57" s="12"/>
      <c r="F57" s="12"/>
      <c r="G57" s="13"/>
      <c r="H57" s="13"/>
      <c r="I57" s="13"/>
      <c r="J57" s="13"/>
      <c r="K57" s="13"/>
      <c r="L57" s="12"/>
      <c r="M57" s="3">
        <f t="shared" si="1"/>
        <v>0</v>
      </c>
    </row>
    <row r="58" spans="2:13" s="2" customFormat="1" ht="15" customHeight="1" x14ac:dyDescent="0.3">
      <c r="B58" s="12"/>
      <c r="C58" s="12"/>
      <c r="D58" s="12"/>
      <c r="E58" s="12"/>
      <c r="F58" s="12"/>
      <c r="G58" s="13"/>
      <c r="H58" s="13"/>
      <c r="I58" s="13"/>
      <c r="J58" s="13"/>
      <c r="K58" s="13"/>
      <c r="L58" s="12"/>
      <c r="M58" s="3">
        <f t="shared" si="1"/>
        <v>0</v>
      </c>
    </row>
    <row r="59" spans="2:13" s="2" customFormat="1" ht="15" customHeight="1" x14ac:dyDescent="0.3">
      <c r="B59" s="12"/>
      <c r="C59" s="12"/>
      <c r="D59" s="12"/>
      <c r="E59" s="12"/>
      <c r="F59" s="12"/>
      <c r="G59" s="13"/>
      <c r="H59" s="13"/>
      <c r="I59" s="13"/>
      <c r="J59" s="13"/>
      <c r="K59" s="13"/>
      <c r="L59" s="12"/>
      <c r="M59" s="3">
        <f t="shared" si="1"/>
        <v>0</v>
      </c>
    </row>
    <row r="60" spans="2:13" s="2" customFormat="1" ht="15" customHeight="1" x14ac:dyDescent="0.3">
      <c r="B60" s="37"/>
      <c r="C60" s="37"/>
      <c r="D60" s="37"/>
      <c r="E60" s="37"/>
      <c r="F60" s="37"/>
      <c r="G60" s="28"/>
      <c r="H60" s="28"/>
      <c r="I60" s="28"/>
      <c r="J60" s="28"/>
      <c r="K60" s="28"/>
      <c r="L60" s="12"/>
      <c r="M60" s="3">
        <f t="shared" si="1"/>
        <v>0</v>
      </c>
    </row>
    <row r="61" spans="2:13" s="2" customFormat="1" ht="13.8" x14ac:dyDescent="0.3">
      <c r="E61" s="38" t="s">
        <v>7</v>
      </c>
      <c r="F61" s="38"/>
      <c r="G61" s="30">
        <f>SUM(G9:G60)</f>
        <v>0</v>
      </c>
      <c r="H61" s="30">
        <f>SUM(H9:H60)</f>
        <v>0</v>
      </c>
      <c r="I61" s="30">
        <f>SUM(I9:I60)</f>
        <v>0</v>
      </c>
      <c r="J61" s="30">
        <f>SUM(J9:J60)</f>
        <v>0</v>
      </c>
      <c r="K61" s="30">
        <f>SUM(K9:K60)</f>
        <v>0</v>
      </c>
      <c r="L61" s="39" t="s">
        <v>8</v>
      </c>
    </row>
    <row r="62" spans="2:13" s="2" customFormat="1" ht="13.8" x14ac:dyDescent="0.3">
      <c r="C62" s="2">
        <v>445860</v>
      </c>
      <c r="E62" s="38" t="s">
        <v>9</v>
      </c>
      <c r="F62" s="38"/>
      <c r="G62" s="32">
        <f>ROUND(G61*G7,0)</f>
        <v>0</v>
      </c>
      <c r="H62" s="32">
        <f>ROUND(H61*H7,0)</f>
        <v>0</v>
      </c>
      <c r="I62" s="32">
        <f>ROUND(I61*I7,0)</f>
        <v>0</v>
      </c>
      <c r="J62" s="32">
        <f>ROUND(J61*J7,0)</f>
        <v>0</v>
      </c>
      <c r="K62" s="32">
        <f>ROUND(K61*K7,0)</f>
        <v>0</v>
      </c>
      <c r="L62" s="30">
        <f>SUM(G62:K62)</f>
        <v>0</v>
      </c>
    </row>
    <row r="63" spans="2:13" s="2" customFormat="1" ht="13.8" x14ac:dyDescent="0.3">
      <c r="C63" s="2" t="s">
        <v>10</v>
      </c>
      <c r="E63" s="38" t="s">
        <v>11</v>
      </c>
      <c r="F63" s="38"/>
      <c r="G63" s="32">
        <f>SUM(G61:G62)</f>
        <v>0</v>
      </c>
      <c r="H63" s="32">
        <f>SUM(H61:H62)</f>
        <v>0</v>
      </c>
      <c r="I63" s="32">
        <f>SUM(I61:I62)</f>
        <v>0</v>
      </c>
      <c r="J63" s="32">
        <f>SUM(J61:J62)</f>
        <v>0</v>
      </c>
      <c r="K63" s="32">
        <f>SUM(K61:K62)</f>
        <v>0</v>
      </c>
      <c r="L63" s="30">
        <f>SUM(G63:K63)</f>
        <v>0</v>
      </c>
    </row>
  </sheetData>
  <sheetProtection selectLockedCells="1" selectUnlockedCells="1"/>
  <autoFilter ref="B7:M7"/>
  <mergeCells count="3">
    <mergeCell ref="B1:L1"/>
    <mergeCell ref="B3:L3"/>
    <mergeCell ref="G6:K6"/>
  </mergeCells>
  <pageMargins left="0.70833333333333337" right="0.70833333333333337" top="0.74861111111111112" bottom="0.74791666666666667" header="0.31527777777777777" footer="0.51180555555555551"/>
  <pageSetup paperSize="9" scale="51" firstPageNumber="0" fitToHeight="0" orientation="portrait" r:id="rId1"/>
  <headerFooter alignWithMargins="0">
    <oddHeader>&amp;L&amp;F&amp;C&amp;A&amp;R&amp;D</oddHead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B1:S45"/>
  <sheetViews>
    <sheetView zoomScale="90" zoomScaleNormal="90" workbookViewId="0">
      <pane ySplit="7" topLeftCell="A8" activePane="bottomLeft" state="frozen"/>
      <selection activeCell="B8" sqref="B8:L55"/>
      <selection pane="bottomLeft" activeCell="B8" sqref="B8:L55"/>
    </sheetView>
  </sheetViews>
  <sheetFormatPr baseColWidth="10" defaultColWidth="10.88671875" defaultRowHeight="14.4" x14ac:dyDescent="0.3"/>
  <cols>
    <col min="2" max="2" width="31.33203125" customWidth="1"/>
    <col min="3" max="3" width="13.109375" customWidth="1"/>
    <col min="4" max="6" width="7.88671875" customWidth="1"/>
    <col min="7" max="11" width="12.6640625" customWidth="1"/>
    <col min="12" max="12" width="34" customWidth="1"/>
  </cols>
  <sheetData>
    <row r="1" spans="2:19" x14ac:dyDescent="0.3">
      <c r="B1" s="93" t="s">
        <v>13</v>
      </c>
      <c r="C1" s="93"/>
      <c r="D1" s="93"/>
      <c r="E1" s="93"/>
      <c r="F1" s="93"/>
      <c r="G1" s="93"/>
      <c r="H1" s="93"/>
      <c r="I1" s="93"/>
      <c r="J1" s="93"/>
      <c r="K1" s="93"/>
      <c r="L1" s="93"/>
      <c r="M1" s="2"/>
      <c r="N1" s="2"/>
      <c r="O1" s="2"/>
      <c r="P1" s="2"/>
      <c r="Q1" s="2"/>
      <c r="R1" s="2"/>
      <c r="S1" s="2"/>
    </row>
    <row r="2" spans="2:19" x14ac:dyDescent="0.3">
      <c r="B2" s="4" t="s">
        <v>108</v>
      </c>
      <c r="C2" s="2" t="str">
        <f>LEFT(B1,5)</f>
        <v>FNP11</v>
      </c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</row>
    <row r="3" spans="2:19" x14ac:dyDescent="0.3">
      <c r="B3" s="94">
        <v>44255</v>
      </c>
      <c r="C3" s="94"/>
      <c r="D3" s="94"/>
      <c r="E3" s="94"/>
      <c r="F3" s="94"/>
      <c r="G3" s="94"/>
      <c r="H3" s="94"/>
      <c r="I3" s="94"/>
      <c r="J3" s="94"/>
      <c r="K3" s="94"/>
      <c r="L3" s="94"/>
      <c r="M3" s="2"/>
      <c r="N3" s="2"/>
      <c r="O3" s="2"/>
      <c r="P3" s="2"/>
      <c r="Q3" s="2"/>
      <c r="R3" s="2"/>
      <c r="S3" s="2"/>
    </row>
    <row r="4" spans="2:19" x14ac:dyDescent="0.3">
      <c r="B4" s="5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</row>
    <row r="5" spans="2:19" x14ac:dyDescent="0.3"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</row>
    <row r="6" spans="2:19" x14ac:dyDescent="0.3">
      <c r="B6" s="6"/>
      <c r="C6" s="6"/>
      <c r="D6" s="6"/>
      <c r="E6" s="6"/>
      <c r="F6" s="6"/>
      <c r="G6" s="95" t="s">
        <v>0</v>
      </c>
      <c r="H6" s="95"/>
      <c r="I6" s="95"/>
      <c r="J6" s="95"/>
      <c r="K6" s="95"/>
      <c r="L6" s="6"/>
      <c r="M6" s="2"/>
      <c r="N6" s="2"/>
      <c r="O6" s="2"/>
      <c r="P6" s="2"/>
      <c r="Q6" s="2"/>
      <c r="R6" s="2"/>
      <c r="S6" s="2"/>
    </row>
    <row r="7" spans="2:19" x14ac:dyDescent="0.3">
      <c r="B7" s="7" t="s">
        <v>1</v>
      </c>
      <c r="C7" s="7" t="s">
        <v>2</v>
      </c>
      <c r="D7" s="7" t="s">
        <v>3</v>
      </c>
      <c r="E7" s="7" t="s">
        <v>4</v>
      </c>
      <c r="F7" s="7" t="s">
        <v>19</v>
      </c>
      <c r="G7" s="8">
        <v>5.5E-2</v>
      </c>
      <c r="H7" s="8">
        <v>0.1</v>
      </c>
      <c r="I7" s="8">
        <v>0.19600000000000001</v>
      </c>
      <c r="J7" s="8">
        <v>0.2</v>
      </c>
      <c r="K7" s="8">
        <v>0</v>
      </c>
      <c r="L7" s="7" t="s">
        <v>5</v>
      </c>
      <c r="M7" s="9" t="s">
        <v>6</v>
      </c>
      <c r="N7" s="2"/>
      <c r="O7" s="2"/>
      <c r="P7" s="2"/>
      <c r="Q7" s="2"/>
      <c r="R7" s="2"/>
      <c r="S7" s="2"/>
    </row>
    <row r="8" spans="2:19" x14ac:dyDescent="0.3">
      <c r="B8" s="12"/>
      <c r="C8" s="12"/>
      <c r="D8" s="12"/>
      <c r="E8" s="12"/>
      <c r="F8" s="12"/>
      <c r="G8" s="13"/>
      <c r="H8" s="13"/>
      <c r="I8" s="13"/>
      <c r="J8" s="13"/>
      <c r="K8" s="13"/>
      <c r="L8" s="12"/>
      <c r="M8" s="3">
        <f t="shared" ref="M8:M42" si="0">SUM(G8:K8)</f>
        <v>0</v>
      </c>
      <c r="N8" s="2"/>
      <c r="O8" s="2"/>
      <c r="P8" s="2"/>
      <c r="Q8" s="2"/>
      <c r="R8" s="2"/>
      <c r="S8" s="2"/>
    </row>
    <row r="9" spans="2:19" x14ac:dyDescent="0.3">
      <c r="B9" s="12"/>
      <c r="C9" s="12"/>
      <c r="D9" s="12"/>
      <c r="E9" s="12"/>
      <c r="F9" s="12"/>
      <c r="G9" s="13"/>
      <c r="H9" s="13"/>
      <c r="I9" s="13"/>
      <c r="J9" s="13"/>
      <c r="K9" s="13"/>
      <c r="L9" s="12"/>
      <c r="M9" s="3">
        <f t="shared" si="0"/>
        <v>0</v>
      </c>
      <c r="N9" s="2"/>
      <c r="O9" s="2"/>
      <c r="P9" s="2"/>
      <c r="Q9" s="2"/>
      <c r="R9" s="2"/>
      <c r="S9" s="2"/>
    </row>
    <row r="10" spans="2:19" x14ac:dyDescent="0.3">
      <c r="B10" s="12"/>
      <c r="C10" s="12"/>
      <c r="D10" s="12"/>
      <c r="E10" s="12"/>
      <c r="F10" s="12"/>
      <c r="G10" s="13"/>
      <c r="H10" s="13"/>
      <c r="I10" s="13"/>
      <c r="J10" s="13"/>
      <c r="K10" s="13"/>
      <c r="L10" s="12"/>
      <c r="M10" s="3">
        <f t="shared" si="0"/>
        <v>0</v>
      </c>
      <c r="N10" s="2"/>
      <c r="O10" s="2"/>
      <c r="P10" s="2"/>
      <c r="Q10" s="2"/>
      <c r="R10" s="2"/>
      <c r="S10" s="2"/>
    </row>
    <row r="11" spans="2:19" x14ac:dyDescent="0.3">
      <c r="B11" s="62"/>
      <c r="C11" s="63"/>
      <c r="D11" s="63"/>
      <c r="E11" s="63"/>
      <c r="F11" s="63"/>
      <c r="G11" s="64"/>
      <c r="H11" s="64"/>
      <c r="I11" s="64"/>
      <c r="J11" s="65"/>
      <c r="K11" s="64"/>
      <c r="L11" s="62"/>
      <c r="M11" s="3">
        <f t="shared" si="0"/>
        <v>0</v>
      </c>
      <c r="N11" s="2"/>
      <c r="O11" s="2"/>
      <c r="P11" s="2"/>
      <c r="Q11" s="2"/>
      <c r="R11" s="2"/>
      <c r="S11" s="2"/>
    </row>
    <row r="12" spans="2:19" x14ac:dyDescent="0.3">
      <c r="B12" s="62"/>
      <c r="C12" s="63"/>
      <c r="D12" s="63"/>
      <c r="E12" s="63"/>
      <c r="F12" s="63"/>
      <c r="G12" s="64"/>
      <c r="H12" s="64"/>
      <c r="I12" s="64"/>
      <c r="J12" s="65"/>
      <c r="K12" s="64"/>
      <c r="L12" s="62"/>
      <c r="M12" s="3">
        <f t="shared" si="0"/>
        <v>0</v>
      </c>
      <c r="N12" s="2"/>
      <c r="O12" s="2"/>
      <c r="P12" s="2"/>
      <c r="Q12" s="2"/>
      <c r="R12" s="2"/>
      <c r="S12" s="2"/>
    </row>
    <row r="13" spans="2:19" s="2" customFormat="1" ht="13.8" x14ac:dyDescent="0.3">
      <c r="B13" s="70"/>
      <c r="C13" s="70"/>
      <c r="D13" s="70"/>
      <c r="E13" s="70"/>
      <c r="F13" s="70"/>
      <c r="G13" s="64"/>
      <c r="H13" s="64"/>
      <c r="I13" s="64"/>
      <c r="J13" s="64"/>
      <c r="K13" s="64"/>
      <c r="L13" s="70"/>
      <c r="M13" s="3">
        <f t="shared" si="0"/>
        <v>0</v>
      </c>
    </row>
    <row r="14" spans="2:19" s="2" customFormat="1" ht="13.8" x14ac:dyDescent="0.3">
      <c r="B14" s="12"/>
      <c r="C14" s="12"/>
      <c r="D14" s="12"/>
      <c r="E14" s="12"/>
      <c r="F14" s="12"/>
      <c r="G14" s="13"/>
      <c r="H14" s="13"/>
      <c r="I14" s="13"/>
      <c r="J14" s="13"/>
      <c r="K14" s="13"/>
      <c r="L14" s="12"/>
      <c r="M14" s="3">
        <f t="shared" si="0"/>
        <v>0</v>
      </c>
    </row>
    <row r="15" spans="2:19" s="2" customFormat="1" ht="13.8" x14ac:dyDescent="0.3">
      <c r="B15" s="12"/>
      <c r="C15" s="12"/>
      <c r="D15" s="12"/>
      <c r="E15" s="12"/>
      <c r="F15" s="12"/>
      <c r="G15" s="13"/>
      <c r="H15" s="13"/>
      <c r="I15" s="13"/>
      <c r="J15" s="13"/>
      <c r="K15" s="13"/>
      <c r="L15" s="12"/>
      <c r="M15" s="3">
        <f t="shared" si="0"/>
        <v>0</v>
      </c>
    </row>
    <row r="16" spans="2:19" s="2" customFormat="1" ht="13.8" x14ac:dyDescent="0.3">
      <c r="B16" s="12"/>
      <c r="C16" s="12"/>
      <c r="D16" s="12"/>
      <c r="E16" s="12"/>
      <c r="F16" s="12"/>
      <c r="G16" s="13"/>
      <c r="H16" s="13"/>
      <c r="I16" s="13"/>
      <c r="J16" s="13"/>
      <c r="K16" s="13"/>
      <c r="L16" s="12"/>
      <c r="M16" s="3">
        <f t="shared" si="0"/>
        <v>0</v>
      </c>
    </row>
    <row r="17" spans="2:13" s="2" customFormat="1" ht="13.8" x14ac:dyDescent="0.3">
      <c r="B17" s="12"/>
      <c r="C17" s="12"/>
      <c r="D17" s="12"/>
      <c r="E17" s="12"/>
      <c r="F17" s="12"/>
      <c r="G17" s="13"/>
      <c r="H17" s="13"/>
      <c r="I17" s="13"/>
      <c r="J17" s="13"/>
      <c r="K17" s="13"/>
      <c r="L17" s="12"/>
      <c r="M17" s="3">
        <f t="shared" si="0"/>
        <v>0</v>
      </c>
    </row>
    <row r="18" spans="2:13" s="2" customFormat="1" ht="13.8" x14ac:dyDescent="0.3">
      <c r="B18" s="12"/>
      <c r="C18" s="12"/>
      <c r="D18" s="12"/>
      <c r="E18" s="12"/>
      <c r="F18" s="12"/>
      <c r="G18" s="13"/>
      <c r="H18" s="13"/>
      <c r="I18" s="13"/>
      <c r="J18" s="13"/>
      <c r="K18" s="13"/>
      <c r="L18" s="12"/>
      <c r="M18" s="3">
        <f t="shared" si="0"/>
        <v>0</v>
      </c>
    </row>
    <row r="19" spans="2:13" s="2" customFormat="1" ht="13.8" x14ac:dyDescent="0.3">
      <c r="B19" s="12"/>
      <c r="C19" s="12"/>
      <c r="D19" s="12"/>
      <c r="E19" s="12"/>
      <c r="F19" s="12"/>
      <c r="G19" s="13"/>
      <c r="H19" s="13"/>
      <c r="I19" s="13"/>
      <c r="J19" s="13"/>
      <c r="K19" s="13"/>
      <c r="L19" s="12"/>
      <c r="M19" s="3">
        <f t="shared" si="0"/>
        <v>0</v>
      </c>
    </row>
    <row r="20" spans="2:13" s="2" customFormat="1" ht="13.8" x14ac:dyDescent="0.3">
      <c r="B20" s="12"/>
      <c r="C20" s="12"/>
      <c r="D20" s="12"/>
      <c r="E20" s="12"/>
      <c r="F20" s="12"/>
      <c r="G20" s="13"/>
      <c r="H20" s="13"/>
      <c r="I20" s="13"/>
      <c r="J20" s="13"/>
      <c r="K20" s="13"/>
      <c r="L20" s="12"/>
      <c r="M20" s="3">
        <f t="shared" si="0"/>
        <v>0</v>
      </c>
    </row>
    <row r="21" spans="2:13" s="2" customFormat="1" ht="13.8" x14ac:dyDescent="0.3">
      <c r="B21" s="12"/>
      <c r="C21" s="12"/>
      <c r="D21" s="12"/>
      <c r="E21" s="12"/>
      <c r="F21" s="12"/>
      <c r="G21" s="13"/>
      <c r="H21" s="13"/>
      <c r="I21" s="13"/>
      <c r="J21" s="13"/>
      <c r="K21" s="13"/>
      <c r="L21" s="12"/>
      <c r="M21" s="3">
        <f t="shared" si="0"/>
        <v>0</v>
      </c>
    </row>
    <row r="22" spans="2:13" s="2" customFormat="1" ht="13.8" x14ac:dyDescent="0.3">
      <c r="B22" s="12"/>
      <c r="C22" s="12"/>
      <c r="D22" s="12"/>
      <c r="E22" s="12"/>
      <c r="F22" s="12"/>
      <c r="G22" s="13"/>
      <c r="H22" s="13"/>
      <c r="I22" s="13"/>
      <c r="J22" s="13"/>
      <c r="K22" s="13"/>
      <c r="L22" s="12"/>
      <c r="M22" s="3">
        <f t="shared" si="0"/>
        <v>0</v>
      </c>
    </row>
    <row r="23" spans="2:13" s="2" customFormat="1" ht="13.8" x14ac:dyDescent="0.3">
      <c r="B23" s="12"/>
      <c r="C23" s="12"/>
      <c r="D23" s="12"/>
      <c r="E23" s="12"/>
      <c r="F23" s="12"/>
      <c r="G23" s="13"/>
      <c r="H23" s="13"/>
      <c r="I23" s="13"/>
      <c r="J23" s="13"/>
      <c r="K23" s="13"/>
      <c r="L23" s="12"/>
      <c r="M23" s="3">
        <f t="shared" si="0"/>
        <v>0</v>
      </c>
    </row>
    <row r="24" spans="2:13" s="2" customFormat="1" ht="13.8" x14ac:dyDescent="0.3">
      <c r="B24" s="12"/>
      <c r="C24" s="12"/>
      <c r="D24" s="12"/>
      <c r="E24" s="12"/>
      <c r="F24" s="12"/>
      <c r="G24" s="13"/>
      <c r="H24" s="13"/>
      <c r="I24" s="13"/>
      <c r="J24" s="13"/>
      <c r="K24" s="13"/>
      <c r="L24" s="12"/>
      <c r="M24" s="3">
        <f t="shared" si="0"/>
        <v>0</v>
      </c>
    </row>
    <row r="25" spans="2:13" s="2" customFormat="1" ht="13.8" x14ac:dyDescent="0.3">
      <c r="B25" s="12"/>
      <c r="C25" s="12"/>
      <c r="D25" s="12"/>
      <c r="E25" s="12"/>
      <c r="F25" s="12"/>
      <c r="G25" s="13"/>
      <c r="H25" s="13"/>
      <c r="I25" s="13"/>
      <c r="J25" s="13"/>
      <c r="K25" s="13"/>
      <c r="L25" s="12"/>
      <c r="M25" s="3">
        <f t="shared" si="0"/>
        <v>0</v>
      </c>
    </row>
    <row r="26" spans="2:13" s="2" customFormat="1" ht="13.8" x14ac:dyDescent="0.3">
      <c r="B26" s="12"/>
      <c r="C26" s="12"/>
      <c r="D26" s="12"/>
      <c r="E26" s="12"/>
      <c r="F26" s="12"/>
      <c r="G26" s="13"/>
      <c r="H26" s="13"/>
      <c r="I26" s="13"/>
      <c r="J26" s="13"/>
      <c r="K26" s="13"/>
      <c r="L26" s="12"/>
      <c r="M26" s="3">
        <f t="shared" si="0"/>
        <v>0</v>
      </c>
    </row>
    <row r="27" spans="2:13" s="2" customFormat="1" ht="13.8" x14ac:dyDescent="0.3">
      <c r="B27" s="12"/>
      <c r="C27" s="12"/>
      <c r="D27" s="12"/>
      <c r="E27" s="12"/>
      <c r="F27" s="12"/>
      <c r="G27" s="13"/>
      <c r="H27" s="13"/>
      <c r="I27" s="13"/>
      <c r="J27" s="13"/>
      <c r="K27" s="13"/>
      <c r="L27" s="12"/>
      <c r="M27" s="3">
        <f t="shared" si="0"/>
        <v>0</v>
      </c>
    </row>
    <row r="28" spans="2:13" s="2" customFormat="1" ht="13.8" x14ac:dyDescent="0.3">
      <c r="B28" s="12"/>
      <c r="C28" s="12"/>
      <c r="D28" s="12"/>
      <c r="E28" s="12"/>
      <c r="F28" s="12"/>
      <c r="G28" s="13"/>
      <c r="H28" s="13"/>
      <c r="I28" s="13"/>
      <c r="J28" s="13"/>
      <c r="K28" s="13"/>
      <c r="L28" s="12"/>
      <c r="M28" s="3">
        <f t="shared" si="0"/>
        <v>0</v>
      </c>
    </row>
    <row r="29" spans="2:13" s="2" customFormat="1" ht="13.8" x14ac:dyDescent="0.3">
      <c r="B29" s="12"/>
      <c r="C29" s="12"/>
      <c r="D29" s="12"/>
      <c r="E29" s="12"/>
      <c r="F29" s="12"/>
      <c r="G29" s="13"/>
      <c r="H29" s="13"/>
      <c r="I29" s="13"/>
      <c r="J29" s="13"/>
      <c r="K29" s="13"/>
      <c r="L29" s="12"/>
      <c r="M29" s="3">
        <f t="shared" si="0"/>
        <v>0</v>
      </c>
    </row>
    <row r="30" spans="2:13" s="2" customFormat="1" ht="13.8" x14ac:dyDescent="0.3">
      <c r="B30" s="12"/>
      <c r="C30" s="12"/>
      <c r="D30" s="12"/>
      <c r="E30" s="12"/>
      <c r="F30" s="12"/>
      <c r="G30" s="13"/>
      <c r="H30" s="13"/>
      <c r="I30" s="13"/>
      <c r="J30" s="13"/>
      <c r="K30" s="13"/>
      <c r="L30" s="12"/>
      <c r="M30" s="3">
        <f t="shared" si="0"/>
        <v>0</v>
      </c>
    </row>
    <row r="31" spans="2:13" s="2" customFormat="1" ht="13.8" x14ac:dyDescent="0.3">
      <c r="B31" s="12"/>
      <c r="C31" s="12"/>
      <c r="D31" s="12"/>
      <c r="E31" s="12"/>
      <c r="F31" s="12"/>
      <c r="G31" s="13"/>
      <c r="H31" s="13"/>
      <c r="I31" s="13"/>
      <c r="J31" s="13"/>
      <c r="K31" s="13"/>
      <c r="L31" s="12"/>
      <c r="M31" s="3">
        <f t="shared" si="0"/>
        <v>0</v>
      </c>
    </row>
    <row r="32" spans="2:13" s="2" customFormat="1" ht="13.8" x14ac:dyDescent="0.3">
      <c r="B32" s="12"/>
      <c r="C32" s="12"/>
      <c r="D32" s="12"/>
      <c r="E32" s="12"/>
      <c r="F32" s="12"/>
      <c r="G32" s="13"/>
      <c r="H32" s="13"/>
      <c r="I32" s="13"/>
      <c r="J32" s="13"/>
      <c r="K32" s="13"/>
      <c r="L32" s="12"/>
      <c r="M32" s="3">
        <f t="shared" si="0"/>
        <v>0</v>
      </c>
    </row>
    <row r="33" spans="2:13" s="2" customFormat="1" ht="13.8" x14ac:dyDescent="0.3">
      <c r="B33" s="12"/>
      <c r="C33" s="12"/>
      <c r="D33" s="12"/>
      <c r="E33" s="12"/>
      <c r="F33" s="12"/>
      <c r="G33" s="13"/>
      <c r="H33" s="13"/>
      <c r="I33" s="13"/>
      <c r="J33" s="13"/>
      <c r="K33" s="13"/>
      <c r="L33" s="12"/>
      <c r="M33" s="3">
        <f t="shared" si="0"/>
        <v>0</v>
      </c>
    </row>
    <row r="34" spans="2:13" s="2" customFormat="1" ht="13.8" x14ac:dyDescent="0.3">
      <c r="B34" s="12"/>
      <c r="C34" s="12"/>
      <c r="D34" s="12"/>
      <c r="E34" s="12"/>
      <c r="F34" s="12"/>
      <c r="G34" s="13"/>
      <c r="H34" s="13"/>
      <c r="I34" s="13"/>
      <c r="J34" s="13"/>
      <c r="K34" s="13"/>
      <c r="L34" s="12"/>
      <c r="M34" s="3">
        <f t="shared" si="0"/>
        <v>0</v>
      </c>
    </row>
    <row r="35" spans="2:13" s="2" customFormat="1" ht="13.8" x14ac:dyDescent="0.3">
      <c r="B35" s="12"/>
      <c r="C35" s="12"/>
      <c r="D35" s="12"/>
      <c r="E35" s="12"/>
      <c r="F35" s="12"/>
      <c r="G35" s="13"/>
      <c r="H35" s="13"/>
      <c r="I35" s="13"/>
      <c r="J35" s="13"/>
      <c r="K35" s="13"/>
      <c r="L35" s="12"/>
      <c r="M35" s="3">
        <f t="shared" si="0"/>
        <v>0</v>
      </c>
    </row>
    <row r="36" spans="2:13" s="2" customFormat="1" ht="13.8" x14ac:dyDescent="0.3">
      <c r="B36" s="12"/>
      <c r="C36" s="12"/>
      <c r="D36" s="12"/>
      <c r="E36" s="12"/>
      <c r="F36" s="12"/>
      <c r="G36" s="13"/>
      <c r="H36" s="13"/>
      <c r="I36" s="13"/>
      <c r="J36" s="13"/>
      <c r="K36" s="13"/>
      <c r="L36" s="12"/>
      <c r="M36" s="3">
        <f t="shared" si="0"/>
        <v>0</v>
      </c>
    </row>
    <row r="37" spans="2:13" s="2" customFormat="1" ht="13.8" x14ac:dyDescent="0.3">
      <c r="B37" s="12"/>
      <c r="C37" s="12"/>
      <c r="D37" s="12"/>
      <c r="E37" s="12"/>
      <c r="F37" s="12"/>
      <c r="G37" s="13"/>
      <c r="H37" s="13"/>
      <c r="I37" s="13"/>
      <c r="J37" s="13"/>
      <c r="K37" s="13"/>
      <c r="L37" s="12"/>
      <c r="M37" s="3">
        <f t="shared" si="0"/>
        <v>0</v>
      </c>
    </row>
    <row r="38" spans="2:13" s="2" customFormat="1" ht="13.8" x14ac:dyDescent="0.3">
      <c r="B38" s="12"/>
      <c r="C38" s="12"/>
      <c r="D38" s="12"/>
      <c r="E38" s="12"/>
      <c r="F38" s="12"/>
      <c r="G38" s="13"/>
      <c r="H38" s="13"/>
      <c r="I38" s="13"/>
      <c r="J38" s="13"/>
      <c r="K38" s="13"/>
      <c r="L38" s="12"/>
      <c r="M38" s="3">
        <f t="shared" si="0"/>
        <v>0</v>
      </c>
    </row>
    <row r="39" spans="2:13" s="2" customFormat="1" ht="13.8" x14ac:dyDescent="0.3">
      <c r="B39" s="12"/>
      <c r="C39" s="12"/>
      <c r="D39" s="12"/>
      <c r="E39" s="12"/>
      <c r="F39" s="12"/>
      <c r="G39" s="13"/>
      <c r="H39" s="13"/>
      <c r="I39" s="13"/>
      <c r="J39" s="13"/>
      <c r="K39" s="13"/>
      <c r="L39" s="12"/>
      <c r="M39" s="3">
        <f t="shared" si="0"/>
        <v>0</v>
      </c>
    </row>
    <row r="40" spans="2:13" s="2" customFormat="1" ht="13.8" x14ac:dyDescent="0.3">
      <c r="B40" s="12"/>
      <c r="C40" s="12"/>
      <c r="D40" s="12"/>
      <c r="E40" s="12"/>
      <c r="F40" s="12"/>
      <c r="G40" s="13"/>
      <c r="H40" s="13"/>
      <c r="I40" s="13"/>
      <c r="J40" s="13"/>
      <c r="K40" s="13"/>
      <c r="L40" s="12"/>
      <c r="M40" s="3">
        <f t="shared" si="0"/>
        <v>0</v>
      </c>
    </row>
    <row r="41" spans="2:13" s="2" customFormat="1" ht="13.8" x14ac:dyDescent="0.3">
      <c r="B41" s="12"/>
      <c r="C41" s="12"/>
      <c r="D41" s="12"/>
      <c r="E41" s="12"/>
      <c r="F41" s="12"/>
      <c r="G41" s="13"/>
      <c r="H41" s="13"/>
      <c r="I41" s="13"/>
      <c r="J41" s="13"/>
      <c r="K41" s="13"/>
      <c r="L41" s="12"/>
      <c r="M41" s="3">
        <f t="shared" si="0"/>
        <v>0</v>
      </c>
    </row>
    <row r="42" spans="2:13" s="2" customFormat="1" ht="13.8" x14ac:dyDescent="0.3">
      <c r="B42" s="37"/>
      <c r="C42" s="37"/>
      <c r="D42" s="37"/>
      <c r="E42" s="37"/>
      <c r="F42" s="37"/>
      <c r="G42" s="28"/>
      <c r="H42" s="28"/>
      <c r="I42" s="28"/>
      <c r="J42" s="28"/>
      <c r="K42" s="28"/>
      <c r="L42" s="12"/>
      <c r="M42" s="3">
        <f t="shared" si="0"/>
        <v>0</v>
      </c>
    </row>
    <row r="43" spans="2:13" s="2" customFormat="1" ht="13.8" x14ac:dyDescent="0.3">
      <c r="E43" s="38"/>
      <c r="F43" s="38"/>
      <c r="G43" s="30"/>
      <c r="H43" s="30"/>
      <c r="I43" s="30"/>
      <c r="J43" s="30"/>
      <c r="K43" s="30"/>
      <c r="L43" s="39"/>
    </row>
    <row r="44" spans="2:13" s="2" customFormat="1" ht="13.8" x14ac:dyDescent="0.3">
      <c r="E44" s="38"/>
      <c r="F44" s="38"/>
      <c r="G44" s="32"/>
      <c r="H44" s="32"/>
      <c r="I44" s="32"/>
      <c r="J44" s="32"/>
      <c r="K44" s="32"/>
      <c r="L44" s="30"/>
    </row>
    <row r="45" spans="2:13" s="2" customFormat="1" ht="13.8" x14ac:dyDescent="0.3">
      <c r="E45" s="38"/>
      <c r="F45" s="38"/>
      <c r="G45" s="32"/>
      <c r="H45" s="32"/>
      <c r="I45" s="32"/>
      <c r="J45" s="32"/>
      <c r="K45" s="32"/>
      <c r="L45" s="30"/>
    </row>
  </sheetData>
  <sheetProtection selectLockedCells="1" selectUnlockedCells="1"/>
  <autoFilter ref="B7:M7"/>
  <mergeCells count="3">
    <mergeCell ref="B1:L1"/>
    <mergeCell ref="B3:L3"/>
    <mergeCell ref="G6:K6"/>
  </mergeCells>
  <pageMargins left="0.70833333333333337" right="0.70833333333333337" top="0.74861111111111112" bottom="0.74791666666666667" header="0.31527777777777777" footer="0.51180555555555551"/>
  <pageSetup paperSize="9" scale="51" firstPageNumber="0" fitToHeight="0" orientation="portrait" r:id="rId1"/>
  <headerFooter alignWithMargins="0">
    <oddHeader>&amp;L&amp;F&amp;C&amp;A&amp;R&amp;D</oddHead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B1:S67"/>
  <sheetViews>
    <sheetView zoomScale="90" zoomScaleNormal="90" workbookViewId="0">
      <pane ySplit="7" topLeftCell="A8" activePane="bottomLeft" state="frozen"/>
      <selection activeCell="B8" sqref="B8:L55"/>
      <selection pane="bottomLeft" activeCell="B8" sqref="B8:L55"/>
    </sheetView>
  </sheetViews>
  <sheetFormatPr baseColWidth="10" defaultColWidth="10.88671875" defaultRowHeight="14.4" x14ac:dyDescent="0.3"/>
  <cols>
    <col min="2" max="2" width="31.33203125" customWidth="1"/>
    <col min="3" max="3" width="13.109375" customWidth="1"/>
    <col min="4" max="6" width="7.88671875" customWidth="1"/>
    <col min="7" max="11" width="12.6640625" customWidth="1"/>
    <col min="12" max="12" width="34" customWidth="1"/>
  </cols>
  <sheetData>
    <row r="1" spans="2:19" x14ac:dyDescent="0.3">
      <c r="B1" s="93" t="s">
        <v>14</v>
      </c>
      <c r="C1" s="93"/>
      <c r="D1" s="93"/>
      <c r="E1" s="93"/>
      <c r="F1" s="93"/>
      <c r="G1" s="93"/>
      <c r="H1" s="93"/>
      <c r="I1" s="93"/>
      <c r="J1" s="93"/>
      <c r="K1" s="93"/>
      <c r="L1" s="93"/>
      <c r="M1" s="2"/>
      <c r="N1" s="2"/>
      <c r="O1" s="2"/>
      <c r="P1" s="2"/>
      <c r="Q1" s="2"/>
      <c r="R1" s="2"/>
      <c r="S1" s="2"/>
    </row>
    <row r="2" spans="2:19" x14ac:dyDescent="0.3">
      <c r="B2" s="4" t="s">
        <v>108</v>
      </c>
      <c r="C2" s="2" t="str">
        <f>LEFT(B1,5)</f>
        <v>FNP12</v>
      </c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</row>
    <row r="3" spans="2:19" x14ac:dyDescent="0.3">
      <c r="B3" s="94">
        <v>44255</v>
      </c>
      <c r="C3" s="94"/>
      <c r="D3" s="94"/>
      <c r="E3" s="94"/>
      <c r="F3" s="94"/>
      <c r="G3" s="94"/>
      <c r="H3" s="94"/>
      <c r="I3" s="94"/>
      <c r="J3" s="94"/>
      <c r="K3" s="94"/>
      <c r="L3" s="94"/>
      <c r="M3" s="2"/>
      <c r="N3" s="2"/>
      <c r="O3" s="2"/>
      <c r="P3" s="2"/>
      <c r="Q3" s="2"/>
      <c r="R3" s="2"/>
      <c r="S3" s="2"/>
    </row>
    <row r="4" spans="2:19" x14ac:dyDescent="0.3">
      <c r="B4" s="5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</row>
    <row r="5" spans="2:19" x14ac:dyDescent="0.3"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</row>
    <row r="6" spans="2:19" x14ac:dyDescent="0.3">
      <c r="B6" s="6"/>
      <c r="C6" s="6"/>
      <c r="D6" s="6"/>
      <c r="E6" s="6"/>
      <c r="F6" s="6"/>
      <c r="G6" s="95" t="s">
        <v>0</v>
      </c>
      <c r="H6" s="95"/>
      <c r="I6" s="95"/>
      <c r="J6" s="95"/>
      <c r="K6" s="95"/>
      <c r="L6" s="6"/>
      <c r="M6" s="2"/>
      <c r="N6" s="2"/>
      <c r="O6" s="2"/>
      <c r="P6" s="2"/>
      <c r="Q6" s="2"/>
      <c r="R6" s="2"/>
      <c r="S6" s="2"/>
    </row>
    <row r="7" spans="2:19" x14ac:dyDescent="0.3">
      <c r="B7" s="7" t="s">
        <v>1</v>
      </c>
      <c r="C7" s="7" t="s">
        <v>2</v>
      </c>
      <c r="D7" s="7" t="s">
        <v>3</v>
      </c>
      <c r="E7" s="7" t="s">
        <v>4</v>
      </c>
      <c r="F7" s="7" t="s">
        <v>19</v>
      </c>
      <c r="G7" s="8">
        <v>5.5E-2</v>
      </c>
      <c r="H7" s="8">
        <v>0.1</v>
      </c>
      <c r="I7" s="8">
        <v>0.19600000000000001</v>
      </c>
      <c r="J7" s="8">
        <v>0.2</v>
      </c>
      <c r="K7" s="8">
        <v>0</v>
      </c>
      <c r="L7" s="7" t="s">
        <v>5</v>
      </c>
      <c r="M7" s="9" t="s">
        <v>6</v>
      </c>
      <c r="N7" s="2"/>
      <c r="O7" s="2"/>
      <c r="P7" s="2"/>
      <c r="Q7" s="2"/>
      <c r="R7" s="2"/>
      <c r="S7" s="2"/>
    </row>
    <row r="8" spans="2:19" x14ac:dyDescent="0.3">
      <c r="B8" s="12"/>
      <c r="C8" s="12"/>
      <c r="D8" s="12"/>
      <c r="E8" s="12"/>
      <c r="F8" s="12"/>
      <c r="G8" s="13"/>
      <c r="H8" s="13"/>
      <c r="I8" s="13"/>
      <c r="J8" s="13"/>
      <c r="K8" s="13"/>
      <c r="L8" s="12"/>
      <c r="M8" s="3">
        <f t="shared" ref="M8:M64" si="0">SUM(G8:K8)</f>
        <v>0</v>
      </c>
      <c r="N8" s="2"/>
      <c r="O8" s="2"/>
      <c r="P8" s="2"/>
      <c r="Q8" s="2"/>
      <c r="R8" s="2"/>
      <c r="S8" s="2"/>
    </row>
    <row r="9" spans="2:19" x14ac:dyDescent="0.3">
      <c r="B9" s="12"/>
      <c r="C9" s="12"/>
      <c r="D9" s="12"/>
      <c r="E9" s="12"/>
      <c r="F9" s="12"/>
      <c r="G9" s="13"/>
      <c r="H9" s="13"/>
      <c r="I9" s="13"/>
      <c r="J9" s="13"/>
      <c r="K9" s="13"/>
      <c r="L9" s="12"/>
      <c r="M9" s="3">
        <f t="shared" si="0"/>
        <v>0</v>
      </c>
      <c r="N9" s="2"/>
      <c r="O9" s="2"/>
      <c r="P9" s="2"/>
      <c r="Q9" s="2"/>
      <c r="R9" s="2"/>
      <c r="S9" s="2"/>
    </row>
    <row r="10" spans="2:19" x14ac:dyDescent="0.3">
      <c r="B10" s="12"/>
      <c r="C10" s="12"/>
      <c r="D10" s="12"/>
      <c r="E10" s="12"/>
      <c r="F10" s="12"/>
      <c r="G10" s="13"/>
      <c r="H10" s="13"/>
      <c r="I10" s="13"/>
      <c r="J10" s="13"/>
      <c r="K10" s="13"/>
      <c r="L10" s="12"/>
      <c r="M10" s="3">
        <f t="shared" si="0"/>
        <v>0</v>
      </c>
      <c r="N10" s="2"/>
      <c r="O10" s="2"/>
      <c r="P10" s="2"/>
      <c r="Q10" s="2"/>
      <c r="R10" s="2"/>
      <c r="S10" s="2"/>
    </row>
    <row r="11" spans="2:19" x14ac:dyDescent="0.3">
      <c r="B11" s="12"/>
      <c r="C11" s="12"/>
      <c r="D11" s="12"/>
      <c r="E11" s="12"/>
      <c r="F11" s="12"/>
      <c r="G11" s="13"/>
      <c r="H11" s="13"/>
      <c r="I11" s="13"/>
      <c r="J11" s="13"/>
      <c r="K11" s="13"/>
      <c r="L11" s="12"/>
      <c r="M11" s="3">
        <f t="shared" si="0"/>
        <v>0</v>
      </c>
      <c r="N11" s="2"/>
      <c r="O11" s="2"/>
      <c r="P11" s="2"/>
      <c r="Q11" s="2"/>
      <c r="R11" s="2"/>
      <c r="S11" s="2"/>
    </row>
    <row r="12" spans="2:19" x14ac:dyDescent="0.3">
      <c r="B12" s="12"/>
      <c r="C12" s="12"/>
      <c r="D12" s="12"/>
      <c r="E12" s="12"/>
      <c r="F12" s="12"/>
      <c r="G12" s="13"/>
      <c r="H12" s="13"/>
      <c r="I12" s="13"/>
      <c r="J12" s="13"/>
      <c r="K12" s="13"/>
      <c r="L12" s="12"/>
      <c r="M12" s="3">
        <f t="shared" si="0"/>
        <v>0</v>
      </c>
      <c r="N12" s="2"/>
      <c r="O12" s="2"/>
      <c r="P12" s="2"/>
      <c r="Q12" s="2"/>
      <c r="R12" s="2"/>
      <c r="S12" s="2"/>
    </row>
    <row r="13" spans="2:19" x14ac:dyDescent="0.3">
      <c r="B13" s="12"/>
      <c r="C13" s="12"/>
      <c r="D13" s="12"/>
      <c r="E13" s="12"/>
      <c r="F13" s="12"/>
      <c r="G13" s="13"/>
      <c r="H13" s="13"/>
      <c r="I13" s="13"/>
      <c r="J13" s="13"/>
      <c r="K13" s="13"/>
      <c r="L13" s="12"/>
      <c r="M13" s="3">
        <f t="shared" si="0"/>
        <v>0</v>
      </c>
      <c r="N13" s="2"/>
      <c r="O13" s="2"/>
      <c r="P13" s="2"/>
      <c r="Q13" s="2"/>
      <c r="R13" s="2"/>
      <c r="S13" s="2"/>
    </row>
    <row r="14" spans="2:19" x14ac:dyDescent="0.3">
      <c r="B14" s="12"/>
      <c r="C14" s="12"/>
      <c r="D14" s="12"/>
      <c r="E14" s="12"/>
      <c r="F14" s="12"/>
      <c r="G14" s="13"/>
      <c r="H14" s="13"/>
      <c r="I14" s="13"/>
      <c r="J14" s="13"/>
      <c r="K14" s="13"/>
      <c r="L14" s="12"/>
      <c r="M14" s="3">
        <f t="shared" si="0"/>
        <v>0</v>
      </c>
      <c r="N14" s="2"/>
      <c r="O14" s="2"/>
      <c r="P14" s="2"/>
      <c r="Q14" s="2"/>
      <c r="R14" s="2"/>
      <c r="S14" s="2"/>
    </row>
    <row r="15" spans="2:19" x14ac:dyDescent="0.3">
      <c r="B15" s="12"/>
      <c r="C15" s="12"/>
      <c r="D15" s="12"/>
      <c r="E15" s="12"/>
      <c r="F15" s="12"/>
      <c r="G15" s="13"/>
      <c r="H15" s="13"/>
      <c r="I15" s="13"/>
      <c r="J15" s="13"/>
      <c r="K15" s="13"/>
      <c r="L15" s="12"/>
      <c r="M15" s="3">
        <f t="shared" si="0"/>
        <v>0</v>
      </c>
      <c r="N15" s="2"/>
      <c r="O15" s="2"/>
      <c r="P15" s="2"/>
      <c r="Q15" s="2"/>
      <c r="R15" s="2"/>
      <c r="S15" s="2"/>
    </row>
    <row r="16" spans="2:19" x14ac:dyDescent="0.3">
      <c r="B16" s="12"/>
      <c r="C16" s="12"/>
      <c r="D16" s="12"/>
      <c r="E16" s="12"/>
      <c r="F16" s="12"/>
      <c r="G16" s="13"/>
      <c r="H16" s="13"/>
      <c r="I16" s="13"/>
      <c r="J16" s="13"/>
      <c r="K16" s="13"/>
      <c r="L16" s="12"/>
      <c r="M16" s="3">
        <f t="shared" si="0"/>
        <v>0</v>
      </c>
      <c r="N16" s="2"/>
      <c r="O16" s="2"/>
      <c r="P16" s="2"/>
      <c r="Q16" s="2"/>
      <c r="R16" s="2"/>
      <c r="S16" s="2"/>
    </row>
    <row r="17" spans="2:19" x14ac:dyDescent="0.3">
      <c r="B17" s="12"/>
      <c r="C17" s="12"/>
      <c r="D17" s="12"/>
      <c r="E17" s="12"/>
      <c r="F17" s="12"/>
      <c r="G17" s="13"/>
      <c r="H17" s="13"/>
      <c r="I17" s="13"/>
      <c r="J17" s="13"/>
      <c r="K17" s="13"/>
      <c r="L17" s="12"/>
      <c r="M17" s="3">
        <f t="shared" si="0"/>
        <v>0</v>
      </c>
      <c r="N17" s="2"/>
      <c r="O17" s="2"/>
      <c r="P17" s="2"/>
      <c r="Q17" s="2"/>
      <c r="R17" s="2"/>
      <c r="S17" s="2"/>
    </row>
    <row r="18" spans="2:19" x14ac:dyDescent="0.3">
      <c r="B18" s="12"/>
      <c r="C18" s="12"/>
      <c r="D18" s="12"/>
      <c r="E18" s="12"/>
      <c r="F18" s="12"/>
      <c r="G18" s="13"/>
      <c r="H18" s="13"/>
      <c r="I18" s="13"/>
      <c r="J18" s="13"/>
      <c r="K18" s="13"/>
      <c r="L18" s="12"/>
      <c r="M18" s="3">
        <f t="shared" si="0"/>
        <v>0</v>
      </c>
      <c r="N18" s="2"/>
      <c r="O18" s="2"/>
      <c r="P18" s="2"/>
      <c r="Q18" s="2"/>
      <c r="R18" s="2"/>
      <c r="S18" s="2"/>
    </row>
    <row r="19" spans="2:19" x14ac:dyDescent="0.3">
      <c r="B19" s="12"/>
      <c r="C19" s="12"/>
      <c r="D19" s="12"/>
      <c r="E19" s="12"/>
      <c r="F19" s="12"/>
      <c r="G19" s="13"/>
      <c r="H19" s="13"/>
      <c r="I19" s="13"/>
      <c r="J19" s="13"/>
      <c r="K19" s="13"/>
      <c r="L19" s="12"/>
      <c r="M19" s="3">
        <f t="shared" si="0"/>
        <v>0</v>
      </c>
      <c r="N19" s="2"/>
      <c r="O19" s="2"/>
      <c r="P19" s="2"/>
      <c r="Q19" s="2"/>
      <c r="R19" s="2"/>
      <c r="S19" s="2"/>
    </row>
    <row r="20" spans="2:19" x14ac:dyDescent="0.3">
      <c r="B20" s="12"/>
      <c r="C20" s="12"/>
      <c r="D20" s="12"/>
      <c r="E20" s="12"/>
      <c r="F20" s="12"/>
      <c r="G20" s="13"/>
      <c r="H20" s="13"/>
      <c r="I20" s="13"/>
      <c r="J20" s="13"/>
      <c r="K20" s="13"/>
      <c r="L20" s="12"/>
      <c r="M20" s="3">
        <f t="shared" si="0"/>
        <v>0</v>
      </c>
      <c r="N20" s="2"/>
      <c r="O20" s="2"/>
      <c r="P20" s="2"/>
      <c r="Q20" s="2"/>
      <c r="R20" s="2"/>
      <c r="S20" s="2"/>
    </row>
    <row r="21" spans="2:19" x14ac:dyDescent="0.3">
      <c r="B21" s="12"/>
      <c r="C21" s="12"/>
      <c r="D21" s="12"/>
      <c r="E21" s="12"/>
      <c r="F21" s="12"/>
      <c r="G21" s="13"/>
      <c r="H21" s="13"/>
      <c r="I21" s="13"/>
      <c r="J21" s="13"/>
      <c r="K21" s="13"/>
      <c r="L21" s="12"/>
      <c r="M21" s="3">
        <f t="shared" si="0"/>
        <v>0</v>
      </c>
      <c r="N21" s="2"/>
      <c r="O21" s="2"/>
      <c r="P21" s="2"/>
      <c r="Q21" s="2"/>
      <c r="R21" s="2"/>
      <c r="S21" s="2"/>
    </row>
    <row r="22" spans="2:19" x14ac:dyDescent="0.3">
      <c r="B22" s="12"/>
      <c r="C22" s="12"/>
      <c r="D22" s="12"/>
      <c r="E22" s="12"/>
      <c r="F22" s="12"/>
      <c r="G22" s="13"/>
      <c r="H22" s="13"/>
      <c r="I22" s="13"/>
      <c r="J22" s="13"/>
      <c r="K22" s="13"/>
      <c r="L22" s="12"/>
      <c r="M22" s="3">
        <f t="shared" si="0"/>
        <v>0</v>
      </c>
      <c r="N22" s="2"/>
      <c r="O22" s="2"/>
      <c r="P22" s="2"/>
      <c r="Q22" s="2"/>
      <c r="R22" s="2"/>
      <c r="S22" s="2"/>
    </row>
    <row r="23" spans="2:19" x14ac:dyDescent="0.3">
      <c r="B23" s="12"/>
      <c r="C23" s="12"/>
      <c r="D23" s="12"/>
      <c r="E23" s="12"/>
      <c r="F23" s="12"/>
      <c r="G23" s="13"/>
      <c r="H23" s="13"/>
      <c r="I23" s="13"/>
      <c r="J23" s="13"/>
      <c r="K23" s="13"/>
      <c r="L23" s="12"/>
      <c r="M23" s="3">
        <f t="shared" si="0"/>
        <v>0</v>
      </c>
      <c r="N23" s="2"/>
      <c r="O23" s="2"/>
      <c r="P23" s="2"/>
      <c r="Q23" s="2"/>
      <c r="R23" s="2"/>
      <c r="S23" s="2"/>
    </row>
    <row r="24" spans="2:19" x14ac:dyDescent="0.3">
      <c r="B24" s="12"/>
      <c r="C24" s="12"/>
      <c r="D24" s="12"/>
      <c r="E24" s="12"/>
      <c r="F24" s="12"/>
      <c r="G24" s="13"/>
      <c r="H24" s="13"/>
      <c r="I24" s="13"/>
      <c r="J24" s="13"/>
      <c r="K24" s="13"/>
      <c r="L24" s="12"/>
      <c r="M24" s="3">
        <f t="shared" si="0"/>
        <v>0</v>
      </c>
      <c r="N24" s="2"/>
      <c r="O24" s="2"/>
      <c r="P24" s="2"/>
      <c r="Q24" s="2"/>
      <c r="R24" s="2"/>
      <c r="S24" s="2"/>
    </row>
    <row r="25" spans="2:19" x14ac:dyDescent="0.3">
      <c r="B25" s="12"/>
      <c r="C25" s="12"/>
      <c r="D25" s="12"/>
      <c r="E25" s="12"/>
      <c r="F25" s="12"/>
      <c r="G25" s="13"/>
      <c r="H25" s="13"/>
      <c r="I25" s="13"/>
      <c r="J25" s="13"/>
      <c r="K25" s="13"/>
      <c r="L25" s="12"/>
      <c r="M25" s="3">
        <f t="shared" si="0"/>
        <v>0</v>
      </c>
      <c r="N25" s="2"/>
      <c r="O25" s="2"/>
      <c r="P25" s="2"/>
      <c r="Q25" s="2"/>
      <c r="R25" s="2"/>
      <c r="S25" s="2"/>
    </row>
    <row r="26" spans="2:19" x14ac:dyDescent="0.3">
      <c r="B26" s="12"/>
      <c r="C26" s="12"/>
      <c r="D26" s="12"/>
      <c r="E26" s="12"/>
      <c r="F26" s="12"/>
      <c r="G26" s="13"/>
      <c r="H26" s="13"/>
      <c r="I26" s="13"/>
      <c r="J26" s="13"/>
      <c r="K26" s="13"/>
      <c r="L26" s="12"/>
      <c r="M26" s="3">
        <f t="shared" si="0"/>
        <v>0</v>
      </c>
      <c r="N26" s="2"/>
      <c r="O26" s="2"/>
      <c r="P26" s="2"/>
      <c r="Q26" s="2"/>
      <c r="R26" s="2"/>
      <c r="S26" s="2"/>
    </row>
    <row r="27" spans="2:19" x14ac:dyDescent="0.3">
      <c r="B27" s="12"/>
      <c r="C27" s="12"/>
      <c r="D27" s="12"/>
      <c r="E27" s="12"/>
      <c r="F27" s="12"/>
      <c r="G27" s="13"/>
      <c r="H27" s="13"/>
      <c r="I27" s="13"/>
      <c r="J27" s="13"/>
      <c r="K27" s="13"/>
      <c r="L27" s="12"/>
      <c r="M27" s="3">
        <f t="shared" si="0"/>
        <v>0</v>
      </c>
      <c r="N27" s="2"/>
      <c r="O27" s="2"/>
      <c r="P27" s="2"/>
      <c r="Q27" s="2"/>
      <c r="R27" s="2"/>
      <c r="S27" s="2"/>
    </row>
    <row r="28" spans="2:19" x14ac:dyDescent="0.3">
      <c r="B28" s="12"/>
      <c r="C28" s="12"/>
      <c r="D28" s="12"/>
      <c r="E28" s="12"/>
      <c r="F28" s="12"/>
      <c r="G28" s="13"/>
      <c r="H28" s="13"/>
      <c r="I28" s="13"/>
      <c r="J28" s="13"/>
      <c r="K28" s="13"/>
      <c r="L28" s="12"/>
      <c r="M28" s="3">
        <f t="shared" si="0"/>
        <v>0</v>
      </c>
      <c r="N28" s="2"/>
      <c r="O28" s="2"/>
      <c r="P28" s="2"/>
      <c r="Q28" s="2"/>
      <c r="R28" s="2"/>
      <c r="S28" s="2"/>
    </row>
    <row r="29" spans="2:19" x14ac:dyDescent="0.3">
      <c r="B29" s="12"/>
      <c r="C29" s="12"/>
      <c r="D29" s="12"/>
      <c r="E29" s="12"/>
      <c r="F29" s="12"/>
      <c r="G29" s="13"/>
      <c r="H29" s="13"/>
      <c r="I29" s="13"/>
      <c r="J29" s="13"/>
      <c r="K29" s="13"/>
      <c r="L29" s="12"/>
      <c r="M29" s="3">
        <f t="shared" si="0"/>
        <v>0</v>
      </c>
      <c r="N29" s="2"/>
      <c r="O29" s="2"/>
      <c r="P29" s="2"/>
      <c r="Q29" s="2"/>
      <c r="R29" s="2"/>
      <c r="S29" s="2"/>
    </row>
    <row r="30" spans="2:19" x14ac:dyDescent="0.3">
      <c r="B30" s="12"/>
      <c r="C30" s="12"/>
      <c r="D30" s="12"/>
      <c r="E30" s="12"/>
      <c r="F30" s="12"/>
      <c r="G30" s="13"/>
      <c r="H30" s="13"/>
      <c r="I30" s="13"/>
      <c r="J30" s="13"/>
      <c r="K30" s="13"/>
      <c r="L30" s="12"/>
      <c r="M30" s="3">
        <f t="shared" si="0"/>
        <v>0</v>
      </c>
      <c r="N30" s="2"/>
      <c r="O30" s="2"/>
      <c r="P30" s="2"/>
      <c r="Q30" s="2"/>
      <c r="R30" s="2"/>
      <c r="S30" s="2"/>
    </row>
    <row r="31" spans="2:19" x14ac:dyDescent="0.3">
      <c r="B31" s="12"/>
      <c r="C31" s="12"/>
      <c r="D31" s="12"/>
      <c r="E31" s="12"/>
      <c r="F31" s="12"/>
      <c r="G31" s="13"/>
      <c r="H31" s="13"/>
      <c r="I31" s="13"/>
      <c r="J31" s="13"/>
      <c r="K31" s="13"/>
      <c r="L31" s="12"/>
      <c r="M31" s="3">
        <f t="shared" si="0"/>
        <v>0</v>
      </c>
      <c r="N31" s="2"/>
      <c r="O31" s="2"/>
      <c r="P31" s="2"/>
      <c r="Q31" s="2"/>
      <c r="R31" s="2"/>
      <c r="S31" s="2"/>
    </row>
    <row r="32" spans="2:19" x14ac:dyDescent="0.3">
      <c r="B32" s="12"/>
      <c r="C32" s="12"/>
      <c r="D32" s="12"/>
      <c r="E32" s="12"/>
      <c r="F32" s="12"/>
      <c r="G32" s="13"/>
      <c r="H32" s="13"/>
      <c r="I32" s="13"/>
      <c r="J32" s="13"/>
      <c r="K32" s="13"/>
      <c r="L32" s="12"/>
      <c r="M32" s="3">
        <f t="shared" si="0"/>
        <v>0</v>
      </c>
      <c r="N32" s="2"/>
      <c r="O32" s="2"/>
      <c r="P32" s="2"/>
      <c r="Q32" s="2"/>
      <c r="R32" s="2"/>
      <c r="S32" s="2"/>
    </row>
    <row r="33" spans="2:19" x14ac:dyDescent="0.3">
      <c r="B33" s="12"/>
      <c r="C33" s="12"/>
      <c r="D33" s="12"/>
      <c r="E33" s="12"/>
      <c r="F33" s="12"/>
      <c r="G33" s="13"/>
      <c r="H33" s="13"/>
      <c r="I33" s="13"/>
      <c r="J33" s="13"/>
      <c r="K33" s="13"/>
      <c r="L33" s="12"/>
      <c r="M33" s="3">
        <f t="shared" si="0"/>
        <v>0</v>
      </c>
      <c r="N33" s="2"/>
      <c r="O33" s="2"/>
      <c r="P33" s="2"/>
      <c r="Q33" s="2"/>
      <c r="R33" s="2"/>
      <c r="S33" s="2"/>
    </row>
    <row r="34" spans="2:19" x14ac:dyDescent="0.3">
      <c r="B34" s="12"/>
      <c r="C34" s="12"/>
      <c r="D34" s="12"/>
      <c r="E34" s="12"/>
      <c r="F34" s="12"/>
      <c r="G34" s="13"/>
      <c r="H34" s="13"/>
      <c r="I34" s="13"/>
      <c r="J34" s="13"/>
      <c r="K34" s="13"/>
      <c r="L34" s="12"/>
      <c r="M34" s="3">
        <f t="shared" si="0"/>
        <v>0</v>
      </c>
      <c r="N34" s="2"/>
      <c r="O34" s="2"/>
      <c r="P34" s="2"/>
      <c r="Q34" s="2"/>
      <c r="R34" s="2"/>
      <c r="S34" s="2"/>
    </row>
    <row r="35" spans="2:19" s="2" customFormat="1" ht="13.8" x14ac:dyDescent="0.3">
      <c r="B35" s="12"/>
      <c r="C35" s="12"/>
      <c r="D35" s="12"/>
      <c r="E35" s="12"/>
      <c r="F35" s="12"/>
      <c r="G35" s="13"/>
      <c r="H35" s="13"/>
      <c r="I35" s="13"/>
      <c r="J35" s="13"/>
      <c r="K35" s="13"/>
      <c r="L35" s="12"/>
      <c r="M35" s="3">
        <f t="shared" si="0"/>
        <v>0</v>
      </c>
    </row>
    <row r="36" spans="2:19" s="2" customFormat="1" ht="13.8" x14ac:dyDescent="0.3">
      <c r="B36" s="12"/>
      <c r="C36" s="12"/>
      <c r="D36" s="12"/>
      <c r="E36" s="12"/>
      <c r="F36" s="12"/>
      <c r="G36" s="13"/>
      <c r="H36" s="13"/>
      <c r="I36" s="13"/>
      <c r="J36" s="13"/>
      <c r="K36" s="13"/>
      <c r="L36" s="12"/>
      <c r="M36" s="3">
        <f t="shared" si="0"/>
        <v>0</v>
      </c>
    </row>
    <row r="37" spans="2:19" s="2" customFormat="1" ht="13.8" x14ac:dyDescent="0.3">
      <c r="B37" s="12"/>
      <c r="C37" s="12"/>
      <c r="D37" s="12"/>
      <c r="E37" s="12"/>
      <c r="F37" s="12"/>
      <c r="G37" s="13"/>
      <c r="H37" s="13"/>
      <c r="I37" s="13"/>
      <c r="J37" s="13"/>
      <c r="K37" s="13"/>
      <c r="L37" s="12"/>
      <c r="M37" s="3">
        <f t="shared" si="0"/>
        <v>0</v>
      </c>
    </row>
    <row r="38" spans="2:19" s="2" customFormat="1" ht="13.8" x14ac:dyDescent="0.3">
      <c r="B38" s="12"/>
      <c r="C38" s="12"/>
      <c r="D38" s="12"/>
      <c r="E38" s="12"/>
      <c r="F38" s="12"/>
      <c r="G38" s="13"/>
      <c r="H38" s="13"/>
      <c r="I38" s="13"/>
      <c r="J38" s="13"/>
      <c r="K38" s="13"/>
      <c r="L38" s="12"/>
      <c r="M38" s="3">
        <f t="shared" si="0"/>
        <v>0</v>
      </c>
    </row>
    <row r="39" spans="2:19" s="2" customFormat="1" ht="13.8" x14ac:dyDescent="0.3">
      <c r="B39" s="12"/>
      <c r="C39" s="12"/>
      <c r="D39" s="12"/>
      <c r="E39" s="12"/>
      <c r="F39" s="12"/>
      <c r="G39" s="13"/>
      <c r="H39" s="13"/>
      <c r="I39" s="13"/>
      <c r="J39" s="13"/>
      <c r="K39" s="13"/>
      <c r="L39" s="12"/>
      <c r="M39" s="3">
        <f t="shared" si="0"/>
        <v>0</v>
      </c>
    </row>
    <row r="40" spans="2:19" s="2" customFormat="1" ht="13.8" x14ac:dyDescent="0.3">
      <c r="B40" s="12"/>
      <c r="C40" s="12"/>
      <c r="D40" s="12"/>
      <c r="E40" s="12"/>
      <c r="F40" s="12"/>
      <c r="G40" s="13"/>
      <c r="H40" s="13"/>
      <c r="I40" s="13"/>
      <c r="J40" s="13"/>
      <c r="K40" s="13"/>
      <c r="L40" s="12"/>
      <c r="M40" s="3">
        <f t="shared" si="0"/>
        <v>0</v>
      </c>
    </row>
    <row r="41" spans="2:19" s="2" customFormat="1" ht="13.8" x14ac:dyDescent="0.3">
      <c r="B41" s="12"/>
      <c r="C41" s="12"/>
      <c r="D41" s="12"/>
      <c r="E41" s="12"/>
      <c r="F41" s="12"/>
      <c r="G41" s="13"/>
      <c r="H41" s="13"/>
      <c r="I41" s="13"/>
      <c r="J41" s="13"/>
      <c r="K41" s="13"/>
      <c r="L41" s="12"/>
      <c r="M41" s="3">
        <f t="shared" si="0"/>
        <v>0</v>
      </c>
    </row>
    <row r="42" spans="2:19" s="2" customFormat="1" ht="13.8" x14ac:dyDescent="0.3">
      <c r="B42" s="12"/>
      <c r="C42" s="12"/>
      <c r="D42" s="12"/>
      <c r="E42" s="12"/>
      <c r="F42" s="12"/>
      <c r="G42" s="13"/>
      <c r="H42" s="13"/>
      <c r="I42" s="13"/>
      <c r="J42" s="13"/>
      <c r="K42" s="13"/>
      <c r="L42" s="12"/>
      <c r="M42" s="3">
        <f t="shared" si="0"/>
        <v>0</v>
      </c>
    </row>
    <row r="43" spans="2:19" s="2" customFormat="1" ht="13.8" x14ac:dyDescent="0.3">
      <c r="B43" s="12"/>
      <c r="C43" s="12"/>
      <c r="D43" s="12"/>
      <c r="E43" s="12"/>
      <c r="F43" s="12"/>
      <c r="G43" s="13"/>
      <c r="H43" s="13"/>
      <c r="I43" s="13"/>
      <c r="J43" s="13"/>
      <c r="K43" s="13"/>
      <c r="L43" s="12"/>
      <c r="M43" s="3">
        <f t="shared" si="0"/>
        <v>0</v>
      </c>
    </row>
    <row r="44" spans="2:19" s="2" customFormat="1" ht="13.8" x14ac:dyDescent="0.3">
      <c r="B44" s="12"/>
      <c r="C44" s="12"/>
      <c r="D44" s="12"/>
      <c r="E44" s="12"/>
      <c r="F44" s="12"/>
      <c r="G44" s="13"/>
      <c r="H44" s="13"/>
      <c r="I44" s="13"/>
      <c r="J44" s="13"/>
      <c r="K44" s="13"/>
      <c r="L44" s="12"/>
      <c r="M44" s="3">
        <f t="shared" si="0"/>
        <v>0</v>
      </c>
    </row>
    <row r="45" spans="2:19" s="2" customFormat="1" ht="13.8" x14ac:dyDescent="0.3">
      <c r="B45" s="12"/>
      <c r="C45" s="12"/>
      <c r="D45" s="12"/>
      <c r="E45" s="12"/>
      <c r="F45" s="12"/>
      <c r="G45" s="13"/>
      <c r="H45" s="13"/>
      <c r="I45" s="13"/>
      <c r="J45" s="13"/>
      <c r="K45" s="13"/>
      <c r="L45" s="12"/>
      <c r="M45" s="3">
        <f t="shared" si="0"/>
        <v>0</v>
      </c>
    </row>
    <row r="46" spans="2:19" s="2" customFormat="1" ht="13.8" x14ac:dyDescent="0.3">
      <c r="B46" s="12"/>
      <c r="C46" s="12"/>
      <c r="D46" s="12"/>
      <c r="E46" s="12"/>
      <c r="F46" s="12"/>
      <c r="G46" s="13"/>
      <c r="H46" s="13"/>
      <c r="I46" s="13"/>
      <c r="J46" s="13"/>
      <c r="K46" s="13"/>
      <c r="L46" s="12"/>
      <c r="M46" s="3">
        <f t="shared" si="0"/>
        <v>0</v>
      </c>
    </row>
    <row r="47" spans="2:19" s="2" customFormat="1" ht="13.8" x14ac:dyDescent="0.3">
      <c r="B47" s="12"/>
      <c r="C47" s="12"/>
      <c r="D47" s="12"/>
      <c r="E47" s="12"/>
      <c r="F47" s="12"/>
      <c r="G47" s="13"/>
      <c r="H47" s="13"/>
      <c r="I47" s="13"/>
      <c r="J47" s="13"/>
      <c r="K47" s="13"/>
      <c r="L47" s="12"/>
      <c r="M47" s="3">
        <f t="shared" si="0"/>
        <v>0</v>
      </c>
    </row>
    <row r="48" spans="2:19" s="2" customFormat="1" ht="13.8" x14ac:dyDescent="0.3">
      <c r="B48" s="12"/>
      <c r="C48" s="12"/>
      <c r="D48" s="12"/>
      <c r="E48" s="12"/>
      <c r="F48" s="12"/>
      <c r="G48" s="13"/>
      <c r="H48" s="13"/>
      <c r="I48" s="13"/>
      <c r="J48" s="13"/>
      <c r="K48" s="13"/>
      <c r="L48" s="12"/>
      <c r="M48" s="3">
        <f t="shared" si="0"/>
        <v>0</v>
      </c>
    </row>
    <row r="49" spans="2:13" s="2" customFormat="1" ht="13.8" x14ac:dyDescent="0.3">
      <c r="B49" s="12"/>
      <c r="C49" s="12"/>
      <c r="D49" s="12"/>
      <c r="E49" s="12"/>
      <c r="F49" s="12"/>
      <c r="G49" s="13"/>
      <c r="H49" s="13"/>
      <c r="I49" s="13"/>
      <c r="J49" s="13"/>
      <c r="K49" s="13"/>
      <c r="L49" s="12"/>
      <c r="M49" s="3">
        <f t="shared" si="0"/>
        <v>0</v>
      </c>
    </row>
    <row r="50" spans="2:13" s="2" customFormat="1" ht="13.8" x14ac:dyDescent="0.3">
      <c r="B50" s="12"/>
      <c r="C50" s="12"/>
      <c r="D50" s="12"/>
      <c r="E50" s="12"/>
      <c r="F50" s="12"/>
      <c r="G50" s="13"/>
      <c r="H50" s="13"/>
      <c r="I50" s="13"/>
      <c r="J50" s="13"/>
      <c r="K50" s="13"/>
      <c r="L50" s="12"/>
      <c r="M50" s="3">
        <f t="shared" si="0"/>
        <v>0</v>
      </c>
    </row>
    <row r="51" spans="2:13" s="2" customFormat="1" ht="13.8" x14ac:dyDescent="0.3">
      <c r="B51" s="12"/>
      <c r="C51" s="12"/>
      <c r="D51" s="12"/>
      <c r="E51" s="12"/>
      <c r="F51" s="12"/>
      <c r="G51" s="13"/>
      <c r="H51" s="13"/>
      <c r="I51" s="13"/>
      <c r="J51" s="13"/>
      <c r="K51" s="13"/>
      <c r="L51" s="12"/>
      <c r="M51" s="3">
        <f t="shared" si="0"/>
        <v>0</v>
      </c>
    </row>
    <row r="52" spans="2:13" s="2" customFormat="1" ht="13.8" x14ac:dyDescent="0.3">
      <c r="B52" s="12"/>
      <c r="C52" s="12"/>
      <c r="D52" s="12"/>
      <c r="E52" s="12"/>
      <c r="F52" s="12"/>
      <c r="G52" s="13"/>
      <c r="H52" s="13"/>
      <c r="I52" s="13"/>
      <c r="J52" s="13"/>
      <c r="K52" s="13"/>
      <c r="L52" s="12"/>
      <c r="M52" s="3">
        <f t="shared" si="0"/>
        <v>0</v>
      </c>
    </row>
    <row r="53" spans="2:13" s="2" customFormat="1" ht="13.8" x14ac:dyDescent="0.3">
      <c r="B53" s="12"/>
      <c r="C53" s="12"/>
      <c r="D53" s="12"/>
      <c r="E53" s="12"/>
      <c r="F53" s="12"/>
      <c r="G53" s="13"/>
      <c r="H53" s="13"/>
      <c r="I53" s="13"/>
      <c r="J53" s="13"/>
      <c r="K53" s="13"/>
      <c r="L53" s="12"/>
      <c r="M53" s="3">
        <f t="shared" si="0"/>
        <v>0</v>
      </c>
    </row>
    <row r="54" spans="2:13" s="2" customFormat="1" ht="13.8" x14ac:dyDescent="0.3">
      <c r="B54" s="12"/>
      <c r="C54" s="12"/>
      <c r="D54" s="12"/>
      <c r="E54" s="12"/>
      <c r="F54" s="12"/>
      <c r="G54" s="13"/>
      <c r="H54" s="13"/>
      <c r="I54" s="13"/>
      <c r="J54" s="13"/>
      <c r="K54" s="13"/>
      <c r="L54" s="12"/>
      <c r="M54" s="3">
        <f t="shared" si="0"/>
        <v>0</v>
      </c>
    </row>
    <row r="55" spans="2:13" s="2" customFormat="1" ht="13.8" x14ac:dyDescent="0.3">
      <c r="B55" s="12"/>
      <c r="C55" s="12"/>
      <c r="D55" s="12"/>
      <c r="E55" s="12"/>
      <c r="F55" s="12"/>
      <c r="G55" s="13"/>
      <c r="H55" s="13"/>
      <c r="I55" s="13"/>
      <c r="J55" s="13"/>
      <c r="K55" s="13"/>
      <c r="L55" s="12"/>
      <c r="M55" s="3">
        <f t="shared" si="0"/>
        <v>0</v>
      </c>
    </row>
    <row r="56" spans="2:13" s="2" customFormat="1" ht="13.8" x14ac:dyDescent="0.3">
      <c r="B56" s="12"/>
      <c r="C56" s="12"/>
      <c r="D56" s="12"/>
      <c r="E56" s="12"/>
      <c r="F56" s="12"/>
      <c r="G56" s="13"/>
      <c r="H56" s="13"/>
      <c r="I56" s="13"/>
      <c r="J56" s="13"/>
      <c r="K56" s="13"/>
      <c r="L56" s="12"/>
      <c r="M56" s="3">
        <f t="shared" si="0"/>
        <v>0</v>
      </c>
    </row>
    <row r="57" spans="2:13" s="2" customFormat="1" ht="13.8" x14ac:dyDescent="0.3">
      <c r="B57" s="12"/>
      <c r="C57" s="12"/>
      <c r="D57" s="12"/>
      <c r="E57" s="12"/>
      <c r="F57" s="12"/>
      <c r="G57" s="13"/>
      <c r="H57" s="13"/>
      <c r="I57" s="13"/>
      <c r="J57" s="13"/>
      <c r="K57" s="13"/>
      <c r="L57" s="12"/>
      <c r="M57" s="3">
        <f t="shared" si="0"/>
        <v>0</v>
      </c>
    </row>
    <row r="58" spans="2:13" s="2" customFormat="1" ht="13.8" x14ac:dyDescent="0.3">
      <c r="B58" s="12"/>
      <c r="C58" s="12"/>
      <c r="D58" s="12"/>
      <c r="E58" s="12"/>
      <c r="F58" s="12"/>
      <c r="G58" s="13"/>
      <c r="H58" s="13"/>
      <c r="I58" s="13"/>
      <c r="J58" s="13"/>
      <c r="K58" s="13"/>
      <c r="L58" s="12"/>
      <c r="M58" s="3">
        <f t="shared" si="0"/>
        <v>0</v>
      </c>
    </row>
    <row r="59" spans="2:13" s="2" customFormat="1" ht="13.8" x14ac:dyDescent="0.3">
      <c r="B59" s="12"/>
      <c r="C59" s="12"/>
      <c r="D59" s="12"/>
      <c r="E59" s="12"/>
      <c r="F59" s="12"/>
      <c r="G59" s="13"/>
      <c r="H59" s="13"/>
      <c r="I59" s="13"/>
      <c r="J59" s="13"/>
      <c r="K59" s="13"/>
      <c r="L59" s="12"/>
      <c r="M59" s="3">
        <f t="shared" si="0"/>
        <v>0</v>
      </c>
    </row>
    <row r="60" spans="2:13" s="2" customFormat="1" ht="13.8" x14ac:dyDescent="0.3">
      <c r="B60" s="12"/>
      <c r="C60" s="12"/>
      <c r="D60" s="12"/>
      <c r="E60" s="12"/>
      <c r="F60" s="12"/>
      <c r="G60" s="13"/>
      <c r="H60" s="13"/>
      <c r="I60" s="13"/>
      <c r="J60" s="13"/>
      <c r="K60" s="13"/>
      <c r="L60" s="12"/>
      <c r="M60" s="3">
        <f t="shared" si="0"/>
        <v>0</v>
      </c>
    </row>
    <row r="61" spans="2:13" s="2" customFormat="1" ht="13.8" x14ac:dyDescent="0.3">
      <c r="B61" s="12"/>
      <c r="C61" s="12"/>
      <c r="D61" s="12"/>
      <c r="E61" s="12"/>
      <c r="F61" s="12"/>
      <c r="G61" s="13"/>
      <c r="H61" s="13"/>
      <c r="I61" s="13"/>
      <c r="J61" s="13"/>
      <c r="K61" s="13"/>
      <c r="L61" s="12"/>
      <c r="M61" s="3">
        <f t="shared" si="0"/>
        <v>0</v>
      </c>
    </row>
    <row r="62" spans="2:13" s="2" customFormat="1" ht="13.8" x14ac:dyDescent="0.3">
      <c r="B62" s="12"/>
      <c r="C62" s="12"/>
      <c r="D62" s="12"/>
      <c r="E62" s="12"/>
      <c r="F62" s="12"/>
      <c r="G62" s="13"/>
      <c r="H62" s="13"/>
      <c r="I62" s="13"/>
      <c r="J62" s="13"/>
      <c r="K62" s="13"/>
      <c r="L62" s="12"/>
      <c r="M62" s="3">
        <f t="shared" si="0"/>
        <v>0</v>
      </c>
    </row>
    <row r="63" spans="2:13" s="2" customFormat="1" ht="13.8" x14ac:dyDescent="0.3">
      <c r="B63" s="12"/>
      <c r="C63" s="12"/>
      <c r="D63" s="12"/>
      <c r="E63" s="12"/>
      <c r="F63" s="12"/>
      <c r="G63" s="13"/>
      <c r="H63" s="13"/>
      <c r="I63" s="13"/>
      <c r="J63" s="13"/>
      <c r="K63" s="13"/>
      <c r="L63" s="12"/>
      <c r="M63" s="3">
        <f t="shared" si="0"/>
        <v>0</v>
      </c>
    </row>
    <row r="64" spans="2:13" s="2" customFormat="1" ht="13.8" x14ac:dyDescent="0.3">
      <c r="B64" s="37"/>
      <c r="C64" s="37"/>
      <c r="D64" s="37"/>
      <c r="E64" s="37"/>
      <c r="F64" s="37"/>
      <c r="G64" s="28"/>
      <c r="H64" s="28"/>
      <c r="I64" s="28"/>
      <c r="J64" s="28"/>
      <c r="K64" s="28"/>
      <c r="L64" s="12"/>
      <c r="M64" s="3">
        <f t="shared" si="0"/>
        <v>0</v>
      </c>
    </row>
    <row r="65" spans="3:12" s="2" customFormat="1" ht="13.8" x14ac:dyDescent="0.3">
      <c r="E65" s="38" t="s">
        <v>7</v>
      </c>
      <c r="F65" s="38"/>
      <c r="G65" s="30">
        <f>SUM(G8:G64)</f>
        <v>0</v>
      </c>
      <c r="H65" s="30">
        <f>SUM(H8:H64)</f>
        <v>0</v>
      </c>
      <c r="I65" s="30">
        <f>SUM(I8:I64)</f>
        <v>0</v>
      </c>
      <c r="J65" s="30">
        <f>SUM(J8:J64)</f>
        <v>0</v>
      </c>
      <c r="K65" s="30">
        <f>SUM(K8:K64)</f>
        <v>0</v>
      </c>
      <c r="L65" s="39" t="s">
        <v>8</v>
      </c>
    </row>
    <row r="66" spans="3:12" s="2" customFormat="1" ht="13.8" x14ac:dyDescent="0.3">
      <c r="C66" s="2">
        <v>445860</v>
      </c>
      <c r="E66" s="38" t="s">
        <v>9</v>
      </c>
      <c r="F66" s="38"/>
      <c r="G66" s="32">
        <f>ROUND(G65*G7,0)</f>
        <v>0</v>
      </c>
      <c r="H66" s="32">
        <f>ROUND(H65*H7,0)</f>
        <v>0</v>
      </c>
      <c r="I66" s="32">
        <f>ROUND(I65*I7,0)</f>
        <v>0</v>
      </c>
      <c r="J66" s="32">
        <f>ROUND(J65*J7,0)</f>
        <v>0</v>
      </c>
      <c r="K66" s="32">
        <f>ROUND(K65*K7,0)</f>
        <v>0</v>
      </c>
      <c r="L66" s="30">
        <f>SUM(G66:K66)</f>
        <v>0</v>
      </c>
    </row>
    <row r="67" spans="3:12" s="2" customFormat="1" ht="13.8" x14ac:dyDescent="0.3">
      <c r="C67" s="2" t="s">
        <v>10</v>
      </c>
      <c r="E67" s="38" t="s">
        <v>11</v>
      </c>
      <c r="F67" s="38"/>
      <c r="G67" s="32">
        <f>SUM(G65:G66)</f>
        <v>0</v>
      </c>
      <c r="H67" s="32">
        <f>SUM(H65:H66)</f>
        <v>0</v>
      </c>
      <c r="I67" s="32">
        <f>SUM(I65:I66)</f>
        <v>0</v>
      </c>
      <c r="J67" s="32">
        <f>SUM(J65:J66)</f>
        <v>0</v>
      </c>
      <c r="K67" s="32">
        <f>SUM(K65:K66)</f>
        <v>0</v>
      </c>
      <c r="L67" s="30">
        <f>SUM(G67:K67)</f>
        <v>0</v>
      </c>
    </row>
  </sheetData>
  <sheetProtection selectLockedCells="1" selectUnlockedCells="1"/>
  <autoFilter ref="B7:M7"/>
  <mergeCells count="3">
    <mergeCell ref="B1:L1"/>
    <mergeCell ref="B3:L3"/>
    <mergeCell ref="G6:K6"/>
  </mergeCells>
  <pageMargins left="0.70833333333333337" right="0.70833333333333337" top="0.74861111111111112" bottom="0.74791666666666667" header="0.31527777777777777" footer="0.51180555555555551"/>
  <pageSetup paperSize="9" firstPageNumber="0" fitToHeight="0" orientation="portrait" horizontalDpi="300" verticalDpi="300"/>
  <headerFooter alignWithMargins="0">
    <oddHeader>&amp;L&amp;F&amp;C&amp;A&amp;R&amp;D</oddHead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pageSetUpPr fitToPage="1"/>
  </sheetPr>
  <dimension ref="B1:S72"/>
  <sheetViews>
    <sheetView zoomScale="90" zoomScaleNormal="90" workbookViewId="0">
      <pane ySplit="7" topLeftCell="A8" activePane="bottomLeft" state="frozen"/>
      <selection activeCell="B8" sqref="B8:L55"/>
      <selection pane="bottomLeft" activeCell="B8" sqref="B8:L55"/>
    </sheetView>
  </sheetViews>
  <sheetFormatPr baseColWidth="10" defaultColWidth="10.88671875" defaultRowHeight="14.4" x14ac:dyDescent="0.3"/>
  <cols>
    <col min="2" max="2" width="31.33203125" customWidth="1"/>
    <col min="3" max="3" width="13.109375" customWidth="1"/>
    <col min="4" max="6" width="7.88671875" customWidth="1"/>
    <col min="7" max="11" width="12.6640625" customWidth="1"/>
    <col min="12" max="12" width="34" customWidth="1"/>
  </cols>
  <sheetData>
    <row r="1" spans="2:19" x14ac:dyDescent="0.3">
      <c r="B1" s="93" t="s">
        <v>15</v>
      </c>
      <c r="C1" s="93"/>
      <c r="D1" s="93"/>
      <c r="E1" s="93"/>
      <c r="F1" s="93"/>
      <c r="G1" s="93"/>
      <c r="H1" s="93"/>
      <c r="I1" s="93"/>
      <c r="J1" s="93"/>
      <c r="K1" s="93"/>
      <c r="L1" s="93"/>
      <c r="M1" s="2"/>
      <c r="N1" s="2"/>
      <c r="O1" s="2"/>
      <c r="P1" s="2"/>
      <c r="Q1" s="2"/>
      <c r="R1" s="2"/>
      <c r="S1" s="2"/>
    </row>
    <row r="2" spans="2:19" x14ac:dyDescent="0.3">
      <c r="B2" s="4" t="s">
        <v>108</v>
      </c>
      <c r="C2" s="2" t="str">
        <f>LEFT(B1,5)</f>
        <v>FNP13</v>
      </c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</row>
    <row r="3" spans="2:19" x14ac:dyDescent="0.3">
      <c r="B3" s="94">
        <v>44255</v>
      </c>
      <c r="C3" s="94"/>
      <c r="D3" s="94"/>
      <c r="E3" s="94"/>
      <c r="F3" s="94"/>
      <c r="G3" s="94"/>
      <c r="H3" s="94"/>
      <c r="I3" s="94"/>
      <c r="J3" s="94"/>
      <c r="K3" s="94"/>
      <c r="L3" s="94"/>
      <c r="M3" s="2"/>
      <c r="N3" s="2"/>
      <c r="O3" s="2"/>
      <c r="P3" s="2"/>
      <c r="Q3" s="2"/>
      <c r="R3" s="2"/>
      <c r="S3" s="2"/>
    </row>
    <row r="4" spans="2:19" x14ac:dyDescent="0.3">
      <c r="B4" s="5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</row>
    <row r="5" spans="2:19" x14ac:dyDescent="0.3"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</row>
    <row r="6" spans="2:19" x14ac:dyDescent="0.3">
      <c r="B6" s="6"/>
      <c r="C6" s="6"/>
      <c r="D6" s="6"/>
      <c r="E6" s="6"/>
      <c r="F6" s="6"/>
      <c r="G6" s="95" t="s">
        <v>0</v>
      </c>
      <c r="H6" s="95"/>
      <c r="I6" s="95"/>
      <c r="J6" s="95"/>
      <c r="K6" s="95"/>
      <c r="L6" s="6"/>
      <c r="M6" s="2"/>
      <c r="N6" s="2"/>
      <c r="O6" s="2"/>
      <c r="P6" s="2"/>
      <c r="Q6" s="2"/>
      <c r="R6" s="2"/>
      <c r="S6" s="2"/>
    </row>
    <row r="7" spans="2:19" x14ac:dyDescent="0.3">
      <c r="B7" s="7" t="s">
        <v>1</v>
      </c>
      <c r="C7" s="7" t="s">
        <v>2</v>
      </c>
      <c r="D7" s="7" t="s">
        <v>3</v>
      </c>
      <c r="E7" s="7" t="s">
        <v>4</v>
      </c>
      <c r="F7" s="7" t="s">
        <v>19</v>
      </c>
      <c r="G7" s="8">
        <v>5.5E-2</v>
      </c>
      <c r="H7" s="8">
        <v>0.1</v>
      </c>
      <c r="I7" s="8">
        <v>0.19600000000000001</v>
      </c>
      <c r="J7" s="8">
        <v>0.2</v>
      </c>
      <c r="K7" s="8">
        <v>0</v>
      </c>
      <c r="L7" s="7" t="s">
        <v>5</v>
      </c>
      <c r="M7" s="9" t="s">
        <v>6</v>
      </c>
      <c r="N7" s="2"/>
      <c r="O7" s="2"/>
      <c r="P7" s="2"/>
      <c r="Q7" s="2"/>
      <c r="R7" s="2"/>
      <c r="S7" s="2"/>
    </row>
    <row r="8" spans="2:19" x14ac:dyDescent="0.3">
      <c r="B8" s="10"/>
      <c r="C8" s="10"/>
      <c r="D8" s="10"/>
      <c r="E8" s="10"/>
      <c r="F8" s="10"/>
      <c r="G8" s="11"/>
      <c r="H8" s="11"/>
      <c r="I8" s="11"/>
      <c r="J8" s="11"/>
      <c r="K8" s="11"/>
      <c r="L8" s="10"/>
      <c r="M8" s="3">
        <f t="shared" ref="M8:M69" si="0">SUM(G8:K8)</f>
        <v>0</v>
      </c>
      <c r="N8" s="2"/>
      <c r="O8" s="2"/>
      <c r="P8" s="2"/>
      <c r="Q8" s="2"/>
      <c r="R8" s="2"/>
      <c r="S8" s="2"/>
    </row>
    <row r="9" spans="2:19" x14ac:dyDescent="0.3">
      <c r="B9" s="12"/>
      <c r="C9" s="12"/>
      <c r="D9" s="12"/>
      <c r="E9" s="12"/>
      <c r="F9" s="12"/>
      <c r="G9" s="13"/>
      <c r="H9" s="13"/>
      <c r="I9" s="13"/>
      <c r="J9" s="13"/>
      <c r="K9" s="13"/>
      <c r="L9" s="12"/>
      <c r="M9" s="3">
        <f t="shared" si="0"/>
        <v>0</v>
      </c>
      <c r="N9" s="2"/>
      <c r="O9" s="2"/>
      <c r="P9" s="2"/>
      <c r="Q9" s="2"/>
      <c r="R9" s="2"/>
      <c r="S9" s="2"/>
    </row>
    <row r="10" spans="2:19" x14ac:dyDescent="0.3">
      <c r="B10" s="12"/>
      <c r="C10" s="12"/>
      <c r="D10" s="12"/>
      <c r="E10" s="12"/>
      <c r="F10" s="12"/>
      <c r="G10" s="13"/>
      <c r="H10" s="13"/>
      <c r="I10" s="13"/>
      <c r="J10" s="13"/>
      <c r="K10" s="13"/>
      <c r="L10" s="12"/>
      <c r="M10" s="3">
        <f t="shared" si="0"/>
        <v>0</v>
      </c>
      <c r="N10" s="2"/>
      <c r="O10" s="2"/>
      <c r="P10" s="2"/>
      <c r="Q10" s="2"/>
      <c r="R10" s="2"/>
      <c r="S10" s="2"/>
    </row>
    <row r="11" spans="2:19" x14ac:dyDescent="0.3">
      <c r="B11" s="12"/>
      <c r="C11" s="12"/>
      <c r="D11" s="12"/>
      <c r="E11" s="12"/>
      <c r="F11" s="12"/>
      <c r="G11" s="13"/>
      <c r="H11" s="13"/>
      <c r="I11" s="13"/>
      <c r="J11" s="13"/>
      <c r="K11" s="13"/>
      <c r="L11" s="12"/>
      <c r="M11" s="3">
        <f t="shared" si="0"/>
        <v>0</v>
      </c>
      <c r="N11" s="2"/>
      <c r="O11" s="2"/>
      <c r="P11" s="2"/>
      <c r="Q11" s="2"/>
      <c r="R11" s="2"/>
      <c r="S11" s="2"/>
    </row>
    <row r="12" spans="2:19" x14ac:dyDescent="0.3">
      <c r="B12" s="12"/>
      <c r="C12" s="12"/>
      <c r="D12" s="12"/>
      <c r="E12" s="12"/>
      <c r="F12" s="12"/>
      <c r="G12" s="13"/>
      <c r="H12" s="13"/>
      <c r="I12" s="13"/>
      <c r="J12" s="13"/>
      <c r="K12" s="13"/>
      <c r="L12" s="12"/>
      <c r="M12" s="3">
        <f t="shared" si="0"/>
        <v>0</v>
      </c>
      <c r="N12" s="2"/>
      <c r="O12" s="2"/>
      <c r="P12" s="2"/>
      <c r="Q12" s="2"/>
      <c r="R12" s="2"/>
      <c r="S12" s="2"/>
    </row>
    <row r="13" spans="2:19" x14ac:dyDescent="0.3">
      <c r="B13" s="12"/>
      <c r="C13" s="12"/>
      <c r="D13" s="12"/>
      <c r="E13" s="12"/>
      <c r="F13" s="12"/>
      <c r="G13" s="13"/>
      <c r="H13" s="13"/>
      <c r="I13" s="13"/>
      <c r="J13" s="13"/>
      <c r="K13" s="13"/>
      <c r="L13" s="12"/>
      <c r="M13" s="3">
        <f t="shared" si="0"/>
        <v>0</v>
      </c>
      <c r="N13" s="2"/>
      <c r="O13" s="2"/>
      <c r="P13" s="2"/>
      <c r="Q13" s="2"/>
      <c r="R13" s="2"/>
      <c r="S13" s="2"/>
    </row>
    <row r="14" spans="2:19" x14ac:dyDescent="0.3">
      <c r="B14" s="12"/>
      <c r="C14" s="12"/>
      <c r="D14" s="12"/>
      <c r="E14" s="12"/>
      <c r="F14" s="12"/>
      <c r="G14" s="13"/>
      <c r="H14" s="13"/>
      <c r="I14" s="13"/>
      <c r="J14" s="13"/>
      <c r="K14" s="13"/>
      <c r="L14" s="12"/>
      <c r="M14" s="3">
        <f t="shared" si="0"/>
        <v>0</v>
      </c>
      <c r="N14" s="2"/>
      <c r="O14" s="2"/>
      <c r="P14" s="2"/>
      <c r="Q14" s="2"/>
      <c r="R14" s="2"/>
      <c r="S14" s="2"/>
    </row>
    <row r="15" spans="2:19" x14ac:dyDescent="0.3">
      <c r="B15" s="12"/>
      <c r="C15" s="12"/>
      <c r="D15" s="12"/>
      <c r="E15" s="12"/>
      <c r="F15" s="12"/>
      <c r="G15" s="13"/>
      <c r="H15" s="13"/>
      <c r="I15" s="13"/>
      <c r="J15" s="13"/>
      <c r="K15" s="13"/>
      <c r="L15" s="12"/>
      <c r="M15" s="3">
        <f t="shared" si="0"/>
        <v>0</v>
      </c>
      <c r="N15" s="2"/>
      <c r="O15" s="2"/>
      <c r="P15" s="2"/>
      <c r="Q15" s="2"/>
      <c r="R15" s="2"/>
      <c r="S15" s="2"/>
    </row>
    <row r="16" spans="2:19" x14ac:dyDescent="0.3">
      <c r="B16" s="12"/>
      <c r="C16" s="12"/>
      <c r="D16" s="12"/>
      <c r="E16" s="12"/>
      <c r="F16" s="12"/>
      <c r="G16" s="13"/>
      <c r="H16" s="13"/>
      <c r="I16" s="13"/>
      <c r="J16" s="13"/>
      <c r="K16" s="13"/>
      <c r="L16" s="12"/>
      <c r="M16" s="3">
        <f t="shared" si="0"/>
        <v>0</v>
      </c>
      <c r="N16" s="2"/>
      <c r="O16" s="2"/>
      <c r="P16" s="2"/>
      <c r="Q16" s="2"/>
      <c r="R16" s="2"/>
      <c r="S16" s="2"/>
    </row>
    <row r="17" spans="2:19" x14ac:dyDescent="0.3">
      <c r="B17" s="12"/>
      <c r="C17" s="12"/>
      <c r="D17" s="12"/>
      <c r="E17" s="12"/>
      <c r="F17" s="12"/>
      <c r="G17" s="13"/>
      <c r="H17" s="13"/>
      <c r="I17" s="13"/>
      <c r="J17" s="13"/>
      <c r="K17" s="13"/>
      <c r="L17" s="12"/>
      <c r="M17" s="3">
        <f t="shared" si="0"/>
        <v>0</v>
      </c>
      <c r="N17" s="2"/>
      <c r="O17" s="2"/>
      <c r="P17" s="2"/>
      <c r="Q17" s="2"/>
      <c r="R17" s="2"/>
      <c r="S17" s="2"/>
    </row>
    <row r="18" spans="2:19" x14ac:dyDescent="0.3">
      <c r="B18" s="12"/>
      <c r="C18" s="12"/>
      <c r="D18" s="12"/>
      <c r="E18" s="12"/>
      <c r="F18" s="12"/>
      <c r="G18" s="13"/>
      <c r="H18" s="13"/>
      <c r="I18" s="13"/>
      <c r="J18" s="13"/>
      <c r="K18" s="13"/>
      <c r="L18" s="12"/>
      <c r="M18" s="3">
        <f t="shared" si="0"/>
        <v>0</v>
      </c>
      <c r="N18" s="2"/>
      <c r="O18" s="2"/>
      <c r="P18" s="2"/>
      <c r="Q18" s="2"/>
      <c r="R18" s="2"/>
      <c r="S18" s="2"/>
    </row>
    <row r="19" spans="2:19" x14ac:dyDescent="0.3">
      <c r="B19" s="12"/>
      <c r="C19" s="12"/>
      <c r="D19" s="12"/>
      <c r="E19" s="12"/>
      <c r="F19" s="12"/>
      <c r="G19" s="13"/>
      <c r="H19" s="13"/>
      <c r="I19" s="13"/>
      <c r="J19" s="13"/>
      <c r="K19" s="13"/>
      <c r="L19" s="12"/>
      <c r="M19" s="3">
        <f t="shared" si="0"/>
        <v>0</v>
      </c>
      <c r="N19" s="2"/>
      <c r="O19" s="2"/>
      <c r="P19" s="2"/>
      <c r="Q19" s="2"/>
      <c r="R19" s="2"/>
      <c r="S19" s="2"/>
    </row>
    <row r="20" spans="2:19" x14ac:dyDescent="0.3">
      <c r="B20" s="12"/>
      <c r="C20" s="12"/>
      <c r="D20" s="12"/>
      <c r="E20" s="12"/>
      <c r="F20" s="12"/>
      <c r="G20" s="13"/>
      <c r="H20" s="13"/>
      <c r="I20" s="13"/>
      <c r="J20" s="13"/>
      <c r="K20" s="13"/>
      <c r="L20" s="12"/>
      <c r="M20" s="3">
        <f t="shared" si="0"/>
        <v>0</v>
      </c>
      <c r="N20" s="2"/>
      <c r="O20" s="2"/>
      <c r="P20" s="2"/>
      <c r="Q20" s="2"/>
      <c r="R20" s="2"/>
      <c r="S20" s="2"/>
    </row>
    <row r="21" spans="2:19" x14ac:dyDescent="0.3">
      <c r="B21" s="12"/>
      <c r="C21" s="12"/>
      <c r="D21" s="12"/>
      <c r="E21" s="12"/>
      <c r="F21" s="12"/>
      <c r="G21" s="13"/>
      <c r="H21" s="13"/>
      <c r="I21" s="13"/>
      <c r="J21" s="13"/>
      <c r="K21" s="13"/>
      <c r="L21" s="12"/>
      <c r="M21" s="3">
        <f t="shared" si="0"/>
        <v>0</v>
      </c>
      <c r="N21" s="2"/>
      <c r="O21" s="2"/>
      <c r="P21" s="2"/>
      <c r="Q21" s="2"/>
      <c r="R21" s="2"/>
      <c r="S21" s="2"/>
    </row>
    <row r="22" spans="2:19" x14ac:dyDescent="0.3">
      <c r="B22" s="12"/>
      <c r="C22" s="12"/>
      <c r="D22" s="12"/>
      <c r="E22" s="12"/>
      <c r="F22" s="12"/>
      <c r="G22" s="13"/>
      <c r="H22" s="13"/>
      <c r="I22" s="13"/>
      <c r="J22" s="13"/>
      <c r="K22" s="13"/>
      <c r="L22" s="12"/>
      <c r="M22" s="3">
        <f t="shared" si="0"/>
        <v>0</v>
      </c>
      <c r="N22" s="2"/>
      <c r="O22" s="2"/>
      <c r="P22" s="2"/>
      <c r="Q22" s="2"/>
      <c r="R22" s="2"/>
      <c r="S22" s="2"/>
    </row>
    <row r="23" spans="2:19" x14ac:dyDescent="0.3">
      <c r="B23" s="12"/>
      <c r="C23" s="12"/>
      <c r="D23" s="12"/>
      <c r="E23" s="12"/>
      <c r="F23" s="12"/>
      <c r="G23" s="13"/>
      <c r="H23" s="13"/>
      <c r="I23" s="13"/>
      <c r="J23" s="13"/>
      <c r="K23" s="13"/>
      <c r="L23" s="12"/>
      <c r="M23" s="3">
        <f t="shared" si="0"/>
        <v>0</v>
      </c>
      <c r="N23" s="2"/>
      <c r="O23" s="2"/>
      <c r="P23" s="2"/>
      <c r="Q23" s="2"/>
      <c r="R23" s="2"/>
      <c r="S23" s="2"/>
    </row>
    <row r="24" spans="2:19" x14ac:dyDescent="0.3">
      <c r="B24" s="12"/>
      <c r="C24" s="12"/>
      <c r="D24" s="12"/>
      <c r="E24" s="12"/>
      <c r="F24" s="12"/>
      <c r="G24" s="13"/>
      <c r="H24" s="13"/>
      <c r="I24" s="13"/>
      <c r="J24" s="13"/>
      <c r="K24" s="13"/>
      <c r="L24" s="12"/>
      <c r="M24" s="3">
        <f t="shared" si="0"/>
        <v>0</v>
      </c>
      <c r="N24" s="2"/>
      <c r="O24" s="2"/>
      <c r="P24" s="2"/>
      <c r="Q24" s="2"/>
      <c r="R24" s="2"/>
      <c r="S24" s="2"/>
    </row>
    <row r="25" spans="2:19" x14ac:dyDescent="0.3">
      <c r="B25" s="12"/>
      <c r="C25" s="12"/>
      <c r="D25" s="12"/>
      <c r="E25" s="12"/>
      <c r="F25" s="12"/>
      <c r="G25" s="13"/>
      <c r="H25" s="13"/>
      <c r="I25" s="13"/>
      <c r="J25" s="13"/>
      <c r="K25" s="13"/>
      <c r="L25" s="12"/>
      <c r="M25" s="3">
        <f t="shared" si="0"/>
        <v>0</v>
      </c>
      <c r="N25" s="2"/>
      <c r="O25" s="2"/>
      <c r="P25" s="2"/>
      <c r="Q25" s="2"/>
      <c r="R25" s="2"/>
      <c r="S25" s="2"/>
    </row>
    <row r="26" spans="2:19" x14ac:dyDescent="0.3">
      <c r="B26" s="12"/>
      <c r="C26" s="12"/>
      <c r="D26" s="12"/>
      <c r="E26" s="12"/>
      <c r="F26" s="12"/>
      <c r="G26" s="13"/>
      <c r="H26" s="13"/>
      <c r="I26" s="13"/>
      <c r="J26" s="13"/>
      <c r="K26" s="13"/>
      <c r="L26" s="12"/>
      <c r="M26" s="3">
        <f t="shared" si="0"/>
        <v>0</v>
      </c>
      <c r="N26" s="2"/>
      <c r="O26" s="2"/>
      <c r="P26" s="2"/>
      <c r="Q26" s="2"/>
      <c r="R26" s="2"/>
      <c r="S26" s="2"/>
    </row>
    <row r="27" spans="2:19" x14ac:dyDescent="0.3">
      <c r="B27" s="12"/>
      <c r="C27" s="12"/>
      <c r="D27" s="12"/>
      <c r="E27" s="12"/>
      <c r="F27" s="12"/>
      <c r="G27" s="13"/>
      <c r="H27" s="13"/>
      <c r="I27" s="13"/>
      <c r="J27" s="13"/>
      <c r="K27" s="13"/>
      <c r="L27" s="12"/>
      <c r="M27" s="3">
        <f t="shared" si="0"/>
        <v>0</v>
      </c>
      <c r="N27" s="2"/>
      <c r="O27" s="2"/>
      <c r="P27" s="2"/>
      <c r="Q27" s="2"/>
      <c r="R27" s="2"/>
      <c r="S27" s="2"/>
    </row>
    <row r="28" spans="2:19" x14ac:dyDescent="0.3">
      <c r="B28" s="12"/>
      <c r="C28" s="12"/>
      <c r="D28" s="12"/>
      <c r="E28" s="12"/>
      <c r="F28" s="12"/>
      <c r="G28" s="13"/>
      <c r="H28" s="13"/>
      <c r="I28" s="13"/>
      <c r="J28" s="13"/>
      <c r="K28" s="13"/>
      <c r="L28" s="12"/>
      <c r="M28" s="3">
        <f t="shared" si="0"/>
        <v>0</v>
      </c>
      <c r="N28" s="2"/>
      <c r="O28" s="2"/>
      <c r="P28" s="2"/>
      <c r="Q28" s="2"/>
      <c r="R28" s="2"/>
      <c r="S28" s="2"/>
    </row>
    <row r="29" spans="2:19" x14ac:dyDescent="0.3">
      <c r="B29" s="12"/>
      <c r="C29" s="12"/>
      <c r="D29" s="12"/>
      <c r="E29" s="12"/>
      <c r="F29" s="12"/>
      <c r="G29" s="13"/>
      <c r="H29" s="13"/>
      <c r="I29" s="13"/>
      <c r="J29" s="13"/>
      <c r="K29" s="13"/>
      <c r="L29" s="12"/>
      <c r="M29" s="3">
        <f t="shared" si="0"/>
        <v>0</v>
      </c>
      <c r="N29" s="2"/>
      <c r="O29" s="2"/>
      <c r="P29" s="2"/>
      <c r="Q29" s="2"/>
      <c r="R29" s="2"/>
      <c r="S29" s="2"/>
    </row>
    <row r="30" spans="2:19" x14ac:dyDescent="0.3">
      <c r="B30" s="12"/>
      <c r="C30" s="12"/>
      <c r="D30" s="12"/>
      <c r="E30" s="12"/>
      <c r="F30" s="12"/>
      <c r="G30" s="13"/>
      <c r="H30" s="13"/>
      <c r="I30" s="13"/>
      <c r="J30" s="13"/>
      <c r="K30" s="13"/>
      <c r="L30" s="12"/>
      <c r="M30" s="3">
        <f t="shared" si="0"/>
        <v>0</v>
      </c>
      <c r="N30" s="2"/>
      <c r="O30" s="2"/>
      <c r="P30" s="2"/>
      <c r="Q30" s="2"/>
      <c r="R30" s="2"/>
      <c r="S30" s="2"/>
    </row>
    <row r="31" spans="2:19" x14ac:dyDescent="0.3">
      <c r="B31" s="12"/>
      <c r="C31" s="12"/>
      <c r="D31" s="12"/>
      <c r="E31" s="12"/>
      <c r="F31" s="12"/>
      <c r="G31" s="13"/>
      <c r="H31" s="13"/>
      <c r="I31" s="13"/>
      <c r="J31" s="13"/>
      <c r="K31" s="13"/>
      <c r="L31" s="12"/>
      <c r="M31" s="3">
        <f t="shared" si="0"/>
        <v>0</v>
      </c>
      <c r="N31" s="2"/>
      <c r="O31" s="2"/>
      <c r="P31" s="2"/>
      <c r="Q31" s="2"/>
      <c r="R31" s="2"/>
      <c r="S31" s="2"/>
    </row>
    <row r="32" spans="2:19" x14ac:dyDescent="0.3">
      <c r="B32" s="12"/>
      <c r="C32" s="12"/>
      <c r="D32" s="12"/>
      <c r="E32" s="12"/>
      <c r="F32" s="12"/>
      <c r="G32" s="13"/>
      <c r="H32" s="13"/>
      <c r="I32" s="13"/>
      <c r="J32" s="13"/>
      <c r="K32" s="13"/>
      <c r="L32" s="12"/>
      <c r="M32" s="3">
        <f t="shared" si="0"/>
        <v>0</v>
      </c>
      <c r="N32" s="2"/>
      <c r="O32" s="2"/>
      <c r="P32" s="2"/>
      <c r="Q32" s="2"/>
      <c r="R32" s="2"/>
      <c r="S32" s="2"/>
    </row>
    <row r="33" spans="2:19" x14ac:dyDescent="0.3">
      <c r="B33" s="12"/>
      <c r="C33" s="12"/>
      <c r="D33" s="12"/>
      <c r="E33" s="12"/>
      <c r="F33" s="12"/>
      <c r="G33" s="13"/>
      <c r="H33" s="13"/>
      <c r="I33" s="13"/>
      <c r="J33" s="13"/>
      <c r="K33" s="13"/>
      <c r="L33" s="12"/>
      <c r="M33" s="3">
        <f t="shared" si="0"/>
        <v>0</v>
      </c>
      <c r="N33" s="2"/>
      <c r="O33" s="2"/>
      <c r="P33" s="2"/>
      <c r="Q33" s="2"/>
      <c r="R33" s="2"/>
      <c r="S33" s="2"/>
    </row>
    <row r="34" spans="2:19" x14ac:dyDescent="0.3">
      <c r="B34" s="12"/>
      <c r="C34" s="12"/>
      <c r="D34" s="12"/>
      <c r="E34" s="12"/>
      <c r="F34" s="12"/>
      <c r="G34" s="13"/>
      <c r="H34" s="13"/>
      <c r="I34" s="13"/>
      <c r="J34" s="13"/>
      <c r="K34" s="13"/>
      <c r="L34" s="12"/>
      <c r="M34" s="3">
        <f t="shared" si="0"/>
        <v>0</v>
      </c>
      <c r="N34" s="2"/>
      <c r="O34" s="2"/>
      <c r="P34" s="2"/>
      <c r="Q34" s="2"/>
      <c r="R34" s="2"/>
      <c r="S34" s="2"/>
    </row>
    <row r="35" spans="2:19" x14ac:dyDescent="0.3">
      <c r="B35" s="12"/>
      <c r="C35" s="12"/>
      <c r="D35" s="12"/>
      <c r="E35" s="12"/>
      <c r="F35" s="12"/>
      <c r="G35" s="13"/>
      <c r="H35" s="13"/>
      <c r="I35" s="13"/>
      <c r="J35" s="13"/>
      <c r="K35" s="13"/>
      <c r="L35" s="12"/>
      <c r="M35" s="3">
        <f t="shared" si="0"/>
        <v>0</v>
      </c>
      <c r="N35" s="2"/>
      <c r="O35" s="2"/>
      <c r="P35" s="2"/>
      <c r="Q35" s="2"/>
      <c r="R35" s="2"/>
      <c r="S35" s="2"/>
    </row>
    <row r="36" spans="2:19" x14ac:dyDescent="0.3">
      <c r="B36" s="12"/>
      <c r="C36" s="12"/>
      <c r="D36" s="12"/>
      <c r="E36" s="12"/>
      <c r="F36" s="12"/>
      <c r="G36" s="13"/>
      <c r="H36" s="13"/>
      <c r="I36" s="13"/>
      <c r="J36" s="13"/>
      <c r="K36" s="13"/>
      <c r="L36" s="12"/>
      <c r="M36" s="3">
        <f t="shared" si="0"/>
        <v>0</v>
      </c>
      <c r="N36" s="2"/>
      <c r="O36" s="2"/>
      <c r="P36" s="2"/>
      <c r="Q36" s="2"/>
      <c r="R36" s="2"/>
      <c r="S36" s="2"/>
    </row>
    <row r="37" spans="2:19" x14ac:dyDescent="0.3">
      <c r="B37" s="12"/>
      <c r="C37" s="12"/>
      <c r="D37" s="12"/>
      <c r="E37" s="12"/>
      <c r="F37" s="12"/>
      <c r="G37" s="13"/>
      <c r="H37" s="13"/>
      <c r="I37" s="13"/>
      <c r="J37" s="13"/>
      <c r="K37" s="13"/>
      <c r="L37" s="12"/>
      <c r="M37" s="3">
        <f t="shared" si="0"/>
        <v>0</v>
      </c>
      <c r="N37" s="2"/>
      <c r="O37" s="2"/>
      <c r="P37" s="2"/>
      <c r="Q37" s="2"/>
      <c r="R37" s="2"/>
      <c r="S37" s="2"/>
    </row>
    <row r="38" spans="2:19" x14ac:dyDescent="0.3">
      <c r="B38" s="12"/>
      <c r="C38" s="12"/>
      <c r="D38" s="12"/>
      <c r="E38" s="12"/>
      <c r="F38" s="12"/>
      <c r="G38" s="13"/>
      <c r="H38" s="13"/>
      <c r="I38" s="13"/>
      <c r="J38" s="13"/>
      <c r="K38" s="13"/>
      <c r="L38" s="12"/>
      <c r="M38" s="3">
        <f t="shared" si="0"/>
        <v>0</v>
      </c>
      <c r="N38" s="2"/>
      <c r="O38" s="2"/>
      <c r="P38" s="2"/>
      <c r="Q38" s="2"/>
      <c r="R38" s="2"/>
      <c r="S38" s="2"/>
    </row>
    <row r="39" spans="2:19" x14ac:dyDescent="0.3">
      <c r="B39" s="12"/>
      <c r="C39" s="12"/>
      <c r="D39" s="12"/>
      <c r="E39" s="12"/>
      <c r="F39" s="12"/>
      <c r="G39" s="13"/>
      <c r="H39" s="13"/>
      <c r="I39" s="13"/>
      <c r="J39" s="13"/>
      <c r="K39" s="13"/>
      <c r="L39" s="12"/>
      <c r="M39" s="3">
        <f t="shared" si="0"/>
        <v>0</v>
      </c>
      <c r="N39" s="2"/>
      <c r="O39" s="2"/>
      <c r="P39" s="2"/>
      <c r="Q39" s="2"/>
      <c r="R39" s="2"/>
      <c r="S39" s="2"/>
    </row>
    <row r="40" spans="2:19" s="2" customFormat="1" ht="13.8" x14ac:dyDescent="0.3">
      <c r="B40" s="12"/>
      <c r="C40" s="12"/>
      <c r="D40" s="12"/>
      <c r="E40" s="12"/>
      <c r="F40" s="12"/>
      <c r="G40" s="13"/>
      <c r="H40" s="13"/>
      <c r="I40" s="13"/>
      <c r="J40" s="13"/>
      <c r="K40" s="13"/>
      <c r="L40" s="12"/>
      <c r="M40" s="3">
        <f t="shared" si="0"/>
        <v>0</v>
      </c>
    </row>
    <row r="41" spans="2:19" s="2" customFormat="1" ht="13.8" x14ac:dyDescent="0.3">
      <c r="B41" s="12"/>
      <c r="C41" s="12"/>
      <c r="D41" s="12"/>
      <c r="E41" s="12"/>
      <c r="F41" s="12"/>
      <c r="G41" s="13"/>
      <c r="H41" s="13"/>
      <c r="I41" s="13"/>
      <c r="J41" s="13"/>
      <c r="K41" s="13"/>
      <c r="L41" s="12"/>
      <c r="M41" s="3">
        <f t="shared" si="0"/>
        <v>0</v>
      </c>
    </row>
    <row r="42" spans="2:19" s="2" customFormat="1" ht="13.8" x14ac:dyDescent="0.3">
      <c r="B42" s="12"/>
      <c r="C42" s="12"/>
      <c r="D42" s="12"/>
      <c r="E42" s="12"/>
      <c r="F42" s="12"/>
      <c r="G42" s="13"/>
      <c r="H42" s="13"/>
      <c r="I42" s="13"/>
      <c r="J42" s="13"/>
      <c r="K42" s="13"/>
      <c r="L42" s="12"/>
      <c r="M42" s="3">
        <f t="shared" si="0"/>
        <v>0</v>
      </c>
    </row>
    <row r="43" spans="2:19" s="2" customFormat="1" ht="13.8" x14ac:dyDescent="0.3">
      <c r="B43" s="12"/>
      <c r="C43" s="12"/>
      <c r="D43" s="12"/>
      <c r="E43" s="12"/>
      <c r="F43" s="12"/>
      <c r="G43" s="13"/>
      <c r="H43" s="13"/>
      <c r="I43" s="13"/>
      <c r="J43" s="13"/>
      <c r="K43" s="13"/>
      <c r="L43" s="12"/>
      <c r="M43" s="3">
        <f t="shared" si="0"/>
        <v>0</v>
      </c>
    </row>
    <row r="44" spans="2:19" s="2" customFormat="1" ht="13.8" x14ac:dyDescent="0.3">
      <c r="B44" s="12"/>
      <c r="C44" s="12"/>
      <c r="D44" s="12"/>
      <c r="E44" s="12"/>
      <c r="F44" s="12"/>
      <c r="G44" s="13"/>
      <c r="H44" s="13"/>
      <c r="I44" s="13"/>
      <c r="J44" s="13"/>
      <c r="K44" s="13"/>
      <c r="L44" s="12"/>
      <c r="M44" s="3">
        <f t="shared" si="0"/>
        <v>0</v>
      </c>
    </row>
    <row r="45" spans="2:19" s="2" customFormat="1" ht="13.8" x14ac:dyDescent="0.3">
      <c r="B45" s="12"/>
      <c r="C45" s="12"/>
      <c r="D45" s="12"/>
      <c r="E45" s="12"/>
      <c r="F45" s="12"/>
      <c r="G45" s="13"/>
      <c r="H45" s="13"/>
      <c r="I45" s="13"/>
      <c r="J45" s="13"/>
      <c r="K45" s="13"/>
      <c r="L45" s="12"/>
      <c r="M45" s="3">
        <f t="shared" si="0"/>
        <v>0</v>
      </c>
    </row>
    <row r="46" spans="2:19" s="2" customFormat="1" ht="13.8" x14ac:dyDescent="0.3">
      <c r="B46" s="12"/>
      <c r="C46" s="12"/>
      <c r="D46" s="12"/>
      <c r="E46" s="12"/>
      <c r="F46" s="12"/>
      <c r="G46" s="13"/>
      <c r="H46" s="13"/>
      <c r="I46" s="13"/>
      <c r="J46" s="13"/>
      <c r="K46" s="13"/>
      <c r="L46" s="12"/>
      <c r="M46" s="3">
        <f t="shared" si="0"/>
        <v>0</v>
      </c>
    </row>
    <row r="47" spans="2:19" s="2" customFormat="1" ht="13.8" x14ac:dyDescent="0.3">
      <c r="B47" s="12"/>
      <c r="C47" s="12"/>
      <c r="D47" s="12"/>
      <c r="E47" s="12"/>
      <c r="F47" s="12"/>
      <c r="G47" s="13"/>
      <c r="H47" s="13"/>
      <c r="I47" s="13"/>
      <c r="J47" s="13"/>
      <c r="K47" s="13"/>
      <c r="L47" s="12"/>
      <c r="M47" s="3">
        <f t="shared" si="0"/>
        <v>0</v>
      </c>
    </row>
    <row r="48" spans="2:19" s="2" customFormat="1" ht="13.8" x14ac:dyDescent="0.3">
      <c r="B48" s="12"/>
      <c r="C48" s="12"/>
      <c r="D48" s="12"/>
      <c r="E48" s="12"/>
      <c r="F48" s="12"/>
      <c r="G48" s="13"/>
      <c r="H48" s="13"/>
      <c r="I48" s="13"/>
      <c r="J48" s="13"/>
      <c r="K48" s="13"/>
      <c r="L48" s="12"/>
      <c r="M48" s="3">
        <f t="shared" si="0"/>
        <v>0</v>
      </c>
    </row>
    <row r="49" spans="2:13" s="2" customFormat="1" ht="13.8" x14ac:dyDescent="0.3">
      <c r="B49" s="12"/>
      <c r="C49" s="12"/>
      <c r="D49" s="12"/>
      <c r="E49" s="12"/>
      <c r="F49" s="12"/>
      <c r="G49" s="13"/>
      <c r="H49" s="13"/>
      <c r="I49" s="13"/>
      <c r="J49" s="13"/>
      <c r="K49" s="13"/>
      <c r="L49" s="12"/>
      <c r="M49" s="3">
        <f t="shared" si="0"/>
        <v>0</v>
      </c>
    </row>
    <row r="50" spans="2:13" s="2" customFormat="1" ht="13.8" x14ac:dyDescent="0.3">
      <c r="B50" s="12"/>
      <c r="C50" s="12"/>
      <c r="D50" s="12"/>
      <c r="E50" s="12"/>
      <c r="F50" s="12"/>
      <c r="G50" s="13"/>
      <c r="H50" s="13"/>
      <c r="I50" s="13"/>
      <c r="J50" s="13"/>
      <c r="K50" s="13"/>
      <c r="L50" s="12"/>
      <c r="M50" s="3">
        <f t="shared" si="0"/>
        <v>0</v>
      </c>
    </row>
    <row r="51" spans="2:13" s="2" customFormat="1" ht="13.8" x14ac:dyDescent="0.3">
      <c r="B51" s="12"/>
      <c r="C51" s="12"/>
      <c r="D51" s="12"/>
      <c r="E51" s="12"/>
      <c r="F51" s="12"/>
      <c r="G51" s="13"/>
      <c r="H51" s="13"/>
      <c r="I51" s="13"/>
      <c r="J51" s="13"/>
      <c r="K51" s="13"/>
      <c r="L51" s="12"/>
      <c r="M51" s="3">
        <f t="shared" si="0"/>
        <v>0</v>
      </c>
    </row>
    <row r="52" spans="2:13" s="2" customFormat="1" ht="13.8" x14ac:dyDescent="0.3">
      <c r="B52" s="12"/>
      <c r="C52" s="12"/>
      <c r="D52" s="12"/>
      <c r="E52" s="12"/>
      <c r="F52" s="12"/>
      <c r="G52" s="13"/>
      <c r="H52" s="13"/>
      <c r="I52" s="13"/>
      <c r="J52" s="13"/>
      <c r="K52" s="13"/>
      <c r="L52" s="12"/>
      <c r="M52" s="3">
        <f t="shared" si="0"/>
        <v>0</v>
      </c>
    </row>
    <row r="53" spans="2:13" s="2" customFormat="1" ht="13.8" x14ac:dyDescent="0.3">
      <c r="B53" s="12"/>
      <c r="C53" s="12"/>
      <c r="D53" s="12"/>
      <c r="E53" s="12"/>
      <c r="F53" s="12"/>
      <c r="G53" s="13"/>
      <c r="H53" s="13"/>
      <c r="I53" s="13"/>
      <c r="J53" s="13"/>
      <c r="K53" s="13"/>
      <c r="L53" s="12"/>
      <c r="M53" s="3">
        <f t="shared" si="0"/>
        <v>0</v>
      </c>
    </row>
    <row r="54" spans="2:13" s="2" customFormat="1" ht="13.8" x14ac:dyDescent="0.3">
      <c r="B54" s="12"/>
      <c r="C54" s="12"/>
      <c r="D54" s="12"/>
      <c r="E54" s="12"/>
      <c r="F54" s="12"/>
      <c r="G54" s="13"/>
      <c r="H54" s="13"/>
      <c r="I54" s="13"/>
      <c r="J54" s="13"/>
      <c r="K54" s="13"/>
      <c r="L54" s="12"/>
      <c r="M54" s="3">
        <f t="shared" si="0"/>
        <v>0</v>
      </c>
    </row>
    <row r="55" spans="2:13" s="2" customFormat="1" ht="13.8" x14ac:dyDescent="0.3">
      <c r="B55" s="12"/>
      <c r="C55" s="12"/>
      <c r="D55" s="12"/>
      <c r="E55" s="12"/>
      <c r="F55" s="12"/>
      <c r="G55" s="13"/>
      <c r="H55" s="13"/>
      <c r="I55" s="13"/>
      <c r="J55" s="13"/>
      <c r="K55" s="13"/>
      <c r="L55" s="12"/>
      <c r="M55" s="3">
        <f t="shared" si="0"/>
        <v>0</v>
      </c>
    </row>
    <row r="56" spans="2:13" s="2" customFormat="1" ht="13.8" x14ac:dyDescent="0.3">
      <c r="B56" s="12"/>
      <c r="C56" s="12"/>
      <c r="D56" s="12"/>
      <c r="E56" s="12"/>
      <c r="F56" s="12"/>
      <c r="G56" s="13"/>
      <c r="H56" s="13"/>
      <c r="I56" s="13"/>
      <c r="J56" s="13"/>
      <c r="K56" s="13"/>
      <c r="L56" s="12"/>
      <c r="M56" s="3">
        <f t="shared" si="0"/>
        <v>0</v>
      </c>
    </row>
    <row r="57" spans="2:13" s="2" customFormat="1" ht="13.8" x14ac:dyDescent="0.3">
      <c r="B57" s="12"/>
      <c r="C57" s="12"/>
      <c r="D57" s="12"/>
      <c r="E57" s="12"/>
      <c r="F57" s="12"/>
      <c r="G57" s="13"/>
      <c r="H57" s="13"/>
      <c r="I57" s="13"/>
      <c r="J57" s="13"/>
      <c r="K57" s="13"/>
      <c r="L57" s="12"/>
      <c r="M57" s="3">
        <f t="shared" si="0"/>
        <v>0</v>
      </c>
    </row>
    <row r="58" spans="2:13" s="2" customFormat="1" ht="13.8" x14ac:dyDescent="0.3">
      <c r="B58" s="12"/>
      <c r="C58" s="12"/>
      <c r="D58" s="12"/>
      <c r="E58" s="12"/>
      <c r="F58" s="12"/>
      <c r="G58" s="13"/>
      <c r="H58" s="13"/>
      <c r="I58" s="13"/>
      <c r="J58" s="13"/>
      <c r="K58" s="13"/>
      <c r="L58" s="12"/>
      <c r="M58" s="3">
        <f t="shared" si="0"/>
        <v>0</v>
      </c>
    </row>
    <row r="59" spans="2:13" s="2" customFormat="1" ht="13.8" x14ac:dyDescent="0.3">
      <c r="B59" s="12"/>
      <c r="C59" s="12"/>
      <c r="D59" s="12"/>
      <c r="E59" s="12"/>
      <c r="F59" s="12"/>
      <c r="G59" s="13"/>
      <c r="H59" s="13"/>
      <c r="I59" s="13"/>
      <c r="J59" s="13"/>
      <c r="K59" s="13"/>
      <c r="L59" s="12"/>
      <c r="M59" s="3">
        <f t="shared" si="0"/>
        <v>0</v>
      </c>
    </row>
    <row r="60" spans="2:13" s="2" customFormat="1" ht="13.8" x14ac:dyDescent="0.3">
      <c r="B60" s="12"/>
      <c r="C60" s="12"/>
      <c r="D60" s="12"/>
      <c r="E60" s="12"/>
      <c r="F60" s="12"/>
      <c r="G60" s="13"/>
      <c r="H60" s="13"/>
      <c r="I60" s="13"/>
      <c r="J60" s="13"/>
      <c r="K60" s="13"/>
      <c r="L60" s="12"/>
      <c r="M60" s="3">
        <f t="shared" si="0"/>
        <v>0</v>
      </c>
    </row>
    <row r="61" spans="2:13" s="2" customFormat="1" ht="13.8" x14ac:dyDescent="0.3">
      <c r="B61" s="12"/>
      <c r="C61" s="12"/>
      <c r="D61" s="12"/>
      <c r="E61" s="12"/>
      <c r="F61" s="12"/>
      <c r="G61" s="13"/>
      <c r="H61" s="13"/>
      <c r="I61" s="13"/>
      <c r="J61" s="13"/>
      <c r="K61" s="13"/>
      <c r="L61" s="12"/>
      <c r="M61" s="3">
        <f t="shared" si="0"/>
        <v>0</v>
      </c>
    </row>
    <row r="62" spans="2:13" s="2" customFormat="1" ht="13.8" x14ac:dyDescent="0.3">
      <c r="B62" s="12"/>
      <c r="C62" s="12"/>
      <c r="D62" s="12"/>
      <c r="E62" s="12"/>
      <c r="F62" s="12"/>
      <c r="G62" s="13"/>
      <c r="H62" s="13"/>
      <c r="I62" s="13"/>
      <c r="J62" s="13"/>
      <c r="K62" s="13"/>
      <c r="L62" s="12"/>
      <c r="M62" s="3">
        <f t="shared" si="0"/>
        <v>0</v>
      </c>
    </row>
    <row r="63" spans="2:13" s="2" customFormat="1" ht="13.8" x14ac:dyDescent="0.3">
      <c r="B63" s="12"/>
      <c r="C63" s="12"/>
      <c r="D63" s="12"/>
      <c r="E63" s="12"/>
      <c r="F63" s="12"/>
      <c r="G63" s="13"/>
      <c r="H63" s="13"/>
      <c r="I63" s="13"/>
      <c r="J63" s="13"/>
      <c r="K63" s="13"/>
      <c r="L63" s="12"/>
      <c r="M63" s="3">
        <f t="shared" si="0"/>
        <v>0</v>
      </c>
    </row>
    <row r="64" spans="2:13" s="2" customFormat="1" ht="13.8" x14ac:dyDescent="0.3">
      <c r="B64" s="12"/>
      <c r="C64" s="12"/>
      <c r="D64" s="12"/>
      <c r="E64" s="12"/>
      <c r="F64" s="12"/>
      <c r="G64" s="13"/>
      <c r="H64" s="13"/>
      <c r="I64" s="13"/>
      <c r="J64" s="13"/>
      <c r="K64" s="13"/>
      <c r="L64" s="12"/>
      <c r="M64" s="3">
        <f t="shared" si="0"/>
        <v>0</v>
      </c>
    </row>
    <row r="65" spans="2:13" s="2" customFormat="1" ht="13.8" x14ac:dyDescent="0.3">
      <c r="B65" s="12"/>
      <c r="C65" s="12"/>
      <c r="D65" s="12"/>
      <c r="E65" s="12"/>
      <c r="F65" s="12"/>
      <c r="G65" s="13"/>
      <c r="H65" s="13"/>
      <c r="I65" s="13"/>
      <c r="J65" s="13"/>
      <c r="K65" s="13"/>
      <c r="L65" s="12"/>
      <c r="M65" s="3">
        <f t="shared" si="0"/>
        <v>0</v>
      </c>
    </row>
    <row r="66" spans="2:13" s="2" customFormat="1" ht="13.8" x14ac:dyDescent="0.3">
      <c r="B66" s="12"/>
      <c r="C66" s="12"/>
      <c r="D66" s="12"/>
      <c r="E66" s="12"/>
      <c r="F66" s="12"/>
      <c r="G66" s="13"/>
      <c r="H66" s="13"/>
      <c r="I66" s="13"/>
      <c r="J66" s="13"/>
      <c r="K66" s="13"/>
      <c r="L66" s="12"/>
      <c r="M66" s="3">
        <f t="shared" si="0"/>
        <v>0</v>
      </c>
    </row>
    <row r="67" spans="2:13" s="2" customFormat="1" ht="13.8" x14ac:dyDescent="0.3">
      <c r="B67" s="12"/>
      <c r="C67" s="12"/>
      <c r="D67" s="12"/>
      <c r="E67" s="12"/>
      <c r="F67" s="12"/>
      <c r="G67" s="13"/>
      <c r="H67" s="13"/>
      <c r="I67" s="13"/>
      <c r="J67" s="13"/>
      <c r="K67" s="13"/>
      <c r="L67" s="12"/>
      <c r="M67" s="3">
        <f t="shared" si="0"/>
        <v>0</v>
      </c>
    </row>
    <row r="68" spans="2:13" s="2" customFormat="1" ht="13.8" x14ac:dyDescent="0.3">
      <c r="B68" s="12"/>
      <c r="C68" s="12"/>
      <c r="D68" s="12"/>
      <c r="E68" s="12"/>
      <c r="F68" s="12"/>
      <c r="G68" s="13"/>
      <c r="H68" s="13"/>
      <c r="I68" s="13"/>
      <c r="J68" s="13"/>
      <c r="K68" s="13"/>
      <c r="L68" s="12"/>
      <c r="M68" s="3">
        <f t="shared" si="0"/>
        <v>0</v>
      </c>
    </row>
    <row r="69" spans="2:13" s="2" customFormat="1" ht="13.8" x14ac:dyDescent="0.3">
      <c r="B69" s="37"/>
      <c r="C69" s="37"/>
      <c r="D69" s="37"/>
      <c r="E69" s="37"/>
      <c r="F69" s="37"/>
      <c r="G69" s="28"/>
      <c r="H69" s="28"/>
      <c r="I69" s="28"/>
      <c r="J69" s="28"/>
      <c r="K69" s="28"/>
      <c r="L69" s="12"/>
      <c r="M69" s="3">
        <f t="shared" si="0"/>
        <v>0</v>
      </c>
    </row>
    <row r="70" spans="2:13" s="2" customFormat="1" ht="13.8" x14ac:dyDescent="0.3">
      <c r="E70" s="38" t="s">
        <v>7</v>
      </c>
      <c r="F70" s="38"/>
      <c r="G70" s="30">
        <f>SUM(G8:G69)</f>
        <v>0</v>
      </c>
      <c r="H70" s="30">
        <f>SUM(H8:H69)</f>
        <v>0</v>
      </c>
      <c r="I70" s="30">
        <f>SUM(I8:I69)</f>
        <v>0</v>
      </c>
      <c r="J70" s="30">
        <f>SUM(J8:J69)</f>
        <v>0</v>
      </c>
      <c r="K70" s="30">
        <f>SUM(K8:K69)</f>
        <v>0</v>
      </c>
      <c r="L70" s="39" t="s">
        <v>8</v>
      </c>
    </row>
    <row r="71" spans="2:13" s="2" customFormat="1" ht="13.8" x14ac:dyDescent="0.3">
      <c r="C71" s="2">
        <v>445860</v>
      </c>
      <c r="E71" s="38" t="s">
        <v>9</v>
      </c>
      <c r="F71" s="38"/>
      <c r="G71" s="32">
        <f>ROUND(G70*G7,0)</f>
        <v>0</v>
      </c>
      <c r="H71" s="32">
        <f>ROUND(H70*H7,0)</f>
        <v>0</v>
      </c>
      <c r="I71" s="32">
        <f>ROUND(I70*I7,0)</f>
        <v>0</v>
      </c>
      <c r="J71" s="32">
        <f>ROUND(J70*J7,0)</f>
        <v>0</v>
      </c>
      <c r="K71" s="32">
        <f>ROUND(K70*K7,0)</f>
        <v>0</v>
      </c>
      <c r="L71" s="30">
        <f>SUM(G71:K71)</f>
        <v>0</v>
      </c>
    </row>
    <row r="72" spans="2:13" s="2" customFormat="1" ht="13.8" x14ac:dyDescent="0.3">
      <c r="C72" s="2" t="s">
        <v>10</v>
      </c>
      <c r="E72" s="38" t="s">
        <v>11</v>
      </c>
      <c r="F72" s="38"/>
      <c r="G72" s="32">
        <f>SUM(G70:G71)</f>
        <v>0</v>
      </c>
      <c r="H72" s="32">
        <f>SUM(H70:H71)</f>
        <v>0</v>
      </c>
      <c r="I72" s="32">
        <f>SUM(I70:I71)</f>
        <v>0</v>
      </c>
      <c r="J72" s="32">
        <f>SUM(J70:J71)</f>
        <v>0</v>
      </c>
      <c r="K72" s="32">
        <f>SUM(K70:K71)</f>
        <v>0</v>
      </c>
      <c r="L72" s="30">
        <f>SUM(G72:K72)</f>
        <v>0</v>
      </c>
    </row>
  </sheetData>
  <sheetProtection selectLockedCells="1" selectUnlockedCells="1"/>
  <autoFilter ref="B7:M7"/>
  <mergeCells count="3">
    <mergeCell ref="B1:L1"/>
    <mergeCell ref="B3:L3"/>
    <mergeCell ref="G6:K6"/>
  </mergeCells>
  <pageMargins left="0.70833333333333337" right="0.70833333333333337" top="0.74861111111111112" bottom="0.74791666666666667" header="0.31527777777777777" footer="0.51180555555555551"/>
  <pageSetup paperSize="9" firstPageNumber="0" fitToHeight="0" orientation="portrait" horizontalDpi="300" verticalDpi="300"/>
  <headerFooter alignWithMargins="0">
    <oddHeader>&amp;L&amp;F&amp;C&amp;A&amp;R&amp;D</oddHeader>
  </headerFooter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B1:S72"/>
  <sheetViews>
    <sheetView zoomScale="90" zoomScaleNormal="90" workbookViewId="0">
      <pane ySplit="7" topLeftCell="A8" activePane="bottomLeft" state="frozen"/>
      <selection activeCell="B8" sqref="B8:L55"/>
      <selection pane="bottomLeft" activeCell="B8" sqref="B8:L55"/>
    </sheetView>
  </sheetViews>
  <sheetFormatPr baseColWidth="10" defaultColWidth="10.88671875" defaultRowHeight="14.4" x14ac:dyDescent="0.3"/>
  <cols>
    <col min="2" max="2" width="31.33203125" customWidth="1"/>
    <col min="3" max="3" width="13.109375" customWidth="1"/>
    <col min="4" max="6" width="7.88671875" customWidth="1"/>
    <col min="7" max="11" width="12.6640625" customWidth="1"/>
    <col min="12" max="12" width="34" customWidth="1"/>
  </cols>
  <sheetData>
    <row r="1" spans="2:19" x14ac:dyDescent="0.3">
      <c r="B1" s="93" t="s">
        <v>16</v>
      </c>
      <c r="C1" s="93"/>
      <c r="D1" s="93"/>
      <c r="E1" s="93"/>
      <c r="F1" s="93"/>
      <c r="G1" s="93"/>
      <c r="H1" s="93"/>
      <c r="I1" s="93"/>
      <c r="J1" s="93"/>
      <c r="K1" s="93"/>
      <c r="L1" s="93"/>
      <c r="M1" s="2"/>
      <c r="N1" s="2"/>
      <c r="O1" s="2"/>
      <c r="P1" s="2"/>
      <c r="Q1" s="2"/>
      <c r="R1" s="2"/>
      <c r="S1" s="2"/>
    </row>
    <row r="2" spans="2:19" x14ac:dyDescent="0.3">
      <c r="B2" s="4" t="s">
        <v>108</v>
      </c>
      <c r="C2" s="2" t="str">
        <f>LEFT(B1,5)</f>
        <v>FNP14</v>
      </c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</row>
    <row r="3" spans="2:19" x14ac:dyDescent="0.3">
      <c r="B3" s="94">
        <v>44255</v>
      </c>
      <c r="C3" s="94"/>
      <c r="D3" s="94"/>
      <c r="E3" s="94"/>
      <c r="F3" s="94"/>
      <c r="G3" s="94"/>
      <c r="H3" s="94"/>
      <c r="I3" s="94"/>
      <c r="J3" s="94"/>
      <c r="K3" s="94"/>
      <c r="L3" s="94"/>
      <c r="M3" s="2"/>
      <c r="N3" s="2"/>
      <c r="O3" s="2"/>
      <c r="P3" s="2"/>
      <c r="Q3" s="2"/>
      <c r="R3" s="2"/>
      <c r="S3" s="2"/>
    </row>
    <row r="4" spans="2:19" x14ac:dyDescent="0.3">
      <c r="B4" s="5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</row>
    <row r="5" spans="2:19" x14ac:dyDescent="0.3"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</row>
    <row r="6" spans="2:19" x14ac:dyDescent="0.3">
      <c r="B6" s="6"/>
      <c r="C6" s="6"/>
      <c r="D6" s="6"/>
      <c r="E6" s="6"/>
      <c r="F6" s="6"/>
      <c r="G6" s="95" t="s">
        <v>0</v>
      </c>
      <c r="H6" s="95"/>
      <c r="I6" s="95"/>
      <c r="J6" s="95"/>
      <c r="K6" s="95"/>
      <c r="L6" s="6"/>
      <c r="M6" s="2"/>
      <c r="N6" s="2"/>
      <c r="O6" s="2"/>
      <c r="P6" s="2"/>
      <c r="Q6" s="2"/>
      <c r="R6" s="2"/>
      <c r="S6" s="2"/>
    </row>
    <row r="7" spans="2:19" x14ac:dyDescent="0.3">
      <c r="B7" s="7" t="s">
        <v>1</v>
      </c>
      <c r="C7" s="7" t="s">
        <v>2</v>
      </c>
      <c r="D7" s="7" t="s">
        <v>3</v>
      </c>
      <c r="E7" s="7" t="s">
        <v>4</v>
      </c>
      <c r="F7" s="7" t="s">
        <v>19</v>
      </c>
      <c r="G7" s="8">
        <v>5.5E-2</v>
      </c>
      <c r="H7" s="8">
        <v>0.1</v>
      </c>
      <c r="I7" s="8">
        <v>0.19600000000000001</v>
      </c>
      <c r="J7" s="8">
        <v>0.2</v>
      </c>
      <c r="K7" s="8">
        <v>0</v>
      </c>
      <c r="L7" s="7" t="s">
        <v>5</v>
      </c>
      <c r="M7" s="9" t="s">
        <v>6</v>
      </c>
      <c r="N7" s="2"/>
      <c r="O7" s="2"/>
      <c r="P7" s="2"/>
      <c r="Q7" s="2"/>
      <c r="R7" s="2"/>
      <c r="S7" s="2"/>
    </row>
    <row r="8" spans="2:19" x14ac:dyDescent="0.3">
      <c r="B8" s="10"/>
      <c r="C8" s="10"/>
      <c r="D8" s="10"/>
      <c r="E8" s="10"/>
      <c r="F8" s="10"/>
      <c r="G8" s="11"/>
      <c r="H8" s="11"/>
      <c r="I8" s="11"/>
      <c r="J8" s="11"/>
      <c r="K8" s="11"/>
      <c r="L8" s="10"/>
      <c r="M8" s="3">
        <f t="shared" ref="M8:M69" si="0">SUM(G8:K8)</f>
        <v>0</v>
      </c>
      <c r="N8" s="2"/>
      <c r="O8" s="2"/>
      <c r="P8" s="2"/>
      <c r="Q8" s="2"/>
      <c r="R8" s="2"/>
      <c r="S8" s="2"/>
    </row>
    <row r="9" spans="2:19" x14ac:dyDescent="0.3">
      <c r="B9" s="12"/>
      <c r="C9" s="12"/>
      <c r="D9" s="12"/>
      <c r="E9" s="12"/>
      <c r="F9" s="12"/>
      <c r="G9" s="13"/>
      <c r="H9" s="13"/>
      <c r="I9" s="13"/>
      <c r="J9" s="13"/>
      <c r="K9" s="13"/>
      <c r="L9" s="12"/>
      <c r="M9" s="3">
        <f t="shared" si="0"/>
        <v>0</v>
      </c>
      <c r="N9" s="2"/>
      <c r="O9" s="2"/>
      <c r="P9" s="2"/>
      <c r="Q9" s="2"/>
      <c r="R9" s="2"/>
      <c r="S9" s="2"/>
    </row>
    <row r="10" spans="2:19" x14ac:dyDescent="0.3">
      <c r="B10" s="12"/>
      <c r="C10" s="12"/>
      <c r="D10" s="12"/>
      <c r="E10" s="12"/>
      <c r="F10" s="12"/>
      <c r="G10" s="13"/>
      <c r="H10" s="13"/>
      <c r="I10" s="13"/>
      <c r="J10" s="13"/>
      <c r="K10" s="13"/>
      <c r="L10" s="12"/>
      <c r="M10" s="3">
        <f t="shared" si="0"/>
        <v>0</v>
      </c>
      <c r="N10" s="2"/>
      <c r="O10" s="2"/>
      <c r="P10" s="2"/>
      <c r="Q10" s="2"/>
      <c r="R10" s="2"/>
      <c r="S10" s="2"/>
    </row>
    <row r="11" spans="2:19" x14ac:dyDescent="0.3">
      <c r="B11" s="12"/>
      <c r="C11" s="12"/>
      <c r="D11" s="12"/>
      <c r="E11" s="12"/>
      <c r="F11" s="12"/>
      <c r="G11" s="13"/>
      <c r="H11" s="13"/>
      <c r="I11" s="13"/>
      <c r="J11" s="13"/>
      <c r="K11" s="13"/>
      <c r="L11" s="12"/>
      <c r="M11" s="3">
        <f t="shared" si="0"/>
        <v>0</v>
      </c>
      <c r="N11" s="2"/>
      <c r="O11" s="2"/>
      <c r="P11" s="2"/>
      <c r="Q11" s="2"/>
      <c r="R11" s="2"/>
      <c r="S11" s="2"/>
    </row>
    <row r="12" spans="2:19" x14ac:dyDescent="0.3">
      <c r="B12" s="12"/>
      <c r="C12" s="12"/>
      <c r="D12" s="12"/>
      <c r="E12" s="12"/>
      <c r="F12" s="12"/>
      <c r="G12" s="13"/>
      <c r="H12" s="13"/>
      <c r="I12" s="13"/>
      <c r="J12" s="13"/>
      <c r="K12" s="13"/>
      <c r="L12" s="12"/>
      <c r="M12" s="3">
        <f t="shared" si="0"/>
        <v>0</v>
      </c>
      <c r="N12" s="2"/>
      <c r="O12" s="2"/>
      <c r="P12" s="2"/>
      <c r="Q12" s="2"/>
      <c r="R12" s="2"/>
      <c r="S12" s="2"/>
    </row>
    <row r="13" spans="2:19" x14ac:dyDescent="0.3">
      <c r="B13" s="12"/>
      <c r="C13" s="12"/>
      <c r="D13" s="12"/>
      <c r="E13" s="12"/>
      <c r="F13" s="12"/>
      <c r="G13" s="13"/>
      <c r="H13" s="13"/>
      <c r="I13" s="13"/>
      <c r="J13" s="13"/>
      <c r="K13" s="13"/>
      <c r="L13" s="12"/>
      <c r="M13" s="3">
        <f t="shared" si="0"/>
        <v>0</v>
      </c>
      <c r="N13" s="2"/>
      <c r="O13" s="2"/>
      <c r="P13" s="2"/>
      <c r="Q13" s="2"/>
      <c r="R13" s="2"/>
      <c r="S13" s="2"/>
    </row>
    <row r="14" spans="2:19" x14ac:dyDescent="0.3">
      <c r="B14" s="12"/>
      <c r="C14" s="12"/>
      <c r="D14" s="12"/>
      <c r="E14" s="12"/>
      <c r="F14" s="12"/>
      <c r="G14" s="13"/>
      <c r="H14" s="13"/>
      <c r="I14" s="13"/>
      <c r="J14" s="13"/>
      <c r="K14" s="13"/>
      <c r="L14" s="12"/>
      <c r="M14" s="3">
        <f t="shared" si="0"/>
        <v>0</v>
      </c>
      <c r="N14" s="2"/>
      <c r="O14" s="2"/>
      <c r="P14" s="2"/>
      <c r="Q14" s="2"/>
      <c r="R14" s="2"/>
      <c r="S14" s="2"/>
    </row>
    <row r="15" spans="2:19" x14ac:dyDescent="0.3">
      <c r="B15" s="12"/>
      <c r="C15" s="12"/>
      <c r="D15" s="12"/>
      <c r="E15" s="12"/>
      <c r="F15" s="12"/>
      <c r="G15" s="13"/>
      <c r="H15" s="13"/>
      <c r="I15" s="13"/>
      <c r="J15" s="13"/>
      <c r="K15" s="13"/>
      <c r="L15" s="12"/>
      <c r="M15" s="3">
        <f t="shared" si="0"/>
        <v>0</v>
      </c>
      <c r="N15" s="2"/>
      <c r="O15" s="2"/>
      <c r="P15" s="2"/>
      <c r="Q15" s="2"/>
      <c r="R15" s="2"/>
      <c r="S15" s="2"/>
    </row>
    <row r="16" spans="2:19" x14ac:dyDescent="0.3">
      <c r="B16" s="12"/>
      <c r="C16" s="12"/>
      <c r="D16" s="12"/>
      <c r="E16" s="12"/>
      <c r="F16" s="12"/>
      <c r="G16" s="13"/>
      <c r="H16" s="13"/>
      <c r="I16" s="13"/>
      <c r="J16" s="13"/>
      <c r="K16" s="13"/>
      <c r="L16" s="12"/>
      <c r="M16" s="3">
        <f t="shared" si="0"/>
        <v>0</v>
      </c>
      <c r="N16" s="2"/>
      <c r="O16" s="2"/>
      <c r="P16" s="2"/>
      <c r="Q16" s="2"/>
      <c r="R16" s="2"/>
      <c r="S16" s="2"/>
    </row>
    <row r="17" spans="2:19" x14ac:dyDescent="0.3">
      <c r="B17" s="12"/>
      <c r="C17" s="12"/>
      <c r="D17" s="12"/>
      <c r="E17" s="12"/>
      <c r="F17" s="12"/>
      <c r="G17" s="13"/>
      <c r="H17" s="13"/>
      <c r="I17" s="13"/>
      <c r="J17" s="13"/>
      <c r="K17" s="13"/>
      <c r="L17" s="12"/>
      <c r="M17" s="3">
        <f t="shared" si="0"/>
        <v>0</v>
      </c>
      <c r="N17" s="2"/>
      <c r="O17" s="2"/>
      <c r="P17" s="2"/>
      <c r="Q17" s="2"/>
      <c r="R17" s="2"/>
      <c r="S17" s="2"/>
    </row>
    <row r="18" spans="2:19" x14ac:dyDescent="0.3">
      <c r="B18" s="12"/>
      <c r="C18" s="12"/>
      <c r="D18" s="12"/>
      <c r="E18" s="12"/>
      <c r="F18" s="12"/>
      <c r="G18" s="13"/>
      <c r="H18" s="13"/>
      <c r="I18" s="13"/>
      <c r="J18" s="13"/>
      <c r="K18" s="13"/>
      <c r="L18" s="12"/>
      <c r="M18" s="3">
        <f t="shared" si="0"/>
        <v>0</v>
      </c>
      <c r="N18" s="2"/>
      <c r="O18" s="2"/>
      <c r="P18" s="2"/>
      <c r="Q18" s="2"/>
      <c r="R18" s="2"/>
      <c r="S18" s="2"/>
    </row>
    <row r="19" spans="2:19" x14ac:dyDescent="0.3">
      <c r="B19" s="12"/>
      <c r="C19" s="12"/>
      <c r="D19" s="12"/>
      <c r="E19" s="12"/>
      <c r="F19" s="12"/>
      <c r="G19" s="13"/>
      <c r="H19" s="13"/>
      <c r="I19" s="13"/>
      <c r="J19" s="13"/>
      <c r="K19" s="13"/>
      <c r="L19" s="12"/>
      <c r="M19" s="3">
        <f t="shared" si="0"/>
        <v>0</v>
      </c>
      <c r="N19" s="2"/>
      <c r="O19" s="2"/>
      <c r="P19" s="2"/>
      <c r="Q19" s="2"/>
      <c r="R19" s="2"/>
      <c r="S19" s="2"/>
    </row>
    <row r="20" spans="2:19" x14ac:dyDescent="0.3">
      <c r="B20" s="12"/>
      <c r="C20" s="12"/>
      <c r="D20" s="12"/>
      <c r="E20" s="12"/>
      <c r="F20" s="12"/>
      <c r="G20" s="13"/>
      <c r="H20" s="13"/>
      <c r="I20" s="13"/>
      <c r="J20" s="13"/>
      <c r="K20" s="13"/>
      <c r="L20" s="12"/>
      <c r="M20" s="3">
        <f t="shared" si="0"/>
        <v>0</v>
      </c>
      <c r="N20" s="2"/>
      <c r="O20" s="2"/>
      <c r="P20" s="2"/>
      <c r="Q20" s="2"/>
      <c r="R20" s="2"/>
      <c r="S20" s="2"/>
    </row>
    <row r="21" spans="2:19" x14ac:dyDescent="0.3">
      <c r="B21" s="12"/>
      <c r="C21" s="12"/>
      <c r="D21" s="12"/>
      <c r="E21" s="12"/>
      <c r="F21" s="12"/>
      <c r="G21" s="13"/>
      <c r="H21" s="13"/>
      <c r="I21" s="13"/>
      <c r="J21" s="13"/>
      <c r="K21" s="13"/>
      <c r="L21" s="12"/>
      <c r="M21" s="3">
        <f t="shared" si="0"/>
        <v>0</v>
      </c>
      <c r="N21" s="2"/>
      <c r="O21" s="2"/>
      <c r="P21" s="2"/>
      <c r="Q21" s="2"/>
      <c r="R21" s="2"/>
      <c r="S21" s="2"/>
    </row>
    <row r="22" spans="2:19" x14ac:dyDescent="0.3">
      <c r="B22" s="12"/>
      <c r="C22" s="12"/>
      <c r="D22" s="12"/>
      <c r="E22" s="12"/>
      <c r="F22" s="12"/>
      <c r="G22" s="13"/>
      <c r="H22" s="13"/>
      <c r="I22" s="13"/>
      <c r="J22" s="13"/>
      <c r="K22" s="13"/>
      <c r="L22" s="12"/>
      <c r="M22" s="3">
        <f t="shared" si="0"/>
        <v>0</v>
      </c>
      <c r="N22" s="2"/>
      <c r="O22" s="2"/>
      <c r="P22" s="2"/>
      <c r="Q22" s="2"/>
      <c r="R22" s="2"/>
      <c r="S22" s="2"/>
    </row>
    <row r="23" spans="2:19" x14ac:dyDescent="0.3">
      <c r="B23" s="12"/>
      <c r="C23" s="12"/>
      <c r="D23" s="12"/>
      <c r="E23" s="12"/>
      <c r="F23" s="12"/>
      <c r="G23" s="13"/>
      <c r="H23" s="13"/>
      <c r="I23" s="13"/>
      <c r="J23" s="13"/>
      <c r="K23" s="13"/>
      <c r="L23" s="12"/>
      <c r="M23" s="3">
        <f t="shared" si="0"/>
        <v>0</v>
      </c>
      <c r="N23" s="2"/>
      <c r="O23" s="2"/>
      <c r="P23" s="2"/>
      <c r="Q23" s="2"/>
      <c r="R23" s="2"/>
      <c r="S23" s="2"/>
    </row>
    <row r="24" spans="2:19" x14ac:dyDescent="0.3">
      <c r="B24" s="12"/>
      <c r="C24" s="12"/>
      <c r="D24" s="12"/>
      <c r="E24" s="12"/>
      <c r="F24" s="12"/>
      <c r="G24" s="13"/>
      <c r="H24" s="13"/>
      <c r="I24" s="13"/>
      <c r="J24" s="13"/>
      <c r="K24" s="13"/>
      <c r="L24" s="12"/>
      <c r="M24" s="3">
        <f t="shared" si="0"/>
        <v>0</v>
      </c>
      <c r="N24" s="2"/>
      <c r="O24" s="2"/>
      <c r="P24" s="2"/>
      <c r="Q24" s="2"/>
      <c r="R24" s="2"/>
      <c r="S24" s="2"/>
    </row>
    <row r="25" spans="2:19" x14ac:dyDescent="0.3">
      <c r="B25" s="12"/>
      <c r="C25" s="12"/>
      <c r="D25" s="12"/>
      <c r="E25" s="12"/>
      <c r="F25" s="12"/>
      <c r="G25" s="13"/>
      <c r="H25" s="13"/>
      <c r="I25" s="13"/>
      <c r="J25" s="13"/>
      <c r="K25" s="13"/>
      <c r="L25" s="12"/>
      <c r="M25" s="3">
        <f t="shared" si="0"/>
        <v>0</v>
      </c>
      <c r="N25" s="2"/>
      <c r="O25" s="2"/>
      <c r="P25" s="2"/>
      <c r="Q25" s="2"/>
      <c r="R25" s="2"/>
      <c r="S25" s="2"/>
    </row>
    <row r="26" spans="2:19" x14ac:dyDescent="0.3">
      <c r="B26" s="12"/>
      <c r="C26" s="12"/>
      <c r="D26" s="12"/>
      <c r="E26" s="12"/>
      <c r="F26" s="12"/>
      <c r="G26" s="13"/>
      <c r="H26" s="13"/>
      <c r="I26" s="13"/>
      <c r="J26" s="13"/>
      <c r="K26" s="13"/>
      <c r="L26" s="12"/>
      <c r="M26" s="3">
        <f t="shared" si="0"/>
        <v>0</v>
      </c>
      <c r="N26" s="2"/>
      <c r="O26" s="2"/>
      <c r="P26" s="2"/>
      <c r="Q26" s="2"/>
      <c r="R26" s="2"/>
      <c r="S26" s="2"/>
    </row>
    <row r="27" spans="2:19" x14ac:dyDescent="0.3">
      <c r="B27" s="12"/>
      <c r="C27" s="12"/>
      <c r="D27" s="12"/>
      <c r="E27" s="12"/>
      <c r="F27" s="12"/>
      <c r="G27" s="13"/>
      <c r="H27" s="13"/>
      <c r="I27" s="13"/>
      <c r="J27" s="13"/>
      <c r="K27" s="13"/>
      <c r="L27" s="12"/>
      <c r="M27" s="3">
        <f t="shared" si="0"/>
        <v>0</v>
      </c>
      <c r="N27" s="2"/>
      <c r="O27" s="2"/>
      <c r="P27" s="2"/>
      <c r="Q27" s="2"/>
      <c r="R27" s="2"/>
      <c r="S27" s="2"/>
    </row>
    <row r="28" spans="2:19" x14ac:dyDescent="0.3">
      <c r="B28" s="12"/>
      <c r="C28" s="12"/>
      <c r="D28" s="12"/>
      <c r="E28" s="12"/>
      <c r="F28" s="12"/>
      <c r="G28" s="13"/>
      <c r="H28" s="13"/>
      <c r="I28" s="13"/>
      <c r="J28" s="13"/>
      <c r="K28" s="13"/>
      <c r="L28" s="12"/>
      <c r="M28" s="3">
        <f t="shared" si="0"/>
        <v>0</v>
      </c>
      <c r="N28" s="2"/>
      <c r="O28" s="2"/>
      <c r="P28" s="2"/>
      <c r="Q28" s="2"/>
      <c r="R28" s="2"/>
      <c r="S28" s="2"/>
    </row>
    <row r="29" spans="2:19" x14ac:dyDescent="0.3">
      <c r="B29" s="12"/>
      <c r="C29" s="12"/>
      <c r="D29" s="12"/>
      <c r="E29" s="12"/>
      <c r="F29" s="12"/>
      <c r="G29" s="13"/>
      <c r="H29" s="13"/>
      <c r="I29" s="13"/>
      <c r="J29" s="13"/>
      <c r="K29" s="13"/>
      <c r="L29" s="12"/>
      <c r="M29" s="3">
        <f t="shared" si="0"/>
        <v>0</v>
      </c>
      <c r="N29" s="2"/>
      <c r="O29" s="2"/>
      <c r="P29" s="2"/>
      <c r="Q29" s="2"/>
      <c r="R29" s="2"/>
      <c r="S29" s="2"/>
    </row>
    <row r="30" spans="2:19" x14ac:dyDescent="0.3">
      <c r="B30" s="12"/>
      <c r="C30" s="12"/>
      <c r="D30" s="12"/>
      <c r="E30" s="12"/>
      <c r="F30" s="12"/>
      <c r="G30" s="13"/>
      <c r="H30" s="13"/>
      <c r="I30" s="13"/>
      <c r="J30" s="13"/>
      <c r="K30" s="13"/>
      <c r="L30" s="12"/>
      <c r="M30" s="3">
        <f t="shared" si="0"/>
        <v>0</v>
      </c>
      <c r="N30" s="2"/>
      <c r="O30" s="2"/>
      <c r="P30" s="2"/>
      <c r="Q30" s="2"/>
      <c r="R30" s="2"/>
      <c r="S30" s="2"/>
    </row>
    <row r="31" spans="2:19" x14ac:dyDescent="0.3">
      <c r="B31" s="12"/>
      <c r="C31" s="12"/>
      <c r="D31" s="12"/>
      <c r="E31" s="12"/>
      <c r="F31" s="12"/>
      <c r="G31" s="13"/>
      <c r="H31" s="13"/>
      <c r="I31" s="13"/>
      <c r="J31" s="13"/>
      <c r="K31" s="13"/>
      <c r="L31" s="12"/>
      <c r="M31" s="3">
        <f t="shared" si="0"/>
        <v>0</v>
      </c>
      <c r="N31" s="2"/>
      <c r="O31" s="2"/>
      <c r="P31" s="2"/>
      <c r="Q31" s="2"/>
      <c r="R31" s="2"/>
      <c r="S31" s="2"/>
    </row>
    <row r="32" spans="2:19" x14ac:dyDescent="0.3">
      <c r="B32" s="12"/>
      <c r="C32" s="12"/>
      <c r="D32" s="12"/>
      <c r="E32" s="12"/>
      <c r="F32" s="12"/>
      <c r="G32" s="13"/>
      <c r="H32" s="13"/>
      <c r="I32" s="13"/>
      <c r="J32" s="13"/>
      <c r="K32" s="13"/>
      <c r="L32" s="12"/>
      <c r="M32" s="3">
        <f t="shared" si="0"/>
        <v>0</v>
      </c>
      <c r="N32" s="2"/>
      <c r="O32" s="2"/>
      <c r="P32" s="2"/>
      <c r="Q32" s="2"/>
      <c r="R32" s="2"/>
      <c r="S32" s="2"/>
    </row>
    <row r="33" spans="2:19" x14ac:dyDescent="0.3">
      <c r="B33" s="12"/>
      <c r="C33" s="12"/>
      <c r="D33" s="12"/>
      <c r="E33" s="12"/>
      <c r="F33" s="12"/>
      <c r="G33" s="13"/>
      <c r="H33" s="13"/>
      <c r="I33" s="13"/>
      <c r="J33" s="13"/>
      <c r="K33" s="13"/>
      <c r="L33" s="12"/>
      <c r="M33" s="3">
        <f t="shared" si="0"/>
        <v>0</v>
      </c>
      <c r="N33" s="2"/>
      <c r="O33" s="2"/>
      <c r="P33" s="2"/>
      <c r="Q33" s="2"/>
      <c r="R33" s="2"/>
      <c r="S33" s="2"/>
    </row>
    <row r="34" spans="2:19" x14ac:dyDescent="0.3">
      <c r="B34" s="12"/>
      <c r="C34" s="12"/>
      <c r="D34" s="12"/>
      <c r="E34" s="12"/>
      <c r="F34" s="12"/>
      <c r="G34" s="13"/>
      <c r="H34" s="13"/>
      <c r="I34" s="13"/>
      <c r="J34" s="13"/>
      <c r="K34" s="13"/>
      <c r="L34" s="12"/>
      <c r="M34" s="3">
        <f t="shared" si="0"/>
        <v>0</v>
      </c>
      <c r="N34" s="2"/>
      <c r="O34" s="2"/>
      <c r="P34" s="2"/>
      <c r="Q34" s="2"/>
      <c r="R34" s="2"/>
      <c r="S34" s="2"/>
    </row>
    <row r="35" spans="2:19" x14ac:dyDescent="0.3">
      <c r="B35" s="12"/>
      <c r="C35" s="12"/>
      <c r="D35" s="12"/>
      <c r="E35" s="12"/>
      <c r="F35" s="12"/>
      <c r="G35" s="13"/>
      <c r="H35" s="13"/>
      <c r="I35" s="13"/>
      <c r="J35" s="13"/>
      <c r="K35" s="13"/>
      <c r="L35" s="12"/>
      <c r="M35" s="3">
        <f t="shared" si="0"/>
        <v>0</v>
      </c>
      <c r="N35" s="2"/>
      <c r="O35" s="2"/>
      <c r="P35" s="2"/>
      <c r="Q35" s="2"/>
      <c r="R35" s="2"/>
      <c r="S35" s="2"/>
    </row>
    <row r="36" spans="2:19" x14ac:dyDescent="0.3">
      <c r="B36" s="12"/>
      <c r="C36" s="12"/>
      <c r="D36" s="12"/>
      <c r="E36" s="12"/>
      <c r="F36" s="12"/>
      <c r="G36" s="13"/>
      <c r="H36" s="13"/>
      <c r="I36" s="13"/>
      <c r="J36" s="13"/>
      <c r="K36" s="13"/>
      <c r="L36" s="12"/>
      <c r="M36" s="3">
        <f t="shared" si="0"/>
        <v>0</v>
      </c>
      <c r="N36" s="2"/>
      <c r="O36" s="2"/>
      <c r="P36" s="2"/>
      <c r="Q36" s="2"/>
      <c r="R36" s="2"/>
      <c r="S36" s="2"/>
    </row>
    <row r="37" spans="2:19" x14ac:dyDescent="0.3">
      <c r="B37" s="12"/>
      <c r="C37" s="12"/>
      <c r="D37" s="12"/>
      <c r="E37" s="12"/>
      <c r="F37" s="12"/>
      <c r="G37" s="13"/>
      <c r="H37" s="13"/>
      <c r="I37" s="13"/>
      <c r="J37" s="13"/>
      <c r="K37" s="13"/>
      <c r="L37" s="12"/>
      <c r="M37" s="3">
        <f t="shared" si="0"/>
        <v>0</v>
      </c>
      <c r="N37" s="2"/>
      <c r="O37" s="2"/>
      <c r="P37" s="2"/>
      <c r="Q37" s="2"/>
      <c r="R37" s="2"/>
      <c r="S37" s="2"/>
    </row>
    <row r="38" spans="2:19" x14ac:dyDescent="0.3">
      <c r="B38" s="12"/>
      <c r="C38" s="12"/>
      <c r="D38" s="12"/>
      <c r="E38" s="12"/>
      <c r="F38" s="12"/>
      <c r="G38" s="13"/>
      <c r="H38" s="13"/>
      <c r="I38" s="13"/>
      <c r="J38" s="13"/>
      <c r="K38" s="13"/>
      <c r="L38" s="12"/>
      <c r="M38" s="3">
        <f t="shared" si="0"/>
        <v>0</v>
      </c>
      <c r="N38" s="2"/>
      <c r="O38" s="2"/>
      <c r="P38" s="2"/>
      <c r="Q38" s="2"/>
      <c r="R38" s="2"/>
      <c r="S38" s="2"/>
    </row>
    <row r="39" spans="2:19" x14ac:dyDescent="0.3">
      <c r="B39" s="12"/>
      <c r="C39" s="12"/>
      <c r="D39" s="12"/>
      <c r="E39" s="12"/>
      <c r="F39" s="12"/>
      <c r="G39" s="13"/>
      <c r="H39" s="13"/>
      <c r="I39" s="13"/>
      <c r="J39" s="13"/>
      <c r="K39" s="13"/>
      <c r="L39" s="12"/>
      <c r="M39" s="3">
        <f t="shared" si="0"/>
        <v>0</v>
      </c>
      <c r="N39" s="2"/>
      <c r="O39" s="2"/>
      <c r="P39" s="2"/>
      <c r="Q39" s="2"/>
      <c r="R39" s="2"/>
      <c r="S39" s="2"/>
    </row>
    <row r="40" spans="2:19" s="2" customFormat="1" ht="13.8" x14ac:dyDescent="0.3">
      <c r="B40" s="12"/>
      <c r="C40" s="12"/>
      <c r="D40" s="12"/>
      <c r="E40" s="12"/>
      <c r="F40" s="12"/>
      <c r="G40" s="13"/>
      <c r="H40" s="13"/>
      <c r="I40" s="13"/>
      <c r="J40" s="13"/>
      <c r="K40" s="13"/>
      <c r="L40" s="12"/>
      <c r="M40" s="3">
        <f t="shared" si="0"/>
        <v>0</v>
      </c>
    </row>
    <row r="41" spans="2:19" s="2" customFormat="1" ht="13.8" x14ac:dyDescent="0.3">
      <c r="B41" s="12"/>
      <c r="C41" s="12"/>
      <c r="D41" s="12"/>
      <c r="E41" s="12"/>
      <c r="F41" s="12"/>
      <c r="G41" s="13"/>
      <c r="H41" s="13"/>
      <c r="I41" s="13"/>
      <c r="J41" s="13"/>
      <c r="K41" s="13"/>
      <c r="L41" s="12"/>
      <c r="M41" s="3">
        <f t="shared" si="0"/>
        <v>0</v>
      </c>
    </row>
    <row r="42" spans="2:19" s="2" customFormat="1" ht="13.8" x14ac:dyDescent="0.3">
      <c r="B42" s="12"/>
      <c r="C42" s="12"/>
      <c r="D42" s="12"/>
      <c r="E42" s="12"/>
      <c r="F42" s="12"/>
      <c r="G42" s="13"/>
      <c r="H42" s="13"/>
      <c r="I42" s="13"/>
      <c r="J42" s="13"/>
      <c r="K42" s="13"/>
      <c r="L42" s="12"/>
      <c r="M42" s="3">
        <f t="shared" si="0"/>
        <v>0</v>
      </c>
    </row>
    <row r="43" spans="2:19" s="2" customFormat="1" ht="13.8" x14ac:dyDescent="0.3">
      <c r="B43" s="12"/>
      <c r="C43" s="12"/>
      <c r="D43" s="12"/>
      <c r="E43" s="12"/>
      <c r="F43" s="12"/>
      <c r="G43" s="13"/>
      <c r="H43" s="13"/>
      <c r="I43" s="13"/>
      <c r="J43" s="13"/>
      <c r="K43" s="13"/>
      <c r="L43" s="12"/>
      <c r="M43" s="3">
        <f t="shared" si="0"/>
        <v>0</v>
      </c>
    </row>
    <row r="44" spans="2:19" s="2" customFormat="1" ht="13.8" x14ac:dyDescent="0.3">
      <c r="B44" s="12"/>
      <c r="C44" s="12"/>
      <c r="D44" s="12"/>
      <c r="E44" s="12"/>
      <c r="F44" s="12"/>
      <c r="G44" s="13"/>
      <c r="H44" s="13"/>
      <c r="I44" s="13"/>
      <c r="J44" s="13"/>
      <c r="K44" s="13"/>
      <c r="L44" s="12"/>
      <c r="M44" s="3">
        <f t="shared" si="0"/>
        <v>0</v>
      </c>
    </row>
    <row r="45" spans="2:19" s="2" customFormat="1" ht="13.8" x14ac:dyDescent="0.3">
      <c r="B45" s="12"/>
      <c r="C45" s="12"/>
      <c r="D45" s="12"/>
      <c r="E45" s="12"/>
      <c r="F45" s="12"/>
      <c r="G45" s="13"/>
      <c r="H45" s="13"/>
      <c r="I45" s="13"/>
      <c r="J45" s="13"/>
      <c r="K45" s="13"/>
      <c r="L45" s="12"/>
      <c r="M45" s="3">
        <f t="shared" si="0"/>
        <v>0</v>
      </c>
    </row>
    <row r="46" spans="2:19" s="2" customFormat="1" ht="13.8" x14ac:dyDescent="0.3">
      <c r="B46" s="12"/>
      <c r="C46" s="12"/>
      <c r="D46" s="12"/>
      <c r="E46" s="12"/>
      <c r="F46" s="12"/>
      <c r="G46" s="13"/>
      <c r="H46" s="13"/>
      <c r="I46" s="13"/>
      <c r="J46" s="13"/>
      <c r="K46" s="13"/>
      <c r="L46" s="12"/>
      <c r="M46" s="3">
        <f t="shared" si="0"/>
        <v>0</v>
      </c>
    </row>
    <row r="47" spans="2:19" s="2" customFormat="1" ht="13.8" x14ac:dyDescent="0.3">
      <c r="B47" s="12"/>
      <c r="C47" s="12"/>
      <c r="D47" s="12"/>
      <c r="E47" s="12"/>
      <c r="F47" s="12"/>
      <c r="G47" s="13"/>
      <c r="H47" s="13"/>
      <c r="I47" s="13"/>
      <c r="J47" s="13"/>
      <c r="K47" s="13"/>
      <c r="L47" s="12"/>
      <c r="M47" s="3">
        <f t="shared" si="0"/>
        <v>0</v>
      </c>
    </row>
    <row r="48" spans="2:19" s="2" customFormat="1" ht="13.8" x14ac:dyDescent="0.3">
      <c r="B48" s="12"/>
      <c r="C48" s="12"/>
      <c r="D48" s="12"/>
      <c r="E48" s="12"/>
      <c r="F48" s="12"/>
      <c r="G48" s="13"/>
      <c r="H48" s="13"/>
      <c r="I48" s="13"/>
      <c r="J48" s="13"/>
      <c r="K48" s="13"/>
      <c r="L48" s="12"/>
      <c r="M48" s="3">
        <f t="shared" si="0"/>
        <v>0</v>
      </c>
    </row>
    <row r="49" spans="2:13" s="2" customFormat="1" ht="13.8" x14ac:dyDescent="0.3">
      <c r="B49" s="12"/>
      <c r="C49" s="12"/>
      <c r="D49" s="12"/>
      <c r="E49" s="12"/>
      <c r="F49" s="12"/>
      <c r="G49" s="13"/>
      <c r="H49" s="13"/>
      <c r="I49" s="13"/>
      <c r="J49" s="13"/>
      <c r="K49" s="13"/>
      <c r="L49" s="12"/>
      <c r="M49" s="3">
        <f t="shared" si="0"/>
        <v>0</v>
      </c>
    </row>
    <row r="50" spans="2:13" s="2" customFormat="1" ht="13.8" x14ac:dyDescent="0.3">
      <c r="B50" s="12"/>
      <c r="C50" s="12"/>
      <c r="D50" s="12"/>
      <c r="E50" s="12"/>
      <c r="F50" s="12"/>
      <c r="G50" s="13"/>
      <c r="H50" s="13"/>
      <c r="I50" s="13"/>
      <c r="J50" s="13"/>
      <c r="K50" s="13"/>
      <c r="L50" s="12"/>
      <c r="M50" s="3">
        <f t="shared" si="0"/>
        <v>0</v>
      </c>
    </row>
    <row r="51" spans="2:13" s="2" customFormat="1" ht="13.8" x14ac:dyDescent="0.3">
      <c r="B51" s="12"/>
      <c r="C51" s="12"/>
      <c r="D51" s="12"/>
      <c r="E51" s="12"/>
      <c r="F51" s="12"/>
      <c r="G51" s="13"/>
      <c r="H51" s="13"/>
      <c r="I51" s="13"/>
      <c r="J51" s="13"/>
      <c r="K51" s="13"/>
      <c r="L51" s="12"/>
      <c r="M51" s="3">
        <f t="shared" si="0"/>
        <v>0</v>
      </c>
    </row>
    <row r="52" spans="2:13" s="2" customFormat="1" ht="13.8" x14ac:dyDescent="0.3">
      <c r="B52" s="12"/>
      <c r="C52" s="12"/>
      <c r="D52" s="12"/>
      <c r="E52" s="12"/>
      <c r="F52" s="12"/>
      <c r="G52" s="13"/>
      <c r="H52" s="13"/>
      <c r="I52" s="13"/>
      <c r="J52" s="13"/>
      <c r="K52" s="13"/>
      <c r="L52" s="12"/>
      <c r="M52" s="3">
        <f t="shared" si="0"/>
        <v>0</v>
      </c>
    </row>
    <row r="53" spans="2:13" s="2" customFormat="1" ht="13.8" x14ac:dyDescent="0.3">
      <c r="B53" s="12"/>
      <c r="C53" s="12"/>
      <c r="D53" s="12"/>
      <c r="E53" s="12"/>
      <c r="F53" s="12"/>
      <c r="G53" s="13"/>
      <c r="H53" s="13"/>
      <c r="I53" s="13"/>
      <c r="J53" s="13"/>
      <c r="K53" s="13"/>
      <c r="L53" s="12"/>
      <c r="M53" s="3">
        <f t="shared" si="0"/>
        <v>0</v>
      </c>
    </row>
    <row r="54" spans="2:13" s="2" customFormat="1" ht="13.8" x14ac:dyDescent="0.3">
      <c r="B54" s="12"/>
      <c r="C54" s="12"/>
      <c r="D54" s="12"/>
      <c r="E54" s="12"/>
      <c r="F54" s="12"/>
      <c r="G54" s="13"/>
      <c r="H54" s="13"/>
      <c r="I54" s="13"/>
      <c r="J54" s="13"/>
      <c r="K54" s="13"/>
      <c r="L54" s="12"/>
      <c r="M54" s="3">
        <f t="shared" si="0"/>
        <v>0</v>
      </c>
    </row>
    <row r="55" spans="2:13" s="2" customFormat="1" ht="13.8" x14ac:dyDescent="0.3">
      <c r="B55" s="12"/>
      <c r="C55" s="12"/>
      <c r="D55" s="12"/>
      <c r="E55" s="12"/>
      <c r="F55" s="12"/>
      <c r="G55" s="13"/>
      <c r="H55" s="13"/>
      <c r="I55" s="13"/>
      <c r="J55" s="13"/>
      <c r="K55" s="13"/>
      <c r="L55" s="12"/>
      <c r="M55" s="3">
        <f t="shared" si="0"/>
        <v>0</v>
      </c>
    </row>
    <row r="56" spans="2:13" s="2" customFormat="1" ht="13.8" x14ac:dyDescent="0.3">
      <c r="B56" s="12"/>
      <c r="C56" s="12"/>
      <c r="D56" s="12"/>
      <c r="E56" s="12"/>
      <c r="F56" s="12"/>
      <c r="G56" s="13"/>
      <c r="H56" s="13"/>
      <c r="I56" s="13"/>
      <c r="J56" s="13"/>
      <c r="K56" s="13"/>
      <c r="L56" s="12"/>
      <c r="M56" s="3">
        <f t="shared" si="0"/>
        <v>0</v>
      </c>
    </row>
    <row r="57" spans="2:13" s="2" customFormat="1" ht="13.8" x14ac:dyDescent="0.3">
      <c r="B57" s="12"/>
      <c r="C57" s="12"/>
      <c r="D57" s="12"/>
      <c r="E57" s="12"/>
      <c r="F57" s="12"/>
      <c r="G57" s="13"/>
      <c r="H57" s="13"/>
      <c r="I57" s="13"/>
      <c r="J57" s="13"/>
      <c r="K57" s="13"/>
      <c r="L57" s="12"/>
      <c r="M57" s="3">
        <f t="shared" si="0"/>
        <v>0</v>
      </c>
    </row>
    <row r="58" spans="2:13" s="2" customFormat="1" ht="13.8" x14ac:dyDescent="0.3">
      <c r="B58" s="12"/>
      <c r="C58" s="12"/>
      <c r="D58" s="12"/>
      <c r="E58" s="12"/>
      <c r="F58" s="12"/>
      <c r="G58" s="13"/>
      <c r="H58" s="13"/>
      <c r="I58" s="13"/>
      <c r="J58" s="13"/>
      <c r="K58" s="13"/>
      <c r="L58" s="12"/>
      <c r="M58" s="3">
        <f t="shared" si="0"/>
        <v>0</v>
      </c>
    </row>
    <row r="59" spans="2:13" s="2" customFormat="1" ht="13.8" x14ac:dyDescent="0.3">
      <c r="B59" s="12"/>
      <c r="C59" s="12"/>
      <c r="D59" s="12"/>
      <c r="E59" s="12"/>
      <c r="F59" s="12"/>
      <c r="G59" s="13"/>
      <c r="H59" s="13"/>
      <c r="I59" s="13"/>
      <c r="J59" s="13"/>
      <c r="K59" s="13"/>
      <c r="L59" s="12"/>
      <c r="M59" s="3">
        <f t="shared" si="0"/>
        <v>0</v>
      </c>
    </row>
    <row r="60" spans="2:13" s="2" customFormat="1" ht="13.8" x14ac:dyDescent="0.3">
      <c r="B60" s="12"/>
      <c r="C60" s="12"/>
      <c r="D60" s="12"/>
      <c r="E60" s="12"/>
      <c r="F60" s="12"/>
      <c r="G60" s="13"/>
      <c r="H60" s="13"/>
      <c r="I60" s="13"/>
      <c r="J60" s="13"/>
      <c r="K60" s="13"/>
      <c r="L60" s="12"/>
      <c r="M60" s="3">
        <f t="shared" si="0"/>
        <v>0</v>
      </c>
    </row>
    <row r="61" spans="2:13" s="2" customFormat="1" ht="13.8" x14ac:dyDescent="0.3">
      <c r="B61" s="12"/>
      <c r="C61" s="12"/>
      <c r="D61" s="12"/>
      <c r="E61" s="12"/>
      <c r="F61" s="12"/>
      <c r="G61" s="13"/>
      <c r="H61" s="13"/>
      <c r="I61" s="13"/>
      <c r="J61" s="13"/>
      <c r="K61" s="13"/>
      <c r="L61" s="12"/>
      <c r="M61" s="3">
        <f t="shared" si="0"/>
        <v>0</v>
      </c>
    </row>
    <row r="62" spans="2:13" s="2" customFormat="1" ht="13.8" x14ac:dyDescent="0.3">
      <c r="B62" s="12"/>
      <c r="C62" s="12"/>
      <c r="D62" s="12"/>
      <c r="E62" s="12"/>
      <c r="F62" s="12"/>
      <c r="G62" s="13"/>
      <c r="H62" s="13"/>
      <c r="I62" s="13"/>
      <c r="J62" s="13"/>
      <c r="K62" s="13"/>
      <c r="L62" s="12"/>
      <c r="M62" s="3">
        <f t="shared" si="0"/>
        <v>0</v>
      </c>
    </row>
    <row r="63" spans="2:13" s="2" customFormat="1" ht="13.8" x14ac:dyDescent="0.3">
      <c r="B63" s="12"/>
      <c r="C63" s="12"/>
      <c r="D63" s="12"/>
      <c r="E63" s="12"/>
      <c r="F63" s="12"/>
      <c r="G63" s="13"/>
      <c r="H63" s="13"/>
      <c r="I63" s="13"/>
      <c r="J63" s="13"/>
      <c r="K63" s="13"/>
      <c r="L63" s="12"/>
      <c r="M63" s="3">
        <f t="shared" si="0"/>
        <v>0</v>
      </c>
    </row>
    <row r="64" spans="2:13" s="2" customFormat="1" ht="13.8" x14ac:dyDescent="0.3">
      <c r="B64" s="12"/>
      <c r="C64" s="12"/>
      <c r="D64" s="12"/>
      <c r="E64" s="12"/>
      <c r="F64" s="12"/>
      <c r="G64" s="13"/>
      <c r="H64" s="13"/>
      <c r="I64" s="13"/>
      <c r="J64" s="13"/>
      <c r="K64" s="13"/>
      <c r="L64" s="12"/>
      <c r="M64" s="3">
        <f t="shared" si="0"/>
        <v>0</v>
      </c>
    </row>
    <row r="65" spans="2:13" s="2" customFormat="1" ht="13.8" x14ac:dyDescent="0.3">
      <c r="B65" s="12"/>
      <c r="C65" s="12"/>
      <c r="D65" s="12"/>
      <c r="E65" s="12"/>
      <c r="F65" s="12"/>
      <c r="G65" s="13"/>
      <c r="H65" s="13"/>
      <c r="I65" s="13"/>
      <c r="J65" s="13"/>
      <c r="K65" s="13"/>
      <c r="L65" s="12"/>
      <c r="M65" s="3">
        <f t="shared" si="0"/>
        <v>0</v>
      </c>
    </row>
    <row r="66" spans="2:13" s="2" customFormat="1" ht="13.8" x14ac:dyDescent="0.3">
      <c r="B66" s="12"/>
      <c r="C66" s="12"/>
      <c r="D66" s="12"/>
      <c r="E66" s="12"/>
      <c r="F66" s="12"/>
      <c r="G66" s="13"/>
      <c r="H66" s="13"/>
      <c r="I66" s="13"/>
      <c r="J66" s="13"/>
      <c r="K66" s="13"/>
      <c r="L66" s="12"/>
      <c r="M66" s="3">
        <f t="shared" si="0"/>
        <v>0</v>
      </c>
    </row>
    <row r="67" spans="2:13" s="2" customFormat="1" ht="13.8" x14ac:dyDescent="0.3">
      <c r="B67" s="12"/>
      <c r="C67" s="12"/>
      <c r="D67" s="12"/>
      <c r="E67" s="12"/>
      <c r="F67" s="12"/>
      <c r="G67" s="13"/>
      <c r="H67" s="13"/>
      <c r="I67" s="13"/>
      <c r="J67" s="13"/>
      <c r="K67" s="13"/>
      <c r="L67" s="12"/>
      <c r="M67" s="3">
        <f t="shared" si="0"/>
        <v>0</v>
      </c>
    </row>
    <row r="68" spans="2:13" s="2" customFormat="1" ht="13.8" x14ac:dyDescent="0.3">
      <c r="B68" s="12"/>
      <c r="C68" s="12"/>
      <c r="D68" s="12"/>
      <c r="E68" s="12"/>
      <c r="F68" s="12"/>
      <c r="G68" s="13"/>
      <c r="H68" s="13"/>
      <c r="I68" s="13"/>
      <c r="J68" s="13"/>
      <c r="K68" s="13"/>
      <c r="L68" s="12"/>
      <c r="M68" s="3">
        <f t="shared" si="0"/>
        <v>0</v>
      </c>
    </row>
    <row r="69" spans="2:13" s="2" customFormat="1" ht="13.8" x14ac:dyDescent="0.3">
      <c r="B69" s="37"/>
      <c r="C69" s="37"/>
      <c r="D69" s="37"/>
      <c r="E69" s="37"/>
      <c r="F69" s="37"/>
      <c r="G69" s="28"/>
      <c r="H69" s="28"/>
      <c r="I69" s="28"/>
      <c r="J69" s="28"/>
      <c r="K69" s="28"/>
      <c r="L69" s="12"/>
      <c r="M69" s="3">
        <f t="shared" si="0"/>
        <v>0</v>
      </c>
    </row>
    <row r="70" spans="2:13" s="2" customFormat="1" ht="13.8" x14ac:dyDescent="0.3">
      <c r="E70" s="38" t="s">
        <v>7</v>
      </c>
      <c r="F70" s="38"/>
      <c r="G70" s="30">
        <f>SUM(G8:G69)</f>
        <v>0</v>
      </c>
      <c r="H70" s="30">
        <f>SUM(H8:H69)</f>
        <v>0</v>
      </c>
      <c r="I70" s="30">
        <f>SUM(I8:I69)</f>
        <v>0</v>
      </c>
      <c r="J70" s="30">
        <f>SUM(J8:J69)</f>
        <v>0</v>
      </c>
      <c r="K70" s="30">
        <f>SUM(K8:K69)</f>
        <v>0</v>
      </c>
      <c r="L70" s="39" t="s">
        <v>8</v>
      </c>
    </row>
    <row r="71" spans="2:13" s="2" customFormat="1" ht="13.8" x14ac:dyDescent="0.3">
      <c r="C71" s="2">
        <v>445860</v>
      </c>
      <c r="E71" s="38" t="s">
        <v>9</v>
      </c>
      <c r="F71" s="38"/>
      <c r="G71" s="32">
        <f>ROUND(G70*G7,0)</f>
        <v>0</v>
      </c>
      <c r="H71" s="32">
        <f>ROUND(H70*H7,0)</f>
        <v>0</v>
      </c>
      <c r="I71" s="32">
        <f>ROUND(I70*I7,0)</f>
        <v>0</v>
      </c>
      <c r="J71" s="32">
        <f>ROUND(J70*J7,0)</f>
        <v>0</v>
      </c>
      <c r="K71" s="32">
        <f>ROUND(K70*K7,0)</f>
        <v>0</v>
      </c>
      <c r="L71" s="30">
        <f>SUM(G71:K71)</f>
        <v>0</v>
      </c>
    </row>
    <row r="72" spans="2:13" s="2" customFormat="1" ht="13.8" x14ac:dyDescent="0.3">
      <c r="C72" s="2" t="s">
        <v>10</v>
      </c>
      <c r="E72" s="38" t="s">
        <v>11</v>
      </c>
      <c r="F72" s="38"/>
      <c r="G72" s="32">
        <f>SUM(G70:G71)</f>
        <v>0</v>
      </c>
      <c r="H72" s="32">
        <f>SUM(H70:H71)</f>
        <v>0</v>
      </c>
      <c r="I72" s="32">
        <f>SUM(I70:I71)</f>
        <v>0</v>
      </c>
      <c r="J72" s="32">
        <f>SUM(J70:J71)</f>
        <v>0</v>
      </c>
      <c r="K72" s="32">
        <f>SUM(K70:K71)</f>
        <v>0</v>
      </c>
      <c r="L72" s="30">
        <f>SUM(G72:K72)</f>
        <v>0</v>
      </c>
    </row>
  </sheetData>
  <sheetProtection selectLockedCells="1" selectUnlockedCells="1"/>
  <autoFilter ref="B7:M7"/>
  <mergeCells count="3">
    <mergeCell ref="B1:L1"/>
    <mergeCell ref="B3:L3"/>
    <mergeCell ref="G6:K6"/>
  </mergeCells>
  <pageMargins left="0.70833333333333337" right="0.70833333333333337" top="0.74861111111111112" bottom="0.74791666666666667" header="0.31527777777777777" footer="0.51180555555555551"/>
  <pageSetup paperSize="9" firstPageNumber="0" fitToHeight="0" orientation="portrait" horizontalDpi="300" verticalDpi="300"/>
  <headerFooter alignWithMargins="0">
    <oddHeader>&amp;L&amp;F&amp;C&amp;A&amp;R&amp;D</oddHeader>
  </headerFooter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pageSetUpPr fitToPage="1"/>
  </sheetPr>
  <dimension ref="B1:S72"/>
  <sheetViews>
    <sheetView zoomScale="90" zoomScaleNormal="90" workbookViewId="0">
      <pane ySplit="7" topLeftCell="A8" activePane="bottomLeft" state="frozen"/>
      <selection activeCell="B8" sqref="B8:L55"/>
      <selection pane="bottomLeft" activeCell="B8" sqref="B8:L55"/>
    </sheetView>
  </sheetViews>
  <sheetFormatPr baseColWidth="10" defaultColWidth="10.88671875" defaultRowHeight="14.4" x14ac:dyDescent="0.3"/>
  <cols>
    <col min="2" max="2" width="31.33203125" customWidth="1"/>
    <col min="3" max="3" width="13.109375" customWidth="1"/>
    <col min="4" max="6" width="7.88671875" customWidth="1"/>
    <col min="7" max="11" width="12.6640625" customWidth="1"/>
    <col min="12" max="12" width="34" customWidth="1"/>
  </cols>
  <sheetData>
    <row r="1" spans="2:19" x14ac:dyDescent="0.3">
      <c r="B1" s="93" t="s">
        <v>17</v>
      </c>
      <c r="C1" s="93"/>
      <c r="D1" s="93"/>
      <c r="E1" s="93"/>
      <c r="F1" s="93"/>
      <c r="G1" s="93"/>
      <c r="H1" s="93"/>
      <c r="I1" s="93"/>
      <c r="J1" s="93"/>
      <c r="K1" s="93"/>
      <c r="L1" s="93"/>
      <c r="M1" s="2"/>
      <c r="N1" s="2"/>
      <c r="O1" s="2"/>
      <c r="P1" s="2"/>
      <c r="Q1" s="2"/>
      <c r="R1" s="2"/>
      <c r="S1" s="2"/>
    </row>
    <row r="2" spans="2:19" x14ac:dyDescent="0.3">
      <c r="B2" s="4" t="s">
        <v>108</v>
      </c>
      <c r="C2" s="2" t="str">
        <f>LEFT(B1,5)</f>
        <v>FNP15</v>
      </c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</row>
    <row r="3" spans="2:19" x14ac:dyDescent="0.3">
      <c r="B3" s="94">
        <v>44255</v>
      </c>
      <c r="C3" s="94"/>
      <c r="D3" s="94"/>
      <c r="E3" s="94"/>
      <c r="F3" s="94"/>
      <c r="G3" s="94"/>
      <c r="H3" s="94"/>
      <c r="I3" s="94"/>
      <c r="J3" s="94"/>
      <c r="K3" s="94"/>
      <c r="L3" s="94"/>
      <c r="M3" s="2"/>
      <c r="N3" s="2"/>
      <c r="O3" s="2"/>
      <c r="P3" s="2"/>
      <c r="Q3" s="2"/>
      <c r="R3" s="2"/>
      <c r="S3" s="2"/>
    </row>
    <row r="4" spans="2:19" x14ac:dyDescent="0.3">
      <c r="B4" s="5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</row>
    <row r="5" spans="2:19" x14ac:dyDescent="0.3">
      <c r="B5" s="2"/>
      <c r="C5" s="9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</row>
    <row r="6" spans="2:19" x14ac:dyDescent="0.3">
      <c r="B6" s="6"/>
      <c r="C6" s="6"/>
      <c r="D6" s="6"/>
      <c r="E6" s="6"/>
      <c r="F6" s="6"/>
      <c r="G6" s="95" t="s">
        <v>0</v>
      </c>
      <c r="H6" s="95"/>
      <c r="I6" s="95"/>
      <c r="J6" s="95"/>
      <c r="K6" s="95"/>
      <c r="L6" s="6"/>
      <c r="M6" s="2"/>
      <c r="N6" s="2"/>
      <c r="O6" s="2"/>
      <c r="P6" s="2"/>
      <c r="Q6" s="2"/>
      <c r="R6" s="2"/>
      <c r="S6" s="2"/>
    </row>
    <row r="7" spans="2:19" x14ac:dyDescent="0.3">
      <c r="B7" s="7" t="s">
        <v>1</v>
      </c>
      <c r="C7" s="7" t="s">
        <v>2</v>
      </c>
      <c r="D7" s="7" t="s">
        <v>3</v>
      </c>
      <c r="E7" s="7" t="s">
        <v>4</v>
      </c>
      <c r="F7" s="7" t="s">
        <v>19</v>
      </c>
      <c r="G7" s="8">
        <v>5.5E-2</v>
      </c>
      <c r="H7" s="8">
        <v>0.1</v>
      </c>
      <c r="I7" s="8">
        <v>0.19600000000000001</v>
      </c>
      <c r="J7" s="8">
        <v>0.2</v>
      </c>
      <c r="K7" s="8">
        <v>0</v>
      </c>
      <c r="L7" s="7" t="s">
        <v>5</v>
      </c>
      <c r="M7" s="9" t="s">
        <v>6</v>
      </c>
      <c r="N7" s="2"/>
      <c r="O7" s="2"/>
      <c r="P7" s="2"/>
      <c r="Q7" s="2"/>
      <c r="R7" s="2"/>
      <c r="S7" s="2"/>
    </row>
    <row r="8" spans="2:19" x14ac:dyDescent="0.3">
      <c r="B8" s="10"/>
      <c r="C8" s="10"/>
      <c r="D8" s="10"/>
      <c r="E8" s="10"/>
      <c r="F8" s="10"/>
      <c r="G8" s="11"/>
      <c r="H8" s="11"/>
      <c r="I8" s="11"/>
      <c r="J8" s="11"/>
      <c r="K8" s="11"/>
      <c r="L8" s="10"/>
      <c r="M8" s="3">
        <f t="shared" ref="M8:M69" si="0">SUM(G8:K8)</f>
        <v>0</v>
      </c>
      <c r="N8" s="2"/>
      <c r="O8" s="2"/>
      <c r="P8" s="2"/>
      <c r="Q8" s="2"/>
      <c r="R8" s="2"/>
      <c r="S8" s="2"/>
    </row>
    <row r="9" spans="2:19" x14ac:dyDescent="0.3">
      <c r="B9" s="12"/>
      <c r="C9" s="12"/>
      <c r="D9" s="12"/>
      <c r="E9" s="12"/>
      <c r="F9" s="12"/>
      <c r="G9" s="13"/>
      <c r="H9" s="13"/>
      <c r="I9" s="13"/>
      <c r="J9" s="13"/>
      <c r="K9" s="13"/>
      <c r="L9" s="12"/>
      <c r="M9" s="3">
        <f t="shared" si="0"/>
        <v>0</v>
      </c>
      <c r="N9" s="2"/>
      <c r="O9" s="2"/>
      <c r="P9" s="2"/>
      <c r="Q9" s="2"/>
      <c r="R9" s="2"/>
      <c r="S9" s="2"/>
    </row>
    <row r="10" spans="2:19" x14ac:dyDescent="0.3">
      <c r="B10" s="12"/>
      <c r="C10" s="12"/>
      <c r="D10" s="12"/>
      <c r="E10" s="12"/>
      <c r="F10" s="12"/>
      <c r="G10" s="13"/>
      <c r="H10" s="13"/>
      <c r="I10" s="13"/>
      <c r="J10" s="13"/>
      <c r="K10" s="13"/>
      <c r="L10" s="12"/>
      <c r="M10" s="3">
        <f t="shared" si="0"/>
        <v>0</v>
      </c>
      <c r="N10" s="2"/>
      <c r="O10" s="2"/>
      <c r="P10" s="2"/>
      <c r="Q10" s="2"/>
      <c r="R10" s="2"/>
      <c r="S10" s="2"/>
    </row>
    <row r="11" spans="2:19" x14ac:dyDescent="0.3">
      <c r="B11" s="12"/>
      <c r="C11" s="12"/>
      <c r="D11" s="12"/>
      <c r="E11" s="12"/>
      <c r="F11" s="12"/>
      <c r="G11" s="13"/>
      <c r="H11" s="13"/>
      <c r="I11" s="13"/>
      <c r="J11" s="13"/>
      <c r="K11" s="13"/>
      <c r="L11" s="12"/>
      <c r="M11" s="3">
        <f t="shared" si="0"/>
        <v>0</v>
      </c>
      <c r="N11" s="2"/>
      <c r="O11" s="2"/>
      <c r="P11" s="2"/>
      <c r="Q11" s="2"/>
      <c r="R11" s="2"/>
      <c r="S11" s="2"/>
    </row>
    <row r="12" spans="2:19" x14ac:dyDescent="0.3">
      <c r="B12" s="12"/>
      <c r="C12" s="12"/>
      <c r="D12" s="12"/>
      <c r="E12" s="12"/>
      <c r="F12" s="12"/>
      <c r="G12" s="13"/>
      <c r="H12" s="13"/>
      <c r="I12" s="13"/>
      <c r="J12" s="13"/>
      <c r="K12" s="13"/>
      <c r="L12" s="12"/>
      <c r="M12" s="3">
        <f t="shared" si="0"/>
        <v>0</v>
      </c>
      <c r="N12" s="2"/>
      <c r="O12" s="2"/>
      <c r="P12" s="2"/>
      <c r="Q12" s="2"/>
      <c r="R12" s="2"/>
      <c r="S12" s="2"/>
    </row>
    <row r="13" spans="2:19" x14ac:dyDescent="0.3">
      <c r="B13" s="12"/>
      <c r="C13" s="12"/>
      <c r="D13" s="12"/>
      <c r="E13" s="12"/>
      <c r="F13" s="12"/>
      <c r="G13" s="13"/>
      <c r="H13" s="13"/>
      <c r="I13" s="13"/>
      <c r="J13" s="13"/>
      <c r="K13" s="13"/>
      <c r="L13" s="12"/>
      <c r="M13" s="3">
        <f t="shared" si="0"/>
        <v>0</v>
      </c>
      <c r="N13" s="2"/>
      <c r="O13" s="2"/>
      <c r="P13" s="2"/>
      <c r="Q13" s="2"/>
      <c r="R13" s="2"/>
      <c r="S13" s="2"/>
    </row>
    <row r="14" spans="2:19" x14ac:dyDescent="0.3">
      <c r="B14" s="12"/>
      <c r="C14" s="12"/>
      <c r="D14" s="12"/>
      <c r="E14" s="12"/>
      <c r="F14" s="12"/>
      <c r="G14" s="13"/>
      <c r="H14" s="13"/>
      <c r="I14" s="13"/>
      <c r="J14" s="13"/>
      <c r="K14" s="13"/>
      <c r="L14" s="12"/>
      <c r="M14" s="3">
        <f t="shared" si="0"/>
        <v>0</v>
      </c>
      <c r="N14" s="2"/>
      <c r="O14" s="2"/>
      <c r="P14" s="2"/>
      <c r="Q14" s="2"/>
      <c r="R14" s="2"/>
      <c r="S14" s="2"/>
    </row>
    <row r="15" spans="2:19" x14ac:dyDescent="0.3">
      <c r="B15" s="12"/>
      <c r="C15" s="12"/>
      <c r="D15" s="12"/>
      <c r="E15" s="12"/>
      <c r="F15" s="12"/>
      <c r="G15" s="13"/>
      <c r="H15" s="13"/>
      <c r="I15" s="13"/>
      <c r="J15" s="13"/>
      <c r="K15" s="13"/>
      <c r="L15" s="12"/>
      <c r="M15" s="3">
        <f t="shared" si="0"/>
        <v>0</v>
      </c>
      <c r="N15" s="2"/>
      <c r="O15" s="2"/>
      <c r="P15" s="2"/>
      <c r="Q15" s="2"/>
      <c r="R15" s="2"/>
      <c r="S15" s="2"/>
    </row>
    <row r="16" spans="2:19" x14ac:dyDescent="0.3">
      <c r="B16" s="12"/>
      <c r="C16" s="12"/>
      <c r="D16" s="12"/>
      <c r="E16" s="12"/>
      <c r="F16" s="12"/>
      <c r="G16" s="13"/>
      <c r="H16" s="13"/>
      <c r="I16" s="13"/>
      <c r="J16" s="13"/>
      <c r="K16" s="13"/>
      <c r="L16" s="12"/>
      <c r="M16" s="3">
        <f t="shared" si="0"/>
        <v>0</v>
      </c>
      <c r="N16" s="2"/>
      <c r="O16" s="2"/>
      <c r="P16" s="2"/>
      <c r="Q16" s="2"/>
      <c r="R16" s="2"/>
      <c r="S16" s="2"/>
    </row>
    <row r="17" spans="2:19" x14ac:dyDescent="0.3">
      <c r="B17" s="12"/>
      <c r="C17" s="12"/>
      <c r="D17" s="12"/>
      <c r="E17" s="12"/>
      <c r="F17" s="12"/>
      <c r="G17" s="13"/>
      <c r="H17" s="13"/>
      <c r="I17" s="13"/>
      <c r="J17" s="13"/>
      <c r="K17" s="13"/>
      <c r="L17" s="12"/>
      <c r="M17" s="3">
        <f t="shared" si="0"/>
        <v>0</v>
      </c>
      <c r="N17" s="2"/>
      <c r="O17" s="2"/>
      <c r="P17" s="2"/>
      <c r="Q17" s="2"/>
      <c r="R17" s="2"/>
      <c r="S17" s="2"/>
    </row>
    <row r="18" spans="2:19" x14ac:dyDescent="0.3">
      <c r="B18" s="12"/>
      <c r="C18" s="12"/>
      <c r="D18" s="12"/>
      <c r="E18" s="12"/>
      <c r="F18" s="12"/>
      <c r="G18" s="13"/>
      <c r="H18" s="13"/>
      <c r="I18" s="13"/>
      <c r="J18" s="13"/>
      <c r="K18" s="13"/>
      <c r="L18" s="12"/>
      <c r="M18" s="3">
        <f t="shared" si="0"/>
        <v>0</v>
      </c>
      <c r="N18" s="2"/>
      <c r="O18" s="2"/>
      <c r="P18" s="2"/>
      <c r="Q18" s="2"/>
      <c r="R18" s="2"/>
      <c r="S18" s="2"/>
    </row>
    <row r="19" spans="2:19" x14ac:dyDescent="0.3">
      <c r="B19" s="12"/>
      <c r="C19" s="12"/>
      <c r="D19" s="12"/>
      <c r="E19" s="12"/>
      <c r="F19" s="12"/>
      <c r="G19" s="13"/>
      <c r="H19" s="13"/>
      <c r="I19" s="13"/>
      <c r="J19" s="13"/>
      <c r="K19" s="13"/>
      <c r="L19" s="12"/>
      <c r="M19" s="3">
        <f t="shared" si="0"/>
        <v>0</v>
      </c>
      <c r="N19" s="2"/>
      <c r="O19" s="2"/>
      <c r="P19" s="2"/>
      <c r="Q19" s="2"/>
      <c r="R19" s="2"/>
      <c r="S19" s="2"/>
    </row>
    <row r="20" spans="2:19" x14ac:dyDescent="0.3">
      <c r="B20" s="12"/>
      <c r="C20" s="12"/>
      <c r="D20" s="12"/>
      <c r="E20" s="12"/>
      <c r="F20" s="12"/>
      <c r="G20" s="13"/>
      <c r="H20" s="13"/>
      <c r="I20" s="13"/>
      <c r="J20" s="13"/>
      <c r="K20" s="13"/>
      <c r="L20" s="12"/>
      <c r="M20" s="3">
        <f t="shared" si="0"/>
        <v>0</v>
      </c>
      <c r="N20" s="2"/>
      <c r="O20" s="2"/>
      <c r="P20" s="2"/>
      <c r="Q20" s="2"/>
      <c r="R20" s="2"/>
      <c r="S20" s="2"/>
    </row>
    <row r="21" spans="2:19" x14ac:dyDescent="0.3">
      <c r="B21" s="12"/>
      <c r="C21" s="12"/>
      <c r="D21" s="12"/>
      <c r="E21" s="12"/>
      <c r="F21" s="12"/>
      <c r="G21" s="13"/>
      <c r="H21" s="13"/>
      <c r="I21" s="13"/>
      <c r="J21" s="13"/>
      <c r="K21" s="13"/>
      <c r="L21" s="12"/>
      <c r="M21" s="3">
        <f t="shared" si="0"/>
        <v>0</v>
      </c>
      <c r="N21" s="2"/>
      <c r="O21" s="2"/>
      <c r="P21" s="2"/>
      <c r="Q21" s="2"/>
      <c r="R21" s="2"/>
      <c r="S21" s="2"/>
    </row>
    <row r="22" spans="2:19" x14ac:dyDescent="0.3">
      <c r="B22" s="12"/>
      <c r="C22" s="12"/>
      <c r="D22" s="12"/>
      <c r="E22" s="12"/>
      <c r="F22" s="12"/>
      <c r="G22" s="13"/>
      <c r="H22" s="13"/>
      <c r="I22" s="13"/>
      <c r="J22" s="13"/>
      <c r="K22" s="13"/>
      <c r="L22" s="12"/>
      <c r="M22" s="3">
        <f t="shared" si="0"/>
        <v>0</v>
      </c>
      <c r="N22" s="2"/>
      <c r="O22" s="2"/>
      <c r="P22" s="2"/>
      <c r="Q22" s="2"/>
      <c r="R22" s="2"/>
      <c r="S22" s="2"/>
    </row>
    <row r="23" spans="2:19" x14ac:dyDescent="0.3">
      <c r="B23" s="12"/>
      <c r="C23" s="12"/>
      <c r="D23" s="12"/>
      <c r="E23" s="12"/>
      <c r="F23" s="12"/>
      <c r="G23" s="13"/>
      <c r="H23" s="13"/>
      <c r="I23" s="13"/>
      <c r="J23" s="13"/>
      <c r="K23" s="13"/>
      <c r="L23" s="12"/>
      <c r="M23" s="3">
        <f t="shared" si="0"/>
        <v>0</v>
      </c>
      <c r="N23" s="2"/>
      <c r="O23" s="2"/>
      <c r="P23" s="2"/>
      <c r="Q23" s="2"/>
      <c r="R23" s="2"/>
      <c r="S23" s="2"/>
    </row>
    <row r="24" spans="2:19" x14ac:dyDescent="0.3">
      <c r="B24" s="12"/>
      <c r="C24" s="12"/>
      <c r="D24" s="12"/>
      <c r="E24" s="12"/>
      <c r="F24" s="12"/>
      <c r="G24" s="13"/>
      <c r="H24" s="13"/>
      <c r="I24" s="13"/>
      <c r="J24" s="13"/>
      <c r="K24" s="13"/>
      <c r="L24" s="12"/>
      <c r="M24" s="3">
        <f t="shared" si="0"/>
        <v>0</v>
      </c>
      <c r="N24" s="2"/>
      <c r="O24" s="2"/>
      <c r="P24" s="2"/>
      <c r="Q24" s="2"/>
      <c r="R24" s="2"/>
      <c r="S24" s="2"/>
    </row>
    <row r="25" spans="2:19" x14ac:dyDescent="0.3">
      <c r="B25" s="12"/>
      <c r="C25" s="12"/>
      <c r="D25" s="12"/>
      <c r="E25" s="12"/>
      <c r="F25" s="12"/>
      <c r="G25" s="13"/>
      <c r="H25" s="13"/>
      <c r="I25" s="13"/>
      <c r="J25" s="13"/>
      <c r="K25" s="13"/>
      <c r="L25" s="12"/>
      <c r="M25" s="3">
        <f t="shared" si="0"/>
        <v>0</v>
      </c>
      <c r="N25" s="2"/>
      <c r="O25" s="2"/>
      <c r="P25" s="2"/>
      <c r="Q25" s="2"/>
      <c r="R25" s="2"/>
      <c r="S25" s="2"/>
    </row>
    <row r="26" spans="2:19" x14ac:dyDescent="0.3">
      <c r="B26" s="12"/>
      <c r="C26" s="12"/>
      <c r="D26" s="12"/>
      <c r="E26" s="12"/>
      <c r="F26" s="12"/>
      <c r="G26" s="13"/>
      <c r="H26" s="13"/>
      <c r="I26" s="13"/>
      <c r="J26" s="13"/>
      <c r="K26" s="13"/>
      <c r="L26" s="12"/>
      <c r="M26" s="3">
        <f t="shared" si="0"/>
        <v>0</v>
      </c>
      <c r="N26" s="2"/>
      <c r="O26" s="2"/>
      <c r="P26" s="2"/>
      <c r="Q26" s="2"/>
      <c r="R26" s="2"/>
      <c r="S26" s="2"/>
    </row>
    <row r="27" spans="2:19" x14ac:dyDescent="0.3">
      <c r="B27" s="12"/>
      <c r="C27" s="12"/>
      <c r="D27" s="12"/>
      <c r="E27" s="12"/>
      <c r="F27" s="12"/>
      <c r="G27" s="13"/>
      <c r="H27" s="13"/>
      <c r="I27" s="13"/>
      <c r="J27" s="13"/>
      <c r="K27" s="13"/>
      <c r="L27" s="12"/>
      <c r="M27" s="3">
        <f t="shared" si="0"/>
        <v>0</v>
      </c>
      <c r="N27" s="2"/>
      <c r="O27" s="2"/>
      <c r="P27" s="2"/>
      <c r="Q27" s="2"/>
      <c r="R27" s="2"/>
      <c r="S27" s="2"/>
    </row>
    <row r="28" spans="2:19" x14ac:dyDescent="0.3">
      <c r="B28" s="12"/>
      <c r="C28" s="12"/>
      <c r="D28" s="12"/>
      <c r="E28" s="12"/>
      <c r="F28" s="12"/>
      <c r="G28" s="13"/>
      <c r="H28" s="13"/>
      <c r="I28" s="13"/>
      <c r="J28" s="13"/>
      <c r="K28" s="13"/>
      <c r="L28" s="12"/>
      <c r="M28" s="3">
        <f t="shared" si="0"/>
        <v>0</v>
      </c>
      <c r="N28" s="2"/>
      <c r="O28" s="2"/>
      <c r="P28" s="2"/>
      <c r="Q28" s="2"/>
      <c r="R28" s="2"/>
      <c r="S28" s="2"/>
    </row>
    <row r="29" spans="2:19" x14ac:dyDescent="0.3">
      <c r="B29" s="12"/>
      <c r="C29" s="12"/>
      <c r="D29" s="12"/>
      <c r="E29" s="12"/>
      <c r="F29" s="12"/>
      <c r="G29" s="13"/>
      <c r="H29" s="13"/>
      <c r="I29" s="13"/>
      <c r="J29" s="13"/>
      <c r="K29" s="13"/>
      <c r="L29" s="12"/>
      <c r="M29" s="3">
        <f t="shared" si="0"/>
        <v>0</v>
      </c>
      <c r="N29" s="2"/>
      <c r="O29" s="2"/>
      <c r="P29" s="2"/>
      <c r="Q29" s="2"/>
      <c r="R29" s="2"/>
      <c r="S29" s="2"/>
    </row>
    <row r="30" spans="2:19" x14ac:dyDescent="0.3">
      <c r="B30" s="12"/>
      <c r="C30" s="12"/>
      <c r="D30" s="12"/>
      <c r="E30" s="12"/>
      <c r="F30" s="12"/>
      <c r="G30" s="13"/>
      <c r="H30" s="13"/>
      <c r="I30" s="13"/>
      <c r="J30" s="13"/>
      <c r="K30" s="13"/>
      <c r="L30" s="12"/>
      <c r="M30" s="3">
        <f t="shared" si="0"/>
        <v>0</v>
      </c>
      <c r="N30" s="2"/>
      <c r="O30" s="2"/>
      <c r="P30" s="2"/>
      <c r="Q30" s="2"/>
      <c r="R30" s="2"/>
      <c r="S30" s="2"/>
    </row>
    <row r="31" spans="2:19" x14ac:dyDescent="0.3">
      <c r="B31" s="12"/>
      <c r="C31" s="12"/>
      <c r="D31" s="12"/>
      <c r="E31" s="12"/>
      <c r="F31" s="12"/>
      <c r="G31" s="13"/>
      <c r="H31" s="13"/>
      <c r="I31" s="13"/>
      <c r="J31" s="13"/>
      <c r="K31" s="13"/>
      <c r="L31" s="12"/>
      <c r="M31" s="3">
        <f t="shared" si="0"/>
        <v>0</v>
      </c>
      <c r="N31" s="2"/>
      <c r="O31" s="2"/>
      <c r="P31" s="2"/>
      <c r="Q31" s="2"/>
      <c r="R31" s="2"/>
      <c r="S31" s="2"/>
    </row>
    <row r="32" spans="2:19" x14ac:dyDescent="0.3">
      <c r="B32" s="12"/>
      <c r="C32" s="12"/>
      <c r="D32" s="12"/>
      <c r="E32" s="12"/>
      <c r="F32" s="12"/>
      <c r="G32" s="13"/>
      <c r="H32" s="13"/>
      <c r="I32" s="13"/>
      <c r="J32" s="13"/>
      <c r="K32" s="13"/>
      <c r="L32" s="12"/>
      <c r="M32" s="3">
        <f t="shared" si="0"/>
        <v>0</v>
      </c>
      <c r="N32" s="2"/>
      <c r="O32" s="2"/>
      <c r="P32" s="2"/>
      <c r="Q32" s="2"/>
      <c r="R32" s="2"/>
      <c r="S32" s="2"/>
    </row>
    <row r="33" spans="2:19" x14ac:dyDescent="0.3">
      <c r="B33" s="12"/>
      <c r="C33" s="12"/>
      <c r="D33" s="12"/>
      <c r="E33" s="12"/>
      <c r="F33" s="12"/>
      <c r="G33" s="13"/>
      <c r="H33" s="13"/>
      <c r="I33" s="13"/>
      <c r="J33" s="13"/>
      <c r="K33" s="13"/>
      <c r="L33" s="12"/>
      <c r="M33" s="3">
        <f t="shared" si="0"/>
        <v>0</v>
      </c>
      <c r="N33" s="2"/>
      <c r="O33" s="2"/>
      <c r="P33" s="2"/>
      <c r="Q33" s="2"/>
      <c r="R33" s="2"/>
      <c r="S33" s="2"/>
    </row>
    <row r="34" spans="2:19" x14ac:dyDescent="0.3">
      <c r="B34" s="12"/>
      <c r="C34" s="12"/>
      <c r="D34" s="12"/>
      <c r="E34" s="12"/>
      <c r="F34" s="12"/>
      <c r="G34" s="13"/>
      <c r="H34" s="13"/>
      <c r="I34" s="13"/>
      <c r="J34" s="13"/>
      <c r="K34" s="13"/>
      <c r="L34" s="12"/>
      <c r="M34" s="3">
        <f t="shared" si="0"/>
        <v>0</v>
      </c>
      <c r="N34" s="2"/>
      <c r="O34" s="2"/>
      <c r="P34" s="2"/>
      <c r="Q34" s="2"/>
      <c r="R34" s="2"/>
      <c r="S34" s="2"/>
    </row>
    <row r="35" spans="2:19" x14ac:dyDescent="0.3">
      <c r="B35" s="12"/>
      <c r="C35" s="12"/>
      <c r="D35" s="12"/>
      <c r="E35" s="12"/>
      <c r="F35" s="12"/>
      <c r="G35" s="13"/>
      <c r="H35" s="13"/>
      <c r="I35" s="13"/>
      <c r="J35" s="13"/>
      <c r="K35" s="13"/>
      <c r="L35" s="12"/>
      <c r="M35" s="3">
        <f t="shared" si="0"/>
        <v>0</v>
      </c>
      <c r="N35" s="2"/>
      <c r="O35" s="2"/>
      <c r="P35" s="2"/>
      <c r="Q35" s="2"/>
      <c r="R35" s="2"/>
      <c r="S35" s="2"/>
    </row>
    <row r="36" spans="2:19" x14ac:dyDescent="0.3">
      <c r="B36" s="12"/>
      <c r="C36" s="12"/>
      <c r="D36" s="12"/>
      <c r="E36" s="12"/>
      <c r="F36" s="12"/>
      <c r="G36" s="13"/>
      <c r="H36" s="13"/>
      <c r="I36" s="13"/>
      <c r="J36" s="13"/>
      <c r="K36" s="13"/>
      <c r="L36" s="12"/>
      <c r="M36" s="3">
        <f t="shared" si="0"/>
        <v>0</v>
      </c>
      <c r="N36" s="2"/>
      <c r="O36" s="2"/>
      <c r="P36" s="2"/>
      <c r="Q36" s="2"/>
      <c r="R36" s="2"/>
      <c r="S36" s="2"/>
    </row>
    <row r="37" spans="2:19" x14ac:dyDescent="0.3">
      <c r="B37" s="12"/>
      <c r="C37" s="12"/>
      <c r="D37" s="12"/>
      <c r="E37" s="12"/>
      <c r="F37" s="12"/>
      <c r="G37" s="13"/>
      <c r="H37" s="13"/>
      <c r="I37" s="13"/>
      <c r="J37" s="13"/>
      <c r="K37" s="13"/>
      <c r="L37" s="12"/>
      <c r="M37" s="3">
        <f t="shared" si="0"/>
        <v>0</v>
      </c>
      <c r="N37" s="2"/>
      <c r="O37" s="2"/>
      <c r="P37" s="2"/>
      <c r="Q37" s="2"/>
      <c r="R37" s="2"/>
      <c r="S37" s="2"/>
    </row>
    <row r="38" spans="2:19" x14ac:dyDescent="0.3">
      <c r="B38" s="12"/>
      <c r="C38" s="12"/>
      <c r="D38" s="12"/>
      <c r="E38" s="12"/>
      <c r="F38" s="12"/>
      <c r="G38" s="13"/>
      <c r="H38" s="13"/>
      <c r="I38" s="13"/>
      <c r="J38" s="13"/>
      <c r="K38" s="13"/>
      <c r="L38" s="12"/>
      <c r="M38" s="3">
        <f t="shared" si="0"/>
        <v>0</v>
      </c>
      <c r="N38" s="2"/>
      <c r="O38" s="2"/>
      <c r="P38" s="2"/>
      <c r="Q38" s="2"/>
      <c r="R38" s="2"/>
      <c r="S38" s="2"/>
    </row>
    <row r="39" spans="2:19" x14ac:dyDescent="0.3">
      <c r="B39" s="12"/>
      <c r="C39" s="12"/>
      <c r="D39" s="12"/>
      <c r="E39" s="12"/>
      <c r="F39" s="12"/>
      <c r="G39" s="13"/>
      <c r="H39" s="13"/>
      <c r="I39" s="13"/>
      <c r="J39" s="13"/>
      <c r="K39" s="13"/>
      <c r="L39" s="12"/>
      <c r="M39" s="3">
        <f t="shared" si="0"/>
        <v>0</v>
      </c>
      <c r="N39" s="2"/>
      <c r="O39" s="2"/>
      <c r="P39" s="2"/>
      <c r="Q39" s="2"/>
      <c r="R39" s="2"/>
      <c r="S39" s="2"/>
    </row>
    <row r="40" spans="2:19" s="2" customFormat="1" ht="13.8" x14ac:dyDescent="0.3">
      <c r="B40" s="12"/>
      <c r="C40" s="12"/>
      <c r="D40" s="12"/>
      <c r="E40" s="12"/>
      <c r="F40" s="12"/>
      <c r="G40" s="13"/>
      <c r="H40" s="13"/>
      <c r="I40" s="13"/>
      <c r="J40" s="13"/>
      <c r="K40" s="13"/>
      <c r="L40" s="12"/>
      <c r="M40" s="3">
        <f t="shared" si="0"/>
        <v>0</v>
      </c>
    </row>
    <row r="41" spans="2:19" s="2" customFormat="1" ht="13.8" x14ac:dyDescent="0.3">
      <c r="B41" s="12"/>
      <c r="C41" s="12"/>
      <c r="D41" s="12"/>
      <c r="E41" s="12"/>
      <c r="F41" s="12"/>
      <c r="G41" s="13"/>
      <c r="H41" s="13"/>
      <c r="I41" s="13"/>
      <c r="J41" s="13"/>
      <c r="K41" s="13"/>
      <c r="L41" s="12"/>
      <c r="M41" s="3">
        <f t="shared" si="0"/>
        <v>0</v>
      </c>
    </row>
    <row r="42" spans="2:19" s="2" customFormat="1" ht="13.8" x14ac:dyDescent="0.3">
      <c r="B42" s="12"/>
      <c r="C42" s="12"/>
      <c r="D42" s="12"/>
      <c r="E42" s="12"/>
      <c r="F42" s="12"/>
      <c r="G42" s="13"/>
      <c r="H42" s="13"/>
      <c r="I42" s="13"/>
      <c r="J42" s="13"/>
      <c r="K42" s="13"/>
      <c r="L42" s="12"/>
      <c r="M42" s="3">
        <f t="shared" si="0"/>
        <v>0</v>
      </c>
    </row>
    <row r="43" spans="2:19" s="2" customFormat="1" ht="13.8" x14ac:dyDescent="0.3">
      <c r="B43" s="12"/>
      <c r="C43" s="12"/>
      <c r="D43" s="12"/>
      <c r="E43" s="12"/>
      <c r="F43" s="12"/>
      <c r="G43" s="13"/>
      <c r="H43" s="13"/>
      <c r="I43" s="13"/>
      <c r="J43" s="13"/>
      <c r="K43" s="13"/>
      <c r="L43" s="12"/>
      <c r="M43" s="3">
        <f t="shared" si="0"/>
        <v>0</v>
      </c>
    </row>
    <row r="44" spans="2:19" s="2" customFormat="1" ht="13.8" x14ac:dyDescent="0.3">
      <c r="B44" s="12"/>
      <c r="C44" s="12"/>
      <c r="D44" s="12"/>
      <c r="E44" s="12"/>
      <c r="F44" s="12"/>
      <c r="G44" s="13"/>
      <c r="H44" s="13"/>
      <c r="I44" s="13"/>
      <c r="J44" s="13"/>
      <c r="K44" s="13"/>
      <c r="L44" s="12"/>
      <c r="M44" s="3">
        <f t="shared" si="0"/>
        <v>0</v>
      </c>
    </row>
    <row r="45" spans="2:19" s="2" customFormat="1" ht="13.8" x14ac:dyDescent="0.3">
      <c r="B45" s="12"/>
      <c r="C45" s="12"/>
      <c r="D45" s="12"/>
      <c r="E45" s="12"/>
      <c r="F45" s="12"/>
      <c r="G45" s="13"/>
      <c r="H45" s="13"/>
      <c r="I45" s="13"/>
      <c r="J45" s="13"/>
      <c r="K45" s="13"/>
      <c r="L45" s="12"/>
      <c r="M45" s="3">
        <f t="shared" si="0"/>
        <v>0</v>
      </c>
    </row>
    <row r="46" spans="2:19" s="2" customFormat="1" ht="13.8" x14ac:dyDescent="0.3">
      <c r="B46" s="12"/>
      <c r="C46" s="12"/>
      <c r="D46" s="12"/>
      <c r="E46" s="12"/>
      <c r="F46" s="12"/>
      <c r="G46" s="13"/>
      <c r="H46" s="13"/>
      <c r="I46" s="13"/>
      <c r="J46" s="13"/>
      <c r="K46" s="13"/>
      <c r="L46" s="12"/>
      <c r="M46" s="3">
        <f t="shared" si="0"/>
        <v>0</v>
      </c>
    </row>
    <row r="47" spans="2:19" s="2" customFormat="1" ht="13.8" x14ac:dyDescent="0.3">
      <c r="B47" s="12"/>
      <c r="C47" s="12"/>
      <c r="D47" s="12"/>
      <c r="E47" s="12"/>
      <c r="F47" s="12"/>
      <c r="G47" s="13"/>
      <c r="H47" s="13"/>
      <c r="I47" s="13"/>
      <c r="J47" s="13"/>
      <c r="K47" s="13"/>
      <c r="L47" s="12"/>
      <c r="M47" s="3">
        <f t="shared" si="0"/>
        <v>0</v>
      </c>
    </row>
    <row r="48" spans="2:19" s="2" customFormat="1" ht="13.8" x14ac:dyDescent="0.3">
      <c r="B48" s="12"/>
      <c r="C48" s="12"/>
      <c r="D48" s="12"/>
      <c r="E48" s="12"/>
      <c r="F48" s="12"/>
      <c r="G48" s="13"/>
      <c r="H48" s="13"/>
      <c r="I48" s="13"/>
      <c r="J48" s="13"/>
      <c r="K48" s="13"/>
      <c r="L48" s="12"/>
      <c r="M48" s="3">
        <f t="shared" si="0"/>
        <v>0</v>
      </c>
    </row>
    <row r="49" spans="2:13" s="2" customFormat="1" ht="13.8" x14ac:dyDescent="0.3">
      <c r="B49" s="12"/>
      <c r="C49" s="12"/>
      <c r="D49" s="12"/>
      <c r="E49" s="12"/>
      <c r="F49" s="12"/>
      <c r="G49" s="13"/>
      <c r="H49" s="13"/>
      <c r="I49" s="13"/>
      <c r="J49" s="13"/>
      <c r="K49" s="13"/>
      <c r="L49" s="12"/>
      <c r="M49" s="3">
        <f t="shared" si="0"/>
        <v>0</v>
      </c>
    </row>
    <row r="50" spans="2:13" s="2" customFormat="1" ht="13.8" x14ac:dyDescent="0.3">
      <c r="B50" s="12"/>
      <c r="C50" s="12"/>
      <c r="D50" s="12"/>
      <c r="E50" s="12"/>
      <c r="F50" s="12"/>
      <c r="G50" s="13"/>
      <c r="H50" s="13"/>
      <c r="I50" s="13"/>
      <c r="J50" s="13"/>
      <c r="K50" s="13"/>
      <c r="L50" s="12"/>
      <c r="M50" s="3">
        <f t="shared" si="0"/>
        <v>0</v>
      </c>
    </row>
    <row r="51" spans="2:13" s="2" customFormat="1" ht="13.8" x14ac:dyDescent="0.3">
      <c r="B51" s="12"/>
      <c r="C51" s="12"/>
      <c r="D51" s="12"/>
      <c r="E51" s="12"/>
      <c r="F51" s="12"/>
      <c r="G51" s="13"/>
      <c r="H51" s="13"/>
      <c r="I51" s="13"/>
      <c r="J51" s="13"/>
      <c r="K51" s="13"/>
      <c r="L51" s="12"/>
      <c r="M51" s="3">
        <f t="shared" si="0"/>
        <v>0</v>
      </c>
    </row>
    <row r="52" spans="2:13" s="2" customFormat="1" ht="13.8" x14ac:dyDescent="0.3">
      <c r="B52" s="12"/>
      <c r="C52" s="12"/>
      <c r="D52" s="12"/>
      <c r="E52" s="12"/>
      <c r="F52" s="12"/>
      <c r="G52" s="13"/>
      <c r="H52" s="13"/>
      <c r="I52" s="13"/>
      <c r="J52" s="13"/>
      <c r="K52" s="13"/>
      <c r="L52" s="12"/>
      <c r="M52" s="3">
        <f t="shared" si="0"/>
        <v>0</v>
      </c>
    </row>
    <row r="53" spans="2:13" s="2" customFormat="1" ht="13.8" x14ac:dyDescent="0.3">
      <c r="B53" s="12"/>
      <c r="C53" s="12"/>
      <c r="D53" s="12"/>
      <c r="E53" s="12"/>
      <c r="F53" s="12"/>
      <c r="G53" s="13"/>
      <c r="H53" s="13"/>
      <c r="I53" s="13"/>
      <c r="J53" s="13"/>
      <c r="K53" s="13"/>
      <c r="L53" s="12"/>
      <c r="M53" s="3">
        <f t="shared" si="0"/>
        <v>0</v>
      </c>
    </row>
    <row r="54" spans="2:13" s="2" customFormat="1" ht="13.8" x14ac:dyDescent="0.3">
      <c r="B54" s="12"/>
      <c r="C54" s="12"/>
      <c r="D54" s="12"/>
      <c r="E54" s="12"/>
      <c r="F54" s="12"/>
      <c r="G54" s="13"/>
      <c r="H54" s="13"/>
      <c r="I54" s="13"/>
      <c r="J54" s="13"/>
      <c r="K54" s="13"/>
      <c r="L54" s="12"/>
      <c r="M54" s="3">
        <f t="shared" si="0"/>
        <v>0</v>
      </c>
    </row>
    <row r="55" spans="2:13" s="2" customFormat="1" ht="13.8" x14ac:dyDescent="0.3">
      <c r="B55" s="12"/>
      <c r="C55" s="12"/>
      <c r="D55" s="12"/>
      <c r="E55" s="12"/>
      <c r="F55" s="12"/>
      <c r="G55" s="13"/>
      <c r="H55" s="13"/>
      <c r="I55" s="13"/>
      <c r="J55" s="13"/>
      <c r="K55" s="13"/>
      <c r="L55" s="12"/>
      <c r="M55" s="3">
        <f t="shared" si="0"/>
        <v>0</v>
      </c>
    </row>
    <row r="56" spans="2:13" s="2" customFormat="1" ht="13.8" x14ac:dyDescent="0.3">
      <c r="B56" s="12"/>
      <c r="C56" s="12"/>
      <c r="D56" s="12"/>
      <c r="E56" s="12"/>
      <c r="F56" s="12"/>
      <c r="G56" s="13"/>
      <c r="H56" s="13"/>
      <c r="I56" s="13"/>
      <c r="J56" s="13"/>
      <c r="K56" s="13"/>
      <c r="L56" s="12"/>
      <c r="M56" s="3">
        <f t="shared" si="0"/>
        <v>0</v>
      </c>
    </row>
    <row r="57" spans="2:13" s="2" customFormat="1" ht="13.8" x14ac:dyDescent="0.3">
      <c r="B57" s="12"/>
      <c r="C57" s="12"/>
      <c r="D57" s="12"/>
      <c r="E57" s="12"/>
      <c r="F57" s="12"/>
      <c r="G57" s="13"/>
      <c r="H57" s="13"/>
      <c r="I57" s="13"/>
      <c r="J57" s="13"/>
      <c r="K57" s="13"/>
      <c r="L57" s="12"/>
      <c r="M57" s="3">
        <f t="shared" si="0"/>
        <v>0</v>
      </c>
    </row>
    <row r="58" spans="2:13" s="2" customFormat="1" ht="13.8" x14ac:dyDescent="0.3">
      <c r="B58" s="12"/>
      <c r="C58" s="12"/>
      <c r="D58" s="12"/>
      <c r="E58" s="12"/>
      <c r="F58" s="12"/>
      <c r="G58" s="13"/>
      <c r="H58" s="13"/>
      <c r="I58" s="13"/>
      <c r="J58" s="13"/>
      <c r="K58" s="13"/>
      <c r="L58" s="12"/>
      <c r="M58" s="3">
        <f t="shared" si="0"/>
        <v>0</v>
      </c>
    </row>
    <row r="59" spans="2:13" s="2" customFormat="1" ht="13.8" x14ac:dyDescent="0.3">
      <c r="B59" s="12"/>
      <c r="C59" s="12"/>
      <c r="D59" s="12"/>
      <c r="E59" s="12"/>
      <c r="F59" s="12"/>
      <c r="G59" s="13"/>
      <c r="H59" s="13"/>
      <c r="I59" s="13"/>
      <c r="J59" s="13"/>
      <c r="K59" s="13"/>
      <c r="L59" s="12"/>
      <c r="M59" s="3">
        <f t="shared" si="0"/>
        <v>0</v>
      </c>
    </row>
    <row r="60" spans="2:13" s="2" customFormat="1" ht="13.8" x14ac:dyDescent="0.3">
      <c r="B60" s="12"/>
      <c r="C60" s="12"/>
      <c r="D60" s="12"/>
      <c r="E60" s="12"/>
      <c r="F60" s="12"/>
      <c r="G60" s="13"/>
      <c r="H60" s="13"/>
      <c r="I60" s="13"/>
      <c r="J60" s="13"/>
      <c r="K60" s="13"/>
      <c r="L60" s="12"/>
      <c r="M60" s="3">
        <f t="shared" si="0"/>
        <v>0</v>
      </c>
    </row>
    <row r="61" spans="2:13" s="2" customFormat="1" ht="13.8" x14ac:dyDescent="0.3">
      <c r="B61" s="12"/>
      <c r="C61" s="12"/>
      <c r="D61" s="12"/>
      <c r="E61" s="12"/>
      <c r="F61" s="12"/>
      <c r="G61" s="13"/>
      <c r="H61" s="13"/>
      <c r="I61" s="13"/>
      <c r="J61" s="13"/>
      <c r="K61" s="13"/>
      <c r="L61" s="12"/>
      <c r="M61" s="3">
        <f t="shared" si="0"/>
        <v>0</v>
      </c>
    </row>
    <row r="62" spans="2:13" s="2" customFormat="1" ht="13.8" x14ac:dyDescent="0.3">
      <c r="B62" s="12"/>
      <c r="C62" s="12"/>
      <c r="D62" s="12"/>
      <c r="E62" s="12"/>
      <c r="F62" s="12"/>
      <c r="G62" s="13"/>
      <c r="H62" s="13"/>
      <c r="I62" s="13"/>
      <c r="J62" s="13"/>
      <c r="K62" s="13"/>
      <c r="L62" s="12"/>
      <c r="M62" s="3">
        <f t="shared" si="0"/>
        <v>0</v>
      </c>
    </row>
    <row r="63" spans="2:13" s="2" customFormat="1" ht="13.8" x14ac:dyDescent="0.3">
      <c r="B63" s="12"/>
      <c r="C63" s="12"/>
      <c r="D63" s="12"/>
      <c r="E63" s="12"/>
      <c r="F63" s="12"/>
      <c r="G63" s="13"/>
      <c r="H63" s="13"/>
      <c r="I63" s="13"/>
      <c r="J63" s="13"/>
      <c r="K63" s="13"/>
      <c r="L63" s="12"/>
      <c r="M63" s="3">
        <f t="shared" si="0"/>
        <v>0</v>
      </c>
    </row>
    <row r="64" spans="2:13" s="2" customFormat="1" ht="13.8" x14ac:dyDescent="0.3">
      <c r="B64" s="12"/>
      <c r="C64" s="12"/>
      <c r="D64" s="12"/>
      <c r="E64" s="12"/>
      <c r="F64" s="12"/>
      <c r="G64" s="13"/>
      <c r="H64" s="13"/>
      <c r="I64" s="13"/>
      <c r="J64" s="13"/>
      <c r="K64" s="13"/>
      <c r="L64" s="12"/>
      <c r="M64" s="3">
        <f t="shared" si="0"/>
        <v>0</v>
      </c>
    </row>
    <row r="65" spans="2:13" s="2" customFormat="1" ht="13.8" x14ac:dyDescent="0.3">
      <c r="B65" s="12"/>
      <c r="C65" s="12"/>
      <c r="D65" s="12"/>
      <c r="E65" s="12"/>
      <c r="F65" s="12"/>
      <c r="G65" s="13"/>
      <c r="H65" s="13"/>
      <c r="I65" s="13"/>
      <c r="J65" s="13"/>
      <c r="K65" s="13"/>
      <c r="L65" s="12"/>
      <c r="M65" s="3">
        <f t="shared" si="0"/>
        <v>0</v>
      </c>
    </row>
    <row r="66" spans="2:13" s="2" customFormat="1" ht="13.8" x14ac:dyDescent="0.3">
      <c r="B66" s="12"/>
      <c r="C66" s="12"/>
      <c r="D66" s="12"/>
      <c r="E66" s="12"/>
      <c r="F66" s="12"/>
      <c r="G66" s="13"/>
      <c r="H66" s="13"/>
      <c r="I66" s="13"/>
      <c r="J66" s="13"/>
      <c r="K66" s="13"/>
      <c r="L66" s="12"/>
      <c r="M66" s="3">
        <f t="shared" si="0"/>
        <v>0</v>
      </c>
    </row>
    <row r="67" spans="2:13" s="2" customFormat="1" ht="13.8" x14ac:dyDescent="0.3">
      <c r="B67" s="12"/>
      <c r="C67" s="12"/>
      <c r="D67" s="12"/>
      <c r="E67" s="12"/>
      <c r="F67" s="12"/>
      <c r="G67" s="13"/>
      <c r="H67" s="13"/>
      <c r="I67" s="13"/>
      <c r="J67" s="13"/>
      <c r="K67" s="13"/>
      <c r="L67" s="12"/>
      <c r="M67" s="3">
        <f t="shared" si="0"/>
        <v>0</v>
      </c>
    </row>
    <row r="68" spans="2:13" s="2" customFormat="1" ht="13.8" x14ac:dyDescent="0.3">
      <c r="B68" s="12"/>
      <c r="C68" s="12"/>
      <c r="D68" s="12"/>
      <c r="E68" s="12"/>
      <c r="F68" s="12"/>
      <c r="G68" s="13"/>
      <c r="H68" s="13"/>
      <c r="I68" s="13"/>
      <c r="J68" s="13"/>
      <c r="K68" s="13"/>
      <c r="L68" s="12"/>
      <c r="M68" s="3">
        <f t="shared" si="0"/>
        <v>0</v>
      </c>
    </row>
    <row r="69" spans="2:13" s="2" customFormat="1" ht="13.8" x14ac:dyDescent="0.3">
      <c r="B69" s="37"/>
      <c r="C69" s="37"/>
      <c r="D69" s="37"/>
      <c r="E69" s="37"/>
      <c r="F69" s="37"/>
      <c r="G69" s="28"/>
      <c r="H69" s="28"/>
      <c r="I69" s="28"/>
      <c r="J69" s="28"/>
      <c r="K69" s="28"/>
      <c r="L69" s="12"/>
      <c r="M69" s="3">
        <f t="shared" si="0"/>
        <v>0</v>
      </c>
    </row>
    <row r="70" spans="2:13" s="2" customFormat="1" ht="13.8" x14ac:dyDescent="0.3">
      <c r="E70" s="38" t="s">
        <v>7</v>
      </c>
      <c r="F70" s="38"/>
      <c r="G70" s="30">
        <f>SUM(G8:G69)</f>
        <v>0</v>
      </c>
      <c r="H70" s="30">
        <f>SUM(H8:H69)</f>
        <v>0</v>
      </c>
      <c r="I70" s="30">
        <f>SUM(I8:I69)</f>
        <v>0</v>
      </c>
      <c r="J70" s="30">
        <f>SUM(J8:J69)</f>
        <v>0</v>
      </c>
      <c r="K70" s="30">
        <f>SUM(K8:K69)</f>
        <v>0</v>
      </c>
      <c r="L70" s="39" t="s">
        <v>8</v>
      </c>
    </row>
    <row r="71" spans="2:13" s="2" customFormat="1" ht="13.8" x14ac:dyDescent="0.3">
      <c r="C71" s="2">
        <v>445860</v>
      </c>
      <c r="E71" s="38" t="s">
        <v>9</v>
      </c>
      <c r="F71" s="38"/>
      <c r="G71" s="32">
        <f>ROUND(G70*G7,0)</f>
        <v>0</v>
      </c>
      <c r="H71" s="32">
        <f>ROUND(H70*H7,0)</f>
        <v>0</v>
      </c>
      <c r="I71" s="32">
        <f>ROUND(I70*I7,0)</f>
        <v>0</v>
      </c>
      <c r="J71" s="32">
        <f>ROUND(J70*J7,0)</f>
        <v>0</v>
      </c>
      <c r="K71" s="32">
        <f>ROUND(K70*K7,0)</f>
        <v>0</v>
      </c>
      <c r="L71" s="30">
        <f>SUM(G71:K71)</f>
        <v>0</v>
      </c>
    </row>
    <row r="72" spans="2:13" s="2" customFormat="1" ht="13.8" x14ac:dyDescent="0.3">
      <c r="C72" s="2" t="s">
        <v>18</v>
      </c>
      <c r="E72" s="38" t="s">
        <v>11</v>
      </c>
      <c r="F72" s="38"/>
      <c r="G72" s="32">
        <f>SUM(G70:G71)</f>
        <v>0</v>
      </c>
      <c r="H72" s="32">
        <f>SUM(H70:H71)</f>
        <v>0</v>
      </c>
      <c r="I72" s="32">
        <f>SUM(I70:I71)</f>
        <v>0</v>
      </c>
      <c r="J72" s="32">
        <f>SUM(J70:J71)</f>
        <v>0</v>
      </c>
      <c r="K72" s="32">
        <f>SUM(K70:K71)</f>
        <v>0</v>
      </c>
      <c r="L72" s="30">
        <f>SUM(G72:K72)</f>
        <v>0</v>
      </c>
    </row>
  </sheetData>
  <sheetProtection selectLockedCells="1" selectUnlockedCells="1"/>
  <autoFilter ref="B7:M7"/>
  <mergeCells count="3">
    <mergeCell ref="B1:L1"/>
    <mergeCell ref="B3:L3"/>
    <mergeCell ref="G6:K6"/>
  </mergeCells>
  <pageMargins left="0.70833333333333337" right="0.70833333333333337" top="0.74861111111111112" bottom="0.74791666666666667" header="0.31527777777777777" footer="0.51180555555555551"/>
  <pageSetup paperSize="9" firstPageNumber="0" fitToHeight="0" orientation="portrait" horizontalDpi="300" verticalDpi="300"/>
  <headerFooter alignWithMargins="0">
    <oddHeader>&amp;L&amp;F&amp;C&amp;A&amp;R&amp;D</oddHead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6879A38-5CB9-4210-A9C9-4AE8574F64F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Aide au CUT OFF</vt:lpstr>
      <vt:lpstr>FNP01 - 601 - 604</vt:lpstr>
      <vt:lpstr>FNP02 - Energies</vt:lpstr>
      <vt:lpstr>FNP03 - 606 Autres</vt:lpstr>
      <vt:lpstr>FNP04 - 611</vt:lpstr>
      <vt:lpstr>FNP05 - 612-613-614</vt:lpstr>
      <vt:lpstr>FNP06 - 615</vt:lpstr>
      <vt:lpstr>FNP07 - 616-617-618-619</vt:lpstr>
      <vt:lpstr>FNP08 - 621-622-623</vt:lpstr>
      <vt:lpstr>FNP09 - 624</vt:lpstr>
      <vt:lpstr>FNP10 - 625-626-627</vt:lpstr>
      <vt:lpstr>FNP11 - 628</vt:lpstr>
      <vt:lpstr>FNP12 - 630 à 659</vt:lpstr>
      <vt:lpstr>FNP13 - 66</vt:lpstr>
      <vt:lpstr>FNP14 - 67</vt:lpstr>
      <vt:lpstr>FNP15 - IMMOS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GONZALEZ</dc:creator>
  <cp:lastModifiedBy>Jérôme Duvernois</cp:lastModifiedBy>
  <cp:lastPrinted>2020-08-13T14:03:17Z</cp:lastPrinted>
  <dcterms:created xsi:type="dcterms:W3CDTF">2020-10-14T07:26:36Z</dcterms:created>
  <dcterms:modified xsi:type="dcterms:W3CDTF">2021-03-15T11:56:08Z</dcterms:modified>
</cp:coreProperties>
</file>