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NA\Downloads\"/>
    </mc:Choice>
  </mc:AlternateContent>
  <xr:revisionPtr revIDLastSave="0" documentId="13_ncr:1_{732CD091-A9D0-4954-9878-12E7C0FC4E84}" xr6:coauthVersionLast="44" xr6:coauthVersionMax="44" xr10:uidLastSave="{00000000-0000-0000-0000-000000000000}"/>
  <bookViews>
    <workbookView xWindow="-110" yWindow="-110" windowWidth="19420" windowHeight="10420" activeTab="1" xr2:uid="{B9E8AE4D-1E4A-4396-8658-7112AC80F169}"/>
  </bookViews>
  <sheets>
    <sheet name="Tabelle1" sheetId="1" r:id="rId1"/>
    <sheet name="Tabelle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" i="2" l="1"/>
  <c r="H10" i="1"/>
  <c r="J15" i="1" l="1"/>
  <c r="J10" i="1"/>
  <c r="I10" i="1" l="1"/>
</calcChain>
</file>

<file path=xl/sharedStrings.xml><?xml version="1.0" encoding="utf-8"?>
<sst xmlns="http://schemas.openxmlformats.org/spreadsheetml/2006/main" count="43" uniqueCount="15">
  <si>
    <t>Entrée</t>
  </si>
  <si>
    <t>Plat</t>
  </si>
  <si>
    <t>Entrée 1</t>
  </si>
  <si>
    <t>Entrée 2</t>
  </si>
  <si>
    <t>Entrée 3</t>
  </si>
  <si>
    <t>Entrée 4</t>
  </si>
  <si>
    <t>Léger</t>
  </si>
  <si>
    <t>Gras</t>
  </si>
  <si>
    <t>Plat 1</t>
  </si>
  <si>
    <t>Plat 2</t>
  </si>
  <si>
    <t>Plat 3</t>
  </si>
  <si>
    <t>Plat 4</t>
  </si>
  <si>
    <t>Note</t>
  </si>
  <si>
    <t>Verdict</t>
  </si>
  <si>
    <t>Seuil à ne pas dépasser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</si>
</sst>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DB78CF-4963-4012-AE17-19286E7A9E65}">
  <dimension ref="A1:J15"/>
  <sheetViews>
    <sheetView workbookViewId="0">
      <selection activeCell="H8" sqref="H8"/>
    </sheetView>
  </sheetViews>
  <sheetFormatPr baseColWidth="10" defaultRowHeight="14.5" x14ac:dyDescent="0.35"/>
  <sheetData>
    <row r="1" spans="1:10" s="1" customFormat="1" ht="18.5" x14ac:dyDescent="0.45">
      <c r="A1" s="1" t="s">
        <v>0</v>
      </c>
      <c r="C1" s="1" t="s">
        <v>1</v>
      </c>
    </row>
    <row r="2" spans="1:10" x14ac:dyDescent="0.35">
      <c r="A2" t="s">
        <v>2</v>
      </c>
      <c r="B2" t="s">
        <v>6</v>
      </c>
      <c r="C2" t="s">
        <v>8</v>
      </c>
      <c r="D2" t="s">
        <v>6</v>
      </c>
    </row>
    <row r="3" spans="1:10" x14ac:dyDescent="0.35">
      <c r="A3" t="s">
        <v>3</v>
      </c>
      <c r="B3" t="s">
        <v>7</v>
      </c>
      <c r="C3" t="s">
        <v>9</v>
      </c>
      <c r="D3" t="s">
        <v>6</v>
      </c>
    </row>
    <row r="4" spans="1:10" x14ac:dyDescent="0.35">
      <c r="A4" t="s">
        <v>4</v>
      </c>
      <c r="B4" t="s">
        <v>6</v>
      </c>
      <c r="C4" t="s">
        <v>10</v>
      </c>
      <c r="D4" t="s">
        <v>7</v>
      </c>
    </row>
    <row r="5" spans="1:10" x14ac:dyDescent="0.35">
      <c r="A5" t="s">
        <v>5</v>
      </c>
      <c r="B5" t="s">
        <v>7</v>
      </c>
      <c r="C5" t="s">
        <v>11</v>
      </c>
      <c r="D5" t="s">
        <v>7</v>
      </c>
    </row>
    <row r="8" spans="1:10" ht="18.5" x14ac:dyDescent="0.45">
      <c r="H8" s="1" t="s">
        <v>0</v>
      </c>
      <c r="I8" s="1" t="s">
        <v>1</v>
      </c>
    </row>
    <row r="9" spans="1:10" x14ac:dyDescent="0.35">
      <c r="H9" s="2" t="s">
        <v>5</v>
      </c>
      <c r="I9" s="2" t="s">
        <v>11</v>
      </c>
    </row>
    <row r="10" spans="1:10" x14ac:dyDescent="0.35">
      <c r="H10" t="str">
        <f>VLOOKUP(H9,A2:B5,2,FALSE)</f>
        <v>Gras</v>
      </c>
      <c r="I10" t="str">
        <f>VLOOKUP(I9,C2:D5,2,FALSE)</f>
        <v>Gras</v>
      </c>
      <c r="J10" s="3" t="str">
        <f>IF(AND(H10="Léger",I10="Léger"),"Léger",IF(AND(H10="Gras",I10="Léger"),"Mi-léger",IF(AND(H10="Léger",I10="Gras"),"Mi-gras","Gras")))</f>
        <v>Gras</v>
      </c>
    </row>
    <row r="14" spans="1:10" ht="18.5" x14ac:dyDescent="0.45">
      <c r="H14" s="1" t="s">
        <v>0</v>
      </c>
      <c r="I14" s="1" t="s">
        <v>1</v>
      </c>
    </row>
    <row r="15" spans="1:10" x14ac:dyDescent="0.35">
      <c r="H15" s="2" t="s">
        <v>4</v>
      </c>
      <c r="I15" s="2" t="s">
        <v>8</v>
      </c>
      <c r="J15" s="3" t="str">
        <f>IF(AND(VLOOKUP(H15,A2:B5,2,FALSE)="Léger",VLOOKUP(I15,C2:D5,2,FALSE)="Léger"),"Léger",IF(AND(VLOOKUP(H15,A2:B5,2,FALSE)="Gras",VLOOKUP(I15,C2:D5,2,FALSE)="Léger"),"Mi-léger",IF(AND(VLOOKUP(H15,A2:B5,2,FALSE)="Léger",VLOOKUP(I15,C2:D5,2,FALSE)="Gras"),"Mi-gras","Gras")))</f>
        <v>Léger</v>
      </c>
    </row>
  </sheetData>
  <dataValidations count="2">
    <dataValidation type="list" allowBlank="1" showInputMessage="1" showErrorMessage="1" sqref="H9 H15" xr:uid="{22B2FE7A-38D3-40D1-892E-5D61F9AE7FA5}">
      <formula1>$A$2:$A$5</formula1>
    </dataValidation>
    <dataValidation type="list" allowBlank="1" showInputMessage="1" showErrorMessage="1" sqref="I9 I15" xr:uid="{1FF7E5C8-04D0-4A77-9897-D0ABB9C67301}">
      <formula1>$C$2:$C$5</formula1>
    </dataValidation>
  </dataValidations>
  <pageMargins left="0.7" right="0.7" top="0.78740157499999996" bottom="0.78740157499999996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C46B9C-7D8F-4557-807F-6D27A107C6DB}">
  <dimension ref="A1:I5"/>
  <sheetViews>
    <sheetView tabSelected="1" workbookViewId="0">
      <selection activeCell="H5" sqref="H5"/>
    </sheetView>
  </sheetViews>
  <sheetFormatPr baseColWidth="10" defaultRowHeight="14.5" x14ac:dyDescent="0.35"/>
  <cols>
    <col min="9" max="9" width="25.453125" bestFit="1" customWidth="1"/>
  </cols>
  <sheetData>
    <row r="1" spans="1:9" ht="18.5" x14ac:dyDescent="0.45">
      <c r="A1" s="1" t="s">
        <v>0</v>
      </c>
      <c r="B1" s="1" t="s">
        <v>12</v>
      </c>
      <c r="C1" s="1" t="s">
        <v>1</v>
      </c>
      <c r="D1" s="1"/>
      <c r="F1" s="1" t="s">
        <v>0</v>
      </c>
      <c r="G1" s="1" t="s">
        <v>1</v>
      </c>
      <c r="H1" s="1" t="s">
        <v>13</v>
      </c>
      <c r="I1" s="1" t="s">
        <v>14</v>
      </c>
    </row>
    <row r="2" spans="1:9" x14ac:dyDescent="0.35">
      <c r="A2" t="s">
        <v>2</v>
      </c>
      <c r="B2">
        <v>1</v>
      </c>
      <c r="C2" t="s">
        <v>8</v>
      </c>
      <c r="D2">
        <v>1</v>
      </c>
      <c r="F2" s="4" t="s">
        <v>2</v>
      </c>
      <c r="G2" s="4" t="s">
        <v>8</v>
      </c>
      <c r="H2" t="str">
        <f>IF(INDEX($A:$D,MATCH($F$2,$A:$A,0),2)+INDEX($A:$D,MATCH($G$2,$C:$C,0),4)&lt;=$I$2,"Léger","Gras")</f>
        <v>Léger</v>
      </c>
      <c r="I2">
        <v>4</v>
      </c>
    </row>
    <row r="3" spans="1:9" x14ac:dyDescent="0.35">
      <c r="A3" t="s">
        <v>3</v>
      </c>
      <c r="B3">
        <v>5</v>
      </c>
      <c r="C3" t="s">
        <v>9</v>
      </c>
      <c r="D3">
        <v>2</v>
      </c>
    </row>
    <row r="4" spans="1:9" x14ac:dyDescent="0.35">
      <c r="A4" t="s">
        <v>4</v>
      </c>
      <c r="B4">
        <v>2</v>
      </c>
      <c r="C4" t="s">
        <v>10</v>
      </c>
      <c r="D4">
        <v>5</v>
      </c>
    </row>
    <row r="5" spans="1:9" x14ac:dyDescent="0.35">
      <c r="A5" t="s">
        <v>5</v>
      </c>
      <c r="B5">
        <v>5</v>
      </c>
      <c r="C5" t="s">
        <v>11</v>
      </c>
      <c r="D5">
        <v>5</v>
      </c>
    </row>
  </sheetData>
  <dataValidations count="2">
    <dataValidation type="list" allowBlank="1" showInputMessage="1" showErrorMessage="1" sqref="F2" xr:uid="{A314BADE-534B-4279-B776-A69A8CDEAD0F}">
      <formula1>$A$2:$A$5</formula1>
    </dataValidation>
    <dataValidation type="list" allowBlank="1" showInputMessage="1" showErrorMessage="1" sqref="G2" xr:uid="{1E71D3CA-2B34-4A50-A442-9CBD7EE49FCE}">
      <formula1>$C$2:$C$5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Tabelle1</vt:lpstr>
      <vt:lpstr>Tabelle2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IENA</cp:lastModifiedBy>
  <dcterms:created xsi:type="dcterms:W3CDTF">2019-09-16T14:07:53Z</dcterms:created>
  <dcterms:modified xsi:type="dcterms:W3CDTF">2019-09-16T14:31:35Z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e1fccfb-80ca-4fe1-a574-1516544edb53_Enabled">
    <vt:lpwstr>True</vt:lpwstr>
  </property>
  <property fmtid="{D5CDD505-2E9C-101B-9397-08002B2CF9AE}" pid="3" name="MSIP_Label_2e1fccfb-80ca-4fe1-a574-1516544edb53_SiteId">
    <vt:lpwstr>364e5b87-c1c7-420d-9bee-c35d19b557a1</vt:lpwstr>
  </property>
  <property fmtid="{D5CDD505-2E9C-101B-9397-08002B2CF9AE}" pid="4" name="MSIP_Label_2e1fccfb-80ca-4fe1-a574-1516544edb53_Owner">
    <vt:lpwstr>Yves.Vouardoux@swisscom.com</vt:lpwstr>
  </property>
  <property fmtid="{D5CDD505-2E9C-101B-9397-08002B2CF9AE}" pid="5" name="MSIP_Label_2e1fccfb-80ca-4fe1-a574-1516544edb53_SetDate">
    <vt:lpwstr>2019-09-16T14:20:22.4818131Z</vt:lpwstr>
  </property>
  <property fmtid="{D5CDD505-2E9C-101B-9397-08002B2CF9AE}" pid="6" name="MSIP_Label_2e1fccfb-80ca-4fe1-a574-1516544edb53_Name">
    <vt:lpwstr>C2 Internal</vt:lpwstr>
  </property>
  <property fmtid="{D5CDD505-2E9C-101B-9397-08002B2CF9AE}" pid="7" name="MSIP_Label_2e1fccfb-80ca-4fe1-a574-1516544edb53_Application">
    <vt:lpwstr>Microsoft Azure Information Protection</vt:lpwstr>
  </property>
  <property fmtid="{D5CDD505-2E9C-101B-9397-08002B2CF9AE}" pid="8" name="MSIP_Label_2e1fccfb-80ca-4fe1-a574-1516544edb53_Extended_MSFT_Method">
    <vt:lpwstr>Automatic</vt:lpwstr>
  </property>
  <property fmtid="{D5CDD505-2E9C-101B-9397-08002B2CF9AE}" pid="9" name="Sensitivity">
    <vt:lpwstr>C2 Internal</vt:lpwstr>
  </property>
</Properties>
</file>