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wattez\Desktop\"/>
    </mc:Choice>
  </mc:AlternateContent>
  <xr:revisionPtr revIDLastSave="0" documentId="13_ncr:1_{297D2D1C-718B-4BA3-B3CE-18BA4289E5C6}" xr6:coauthVersionLast="47" xr6:coauthVersionMax="47" xr10:uidLastSave="{00000000-0000-0000-0000-000000000000}"/>
  <bookViews>
    <workbookView xWindow="-120" yWindow="-120" windowWidth="29040" windowHeight="15720" activeTab="1" xr2:uid="{4C27053C-85B1-4F8D-AE7B-33447EEE7B58}"/>
  </bookViews>
  <sheets>
    <sheet name="ACCUEIL" sheetId="1" r:id="rId1"/>
    <sheet name="PLANNING" sheetId="2" r:id="rId2"/>
    <sheet name="ARBO" sheetId="5" r:id="rId3"/>
  </sheets>
  <definedNames>
    <definedName name="AfficherNom" localSheetId="1">PLANNING!$H$3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A5" i="2" l="1"/>
  <c r="A5" i="2"/>
  <c r="H5" i="2" l="1"/>
  <c r="H6" i="2" s="1"/>
  <c r="H7" i="2" l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4" i="5"/>
  <c r="H4" i="5" l="1"/>
  <c r="G4" i="5" s="1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7" i="2" l="1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6" i="2"/>
  <c r="A1" i="2"/>
</calcChain>
</file>

<file path=xl/sharedStrings.xml><?xml version="1.0" encoding="utf-8"?>
<sst xmlns="http://schemas.openxmlformats.org/spreadsheetml/2006/main" count="65" uniqueCount="28">
  <si>
    <t>Actions préventives</t>
  </si>
  <si>
    <t>Atelier</t>
  </si>
  <si>
    <t>Sous-ensemble</t>
  </si>
  <si>
    <t>Equipement</t>
  </si>
  <si>
    <t>Actions</t>
  </si>
  <si>
    <t>Ambre</t>
  </si>
  <si>
    <t>Réacteur 1</t>
  </si>
  <si>
    <t>Réacteur 2</t>
  </si>
  <si>
    <t>Vis 1</t>
  </si>
  <si>
    <t>Vis 2</t>
  </si>
  <si>
    <t>Vis 3</t>
  </si>
  <si>
    <t xml:space="preserve">Broyeur 1 </t>
  </si>
  <si>
    <t>Broyeur 2</t>
  </si>
  <si>
    <t>Distribution H2s</t>
  </si>
  <si>
    <t>Début</t>
  </si>
  <si>
    <t>Moto-réducteur</t>
  </si>
  <si>
    <t>Armoire electrique</t>
  </si>
  <si>
    <t>Nom gamme</t>
  </si>
  <si>
    <t>Moteur</t>
  </si>
  <si>
    <t>Transmission</t>
  </si>
  <si>
    <t>Groupe hydraulique</t>
  </si>
  <si>
    <t>Ensemble mécanique</t>
  </si>
  <si>
    <t>Vérifier le niveau d'huile
Verifier l'absence de bruit suspect
Verifier l'état du crabot de changement de vitesse</t>
  </si>
  <si>
    <t>Relever l'intensité moteur
Dépoussiérer les filtres de l'armoire</t>
  </si>
  <si>
    <t>Périodicité (mois)</t>
  </si>
  <si>
    <t>Prochaine date S1</t>
  </si>
  <si>
    <t>Prochaine date S2</t>
  </si>
  <si>
    <t>Saisie gamme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</si>
</sst>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8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right" vertical="center"/>
    </xf>
    <xf numFmtId="0" fontId="0" fillId="0" borderId="1" xfId="0" applyBorder="1" applyAlignment="1">
      <alignment horizontal="center" vertical="center" textRotation="45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 textRotation="45"/>
    </xf>
    <xf numFmtId="0" fontId="0" fillId="0" borderId="0" xfId="0" applyAlignment="1">
      <alignment horizontal="center" vertical="center" textRotation="45"/>
    </xf>
    <xf numFmtId="0" fontId="0" fillId="0" borderId="2" xfId="0" applyBorder="1" applyAlignment="1">
      <alignment horizontal="center" vertical="center" textRotation="45"/>
    </xf>
    <xf numFmtId="0" fontId="0" fillId="0" borderId="5" xfId="0" applyBorder="1" applyAlignment="1">
      <alignment horizontal="center" vertical="center" textRotation="45"/>
    </xf>
    <xf numFmtId="0" fontId="0" fillId="2" borderId="1" xfId="0" applyFill="1" applyBorder="1" applyAlignment="1">
      <alignment horizontal="right" vertical="center"/>
    </xf>
    <xf numFmtId="0" fontId="0" fillId="2" borderId="1" xfId="0" applyFill="1" applyBorder="1" applyAlignment="1">
      <alignment horizontal="center" vertical="center" textRotation="45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 textRotation="45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ARBO!A1"/><Relationship Id="rId1" Type="http://schemas.openxmlformats.org/officeDocument/2006/relationships/hyperlink" Target="#PLANNING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273779</xdr:colOff>
      <xdr:row>13</xdr:row>
      <xdr:rowOff>44072</xdr:rowOff>
    </xdr:from>
    <xdr:to>
      <xdr:col>6</xdr:col>
      <xdr:colOff>521430</xdr:colOff>
      <xdr:row>14</xdr:row>
      <xdr:rowOff>162294</xdr:rowOff>
    </xdr:to>
    <xdr:sp macro="[0]!Avancer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5961244-82E6-4795-821E-373ECB29F961}"/>
            </a:ext>
          </a:extLst>
        </xdr:cNvPr>
        <xdr:cNvSpPr txBox="1"/>
      </xdr:nvSpPr>
      <xdr:spPr>
        <a:xfrm>
          <a:off x="3845654" y="2506501"/>
          <a:ext cx="962026" cy="307640"/>
        </a:xfrm>
        <a:prstGeom prst="rect">
          <a:avLst/>
        </a:prstGeom>
        <a:solidFill>
          <a:srgbClr val="0070C0"/>
        </a:solidFill>
        <a:ln w="952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Planning</a:t>
          </a:r>
        </a:p>
      </xdr:txBody>
    </xdr:sp>
    <xdr:clientData/>
  </xdr:twoCellAnchor>
  <xdr:twoCellAnchor>
    <xdr:from>
      <xdr:col>8</xdr:col>
      <xdr:colOff>234763</xdr:colOff>
      <xdr:row>13</xdr:row>
      <xdr:rowOff>42773</xdr:rowOff>
    </xdr:from>
    <xdr:to>
      <xdr:col>9</xdr:col>
      <xdr:colOff>482413</xdr:colOff>
      <xdr:row>14</xdr:row>
      <xdr:rowOff>160995</xdr:rowOff>
    </xdr:to>
    <xdr:sp macro="[0]!Avancer" textlink="">
      <xdr:nvSpPr>
        <xdr:cNvPr id="4" name="ZoneText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D1B82CD-4481-4A34-8F08-765851202458}"/>
            </a:ext>
          </a:extLst>
        </xdr:cNvPr>
        <xdr:cNvSpPr txBox="1"/>
      </xdr:nvSpPr>
      <xdr:spPr>
        <a:xfrm>
          <a:off x="5949763" y="2505202"/>
          <a:ext cx="962025" cy="307640"/>
        </a:xfrm>
        <a:prstGeom prst="rect">
          <a:avLst/>
        </a:prstGeom>
        <a:solidFill>
          <a:srgbClr val="0070C0"/>
        </a:solidFill>
        <a:ln w="952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Arbo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2247900</xdr:colOff>
      <xdr:row>1</xdr:row>
      <xdr:rowOff>30480</xdr:rowOff>
    </xdr:from>
    <xdr:to>
      <xdr:col>0</xdr:col>
      <xdr:colOff>2956560</xdr:colOff>
      <xdr:row>2</xdr:row>
      <xdr:rowOff>152400</xdr:rowOff>
    </xdr:to>
    <xdr:sp macro="[0]!Avancer" textlink="">
      <xdr:nvSpPr>
        <xdr:cNvPr id="2" name="ZoneTexte 1">
          <a:extLst>
            <a:ext uri="{FF2B5EF4-FFF2-40B4-BE49-F238E27FC236}">
              <a16:creationId xmlns:a16="http://schemas.microsoft.com/office/drawing/2014/main" id="{CDFF6304-114F-2AFC-2086-3793FB62FCF8}"/>
            </a:ext>
          </a:extLst>
        </xdr:cNvPr>
        <xdr:cNvSpPr txBox="1"/>
      </xdr:nvSpPr>
      <xdr:spPr>
        <a:xfrm>
          <a:off x="2247900" y="411480"/>
          <a:ext cx="708660" cy="312420"/>
        </a:xfrm>
        <a:prstGeom prst="rect">
          <a:avLst/>
        </a:prstGeom>
        <a:solidFill>
          <a:srgbClr val="0070C0"/>
        </a:solidFill>
        <a:ln w="9525" cmpd="sng">
          <a:solidFill>
            <a:srgbClr val="0070C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AVANCER</a:t>
          </a:r>
        </a:p>
      </xdr:txBody>
    </xdr:sp>
    <xdr:clientData/>
  </xdr:twoCellAnchor>
  <xdr:twoCellAnchor>
    <xdr:from>
      <xdr:col>0</xdr:col>
      <xdr:colOff>57150</xdr:colOff>
      <xdr:row>1</xdr:row>
      <xdr:rowOff>38100</xdr:rowOff>
    </xdr:from>
    <xdr:to>
      <xdr:col>0</xdr:col>
      <xdr:colOff>1066800</xdr:colOff>
      <xdr:row>2</xdr:row>
      <xdr:rowOff>161925</xdr:rowOff>
    </xdr:to>
    <xdr:sp macro="[0]!Reculer" textlink="">
      <xdr:nvSpPr>
        <xdr:cNvPr id="3" name="ZoneTexte 2">
          <a:extLst>
            <a:ext uri="{FF2B5EF4-FFF2-40B4-BE49-F238E27FC236}">
              <a16:creationId xmlns:a16="http://schemas.microsoft.com/office/drawing/2014/main" id="{49721BC9-A47C-40C8-9C2C-15D3841B2C7D}"/>
            </a:ext>
          </a:extLst>
        </xdr:cNvPr>
        <xdr:cNvSpPr txBox="1"/>
      </xdr:nvSpPr>
      <xdr:spPr>
        <a:xfrm>
          <a:off x="57150" y="228600"/>
          <a:ext cx="1009650" cy="314325"/>
        </a:xfrm>
        <a:prstGeom prst="rect">
          <a:avLst/>
        </a:prstGeom>
        <a:solidFill>
          <a:srgbClr val="0070C0"/>
        </a:solidFill>
        <a:ln w="9525" cmpd="sng">
          <a:solidFill>
            <a:srgbClr val="0070C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RECULER</a:t>
          </a:r>
        </a:p>
      </xdr:txBody>
    </xdr:sp>
    <xdr:clientData/>
  </xdr:twoCellAnchor>
  <xdr:twoCellAnchor>
    <xdr:from>
      <xdr:col>0</xdr:col>
      <xdr:colOff>1394460</xdr:colOff>
      <xdr:row>1</xdr:row>
      <xdr:rowOff>38100</xdr:rowOff>
    </xdr:from>
    <xdr:to>
      <xdr:col>0</xdr:col>
      <xdr:colOff>1950720</xdr:colOff>
      <xdr:row>2</xdr:row>
      <xdr:rowOff>160020</xdr:rowOff>
    </xdr:to>
    <xdr:sp macro="[0]!Go_Today" textlink="">
      <xdr:nvSpPr>
        <xdr:cNvPr id="4" name="ZoneTexte 3">
          <a:extLst>
            <a:ext uri="{FF2B5EF4-FFF2-40B4-BE49-F238E27FC236}">
              <a16:creationId xmlns:a16="http://schemas.microsoft.com/office/drawing/2014/main" id="{0733E257-3281-48D3-B9E0-0B9EC717D1BB}"/>
            </a:ext>
          </a:extLst>
        </xdr:cNvPr>
        <xdr:cNvSpPr txBox="1"/>
      </xdr:nvSpPr>
      <xdr:spPr>
        <a:xfrm>
          <a:off x="1394460" y="419100"/>
          <a:ext cx="556260" cy="312420"/>
        </a:xfrm>
        <a:prstGeom prst="rect">
          <a:avLst/>
        </a:prstGeom>
        <a:solidFill>
          <a:srgbClr val="0070C0"/>
        </a:solidFill>
        <a:ln w="9525" cmpd="sng">
          <a:solidFill>
            <a:srgbClr val="0070C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AJD</a:t>
          </a:r>
        </a:p>
      </xdr:txBody>
    </xdr:sp>
    <xdr:clientData/>
  </xdr:twoCellAnchor>
  <xdr:twoCellAnchor>
    <xdr:from>
      <xdr:col>0</xdr:col>
      <xdr:colOff>1074420</xdr:colOff>
      <xdr:row>0</xdr:row>
      <xdr:rowOff>26670</xdr:rowOff>
    </xdr:from>
    <xdr:to>
      <xdr:col>0</xdr:col>
      <xdr:colOff>2084070</xdr:colOff>
      <xdr:row>0</xdr:row>
      <xdr:rowOff>337185</xdr:rowOff>
    </xdr:to>
    <xdr:sp macro="[0]!Avancer" textlink="">
      <xdr:nvSpPr>
        <xdr:cNvPr id="7" name="ZoneText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C1D68C6-70FB-4260-99A6-04F10237CA60}"/>
            </a:ext>
          </a:extLst>
        </xdr:cNvPr>
        <xdr:cNvSpPr txBox="1"/>
      </xdr:nvSpPr>
      <xdr:spPr>
        <a:xfrm>
          <a:off x="1074420" y="26670"/>
          <a:ext cx="1009650" cy="310515"/>
        </a:xfrm>
        <a:prstGeom prst="rect">
          <a:avLst/>
        </a:prstGeom>
        <a:solidFill>
          <a:schemeClr val="tx1"/>
        </a:solidFill>
        <a:ln w="9525" cmpd="sng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ACCUEIL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222885</xdr:colOff>
      <xdr:row>0</xdr:row>
      <xdr:rowOff>232410</xdr:rowOff>
    </xdr:from>
    <xdr:to>
      <xdr:col>3</xdr:col>
      <xdr:colOff>525780</xdr:colOff>
      <xdr:row>0</xdr:row>
      <xdr:rowOff>617220</xdr:rowOff>
    </xdr:to>
    <xdr:sp macro="[0]!Avancer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522C31E-32D6-4D42-98B4-7ED0B889EA7F}"/>
            </a:ext>
          </a:extLst>
        </xdr:cNvPr>
        <xdr:cNvSpPr txBox="1"/>
      </xdr:nvSpPr>
      <xdr:spPr>
        <a:xfrm>
          <a:off x="954405" y="232410"/>
          <a:ext cx="1362075" cy="384810"/>
        </a:xfrm>
        <a:prstGeom prst="rect">
          <a:avLst/>
        </a:prstGeom>
        <a:solidFill>
          <a:schemeClr val="tx1"/>
        </a:solidFill>
        <a:ln w="9525" cmpd="sng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ACCUEIL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613577-E7FA-4490-8E49-D0BE77417136}" name="Gamme" displayName="Gamme" ref="E3:J226" totalsRowShown="0" headerRowDxfId="7" dataDxfId="6">
  <autoFilter ref="E3:J226" xr:uid="{D3613577-E7FA-4490-8E49-D0BE77417136}"/>
  <tableColumns count="6">
    <tableColumn id="1" xr3:uid="{5CFEBD48-E9E0-44C9-94B0-F9AED0C95277}" name="Nom gamme" dataDxfId="5">
      <calculatedColumnFormula>_xlfn.CONCAT("Préventif"," ",B4," ",C4," ",D4)</calculatedColumnFormula>
    </tableColumn>
    <tableColumn id="2" xr3:uid="{483FA990-5210-46D3-BD7C-5E94C250A3BF}" name="Actions" dataDxfId="4"/>
    <tableColumn id="4" xr3:uid="{8A7BE0D9-6975-450A-9F8D-BC610E496EC8}" name="Prochaine date S2" dataDxfId="3"/>
    <tableColumn id="5" xr3:uid="{6F361D91-A686-49E6-BB5D-BAF4320A16AF}" name="Prochaine date S1" dataDxfId="2"/>
    <tableColumn id="6" xr3:uid="{437473C3-EDAF-4DCD-92FB-F159A76D4BE4}" name="Périodicité (mois)" dataDxfId="1"/>
    <tableColumn id="7" xr3:uid="{36246BD0-A818-43B7-8C34-C676B9654C2E}" name="Débu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68398-3307-42E9-B42C-BEE90D2A2154}">
  <sheetPr codeName="Feuil1"/>
  <dimension ref="A1"/>
  <sheetViews>
    <sheetView zoomScale="176" zoomScaleNormal="176" zoomScaleSheetLayoutView="100" zoomScalePageLayoutView="10" workbookViewId="0">
      <selection sqref="A1:N1048576"/>
    </sheetView>
  </sheetViews>
  <sheetFormatPr baseColWidth="10" defaultRowHeight="15" x14ac:dyDescent="0.25"/>
  <cols>
    <col min="1" max="14" width="10.7109375" customWidth="1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459EF-BF49-4943-9CD6-37B9C5AD6BB0}">
  <sheetPr codeName="Feuil2"/>
  <dimension ref="A1:OH513"/>
  <sheetViews>
    <sheetView tabSelected="1" zoomScale="70" workbookViewId="0">
      <pane xSplit="1" topLeftCell="CY1" activePane="topRight" state="frozen"/>
      <selection pane="topRight" activeCell="DA5" sqref="DA5"/>
    </sheetView>
  </sheetViews>
  <sheetFormatPr baseColWidth="10" defaultColWidth="11.42578125" defaultRowHeight="16.5" thickTop="1" thickBottom="1" x14ac:dyDescent="0.3"/>
  <cols>
    <col min="1" max="1" width="45.28515625" style="11" bestFit="1" customWidth="1"/>
    <col min="2" max="7" width="25.7109375" style="10" customWidth="1"/>
    <col min="8" max="8" width="43.85546875" style="10" bestFit="1" customWidth="1"/>
    <col min="9" max="71" width="25.7109375" style="10" customWidth="1"/>
    <col min="72" max="102" width="19.28515625" style="12" bestFit="1" customWidth="1"/>
    <col min="103" max="103" width="103.42578125" style="12" bestFit="1" customWidth="1"/>
    <col min="104" max="105" width="20.5703125" style="12" bestFit="1" customWidth="1"/>
    <col min="106" max="397" width="19.28515625" style="12" bestFit="1" customWidth="1"/>
    <col min="398" max="16384" width="11.42578125" style="12"/>
  </cols>
  <sheetData>
    <row r="1" spans="1:398" ht="31.9" customHeight="1" thickTop="1" thickBot="1" x14ac:dyDescent="0.3">
      <c r="A1" s="9">
        <f ca="1">TODAY()</f>
        <v>45364</v>
      </c>
      <c r="B1" s="13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1"/>
    </row>
    <row r="2" spans="1:398" thickTop="1" thickBot="1" x14ac:dyDescent="0.3">
      <c r="A2" s="23"/>
      <c r="B2" s="13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1"/>
    </row>
    <row r="3" spans="1:398" thickTop="1" thickBot="1" x14ac:dyDescent="0.3">
      <c r="A3" s="23"/>
      <c r="B3" s="15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  <c r="HY3" s="22"/>
      <c r="HZ3" s="22"/>
      <c r="IA3" s="22"/>
      <c r="IB3" s="22"/>
      <c r="IC3" s="22"/>
      <c r="ID3" s="22"/>
      <c r="IE3" s="22"/>
      <c r="IF3" s="22"/>
      <c r="IG3" s="22"/>
      <c r="IH3" s="22"/>
      <c r="II3" s="22"/>
      <c r="IJ3" s="22"/>
      <c r="IK3" s="22"/>
      <c r="IL3" s="22"/>
      <c r="IM3" s="22"/>
      <c r="IN3" s="22"/>
      <c r="IO3" s="22"/>
      <c r="IP3" s="22"/>
      <c r="IQ3" s="22"/>
      <c r="IR3" s="22"/>
      <c r="IS3" s="22"/>
      <c r="IT3" s="22"/>
      <c r="IU3" s="22"/>
      <c r="IV3" s="22"/>
      <c r="IW3" s="22"/>
      <c r="IX3" s="22"/>
      <c r="IY3" s="22"/>
      <c r="IZ3" s="22"/>
      <c r="JA3" s="22"/>
      <c r="JB3" s="22"/>
      <c r="JC3" s="22"/>
      <c r="JD3" s="22"/>
      <c r="JE3" s="22"/>
      <c r="JF3" s="22"/>
      <c r="JG3" s="22"/>
      <c r="JH3" s="22"/>
      <c r="JI3" s="22"/>
      <c r="JJ3" s="22"/>
      <c r="JK3" s="22"/>
      <c r="JL3" s="22"/>
      <c r="JM3" s="22"/>
      <c r="JN3" s="22"/>
      <c r="JO3" s="22"/>
      <c r="JP3" s="22"/>
      <c r="JQ3" s="22"/>
      <c r="JR3" s="22"/>
      <c r="JS3" s="22"/>
      <c r="JT3" s="22"/>
      <c r="JU3" s="22"/>
      <c r="JV3" s="22"/>
      <c r="JW3" s="22"/>
      <c r="JX3" s="22"/>
      <c r="JY3" s="22"/>
      <c r="JZ3" s="22"/>
      <c r="KA3" s="22"/>
      <c r="KB3" s="22"/>
      <c r="KC3" s="22"/>
      <c r="KD3" s="22"/>
      <c r="KE3" s="22"/>
      <c r="KF3" s="22"/>
      <c r="KG3" s="22"/>
      <c r="KH3" s="22"/>
      <c r="KI3" s="22"/>
      <c r="KJ3" s="22"/>
      <c r="KK3" s="22"/>
      <c r="KL3" s="22"/>
      <c r="KM3" s="22"/>
      <c r="KN3" s="22"/>
      <c r="KO3" s="22"/>
      <c r="KP3" s="22"/>
      <c r="KQ3" s="22"/>
      <c r="KR3" s="22"/>
      <c r="KS3" s="22"/>
      <c r="KT3" s="22"/>
      <c r="KU3" s="22"/>
      <c r="KV3" s="22"/>
      <c r="KW3" s="22"/>
      <c r="KX3" s="22"/>
      <c r="KY3" s="22"/>
      <c r="KZ3" s="22"/>
      <c r="LA3" s="22"/>
      <c r="LB3" s="22"/>
      <c r="LC3" s="22"/>
      <c r="LD3" s="22"/>
      <c r="LE3" s="22"/>
      <c r="LF3" s="22"/>
      <c r="LG3" s="22"/>
      <c r="LH3" s="22"/>
      <c r="LI3" s="22"/>
      <c r="LJ3" s="22"/>
      <c r="LK3" s="22"/>
      <c r="LL3" s="22"/>
      <c r="LM3" s="22"/>
      <c r="LN3" s="22"/>
      <c r="LO3" s="22"/>
      <c r="LP3" s="22"/>
      <c r="LQ3" s="22"/>
      <c r="LR3" s="22"/>
      <c r="LS3" s="22"/>
      <c r="LT3" s="22"/>
      <c r="LU3" s="22"/>
      <c r="LV3" s="22"/>
      <c r="LW3" s="22"/>
      <c r="LX3" s="22"/>
      <c r="LY3" s="22"/>
      <c r="LZ3" s="22"/>
      <c r="MA3" s="22"/>
      <c r="MB3" s="22"/>
      <c r="MC3" s="22"/>
      <c r="MD3" s="22"/>
      <c r="ME3" s="22"/>
      <c r="MF3" s="22"/>
      <c r="MG3" s="22"/>
      <c r="MH3" s="22"/>
      <c r="MI3" s="22"/>
      <c r="MJ3" s="22"/>
      <c r="MK3" s="22"/>
      <c r="ML3" s="22"/>
      <c r="MM3" s="22"/>
      <c r="MN3" s="22"/>
      <c r="MO3" s="22"/>
      <c r="MP3" s="22"/>
      <c r="MQ3" s="22"/>
      <c r="MR3" s="22"/>
      <c r="MS3" s="22"/>
      <c r="MT3" s="22"/>
      <c r="MU3" s="22"/>
      <c r="MV3" s="22"/>
      <c r="MW3" s="22"/>
      <c r="MX3" s="22"/>
      <c r="MY3" s="22"/>
      <c r="MZ3" s="22"/>
      <c r="NA3" s="22"/>
      <c r="NB3" s="22"/>
      <c r="NC3" s="22"/>
      <c r="ND3" s="22"/>
      <c r="NE3" s="22"/>
      <c r="NF3" s="22"/>
      <c r="NG3" s="22"/>
      <c r="NH3" s="22"/>
      <c r="NI3" s="22"/>
      <c r="NJ3" s="22"/>
      <c r="NK3" s="22"/>
      <c r="NL3" s="22"/>
      <c r="NM3" s="22"/>
      <c r="NN3" s="22"/>
      <c r="NO3" s="22"/>
      <c r="NP3" s="22"/>
      <c r="NQ3" s="22"/>
      <c r="NR3" s="22"/>
      <c r="NS3" s="22"/>
      <c r="NT3" s="22"/>
      <c r="NU3" s="22"/>
      <c r="NV3" s="22"/>
      <c r="NW3" s="22"/>
      <c r="NX3" s="22"/>
      <c r="NY3" s="22"/>
      <c r="NZ3" s="22"/>
      <c r="OA3" s="22"/>
      <c r="OB3" s="22"/>
      <c r="OC3" s="22"/>
      <c r="OD3" s="22"/>
      <c r="OE3" s="22"/>
      <c r="OF3" s="22"/>
      <c r="OG3" s="22"/>
      <c r="OH3" s="21"/>
    </row>
    <row r="4" spans="1:398" s="7" customFormat="1" ht="24.75" thickTop="1" thickBot="1" x14ac:dyDescent="0.3">
      <c r="A4" s="7" t="s">
        <v>0</v>
      </c>
      <c r="B4" s="8">
        <v>45261</v>
      </c>
      <c r="C4" s="8">
        <v>45262</v>
      </c>
      <c r="D4" s="8">
        <v>45263</v>
      </c>
      <c r="E4" s="8">
        <v>45264</v>
      </c>
      <c r="F4" s="8">
        <v>45265</v>
      </c>
      <c r="G4" s="8">
        <v>45266</v>
      </c>
      <c r="H4" s="8">
        <v>45267</v>
      </c>
      <c r="I4" s="8">
        <v>45268</v>
      </c>
      <c r="J4" s="8">
        <v>45269</v>
      </c>
      <c r="K4" s="8">
        <v>45270</v>
      </c>
      <c r="L4" s="8">
        <v>45271</v>
      </c>
      <c r="M4" s="8">
        <v>45272</v>
      </c>
      <c r="N4" s="8">
        <v>45273</v>
      </c>
      <c r="O4" s="8">
        <v>45274</v>
      </c>
      <c r="P4" s="8">
        <v>45275</v>
      </c>
      <c r="Q4" s="8">
        <v>45276</v>
      </c>
      <c r="R4" s="8">
        <v>45277</v>
      </c>
      <c r="S4" s="8">
        <v>45278</v>
      </c>
      <c r="T4" s="8">
        <v>45279</v>
      </c>
      <c r="U4" s="8">
        <v>45280</v>
      </c>
      <c r="V4" s="8">
        <v>45281</v>
      </c>
      <c r="W4" s="8">
        <v>45282</v>
      </c>
      <c r="X4" s="8">
        <v>45283</v>
      </c>
      <c r="Y4" s="8">
        <v>45284</v>
      </c>
      <c r="Z4" s="8">
        <v>45285</v>
      </c>
      <c r="AA4" s="8">
        <v>45286</v>
      </c>
      <c r="AB4" s="8">
        <v>45287</v>
      </c>
      <c r="AC4" s="8">
        <v>45288</v>
      </c>
      <c r="AD4" s="8">
        <v>45289</v>
      </c>
      <c r="AE4" s="8">
        <v>45290</v>
      </c>
      <c r="AF4" s="8">
        <v>45291</v>
      </c>
      <c r="AG4" s="8">
        <v>45292</v>
      </c>
      <c r="AH4" s="8">
        <v>45293</v>
      </c>
      <c r="AI4" s="8">
        <v>45294</v>
      </c>
      <c r="AJ4" s="8">
        <v>45295</v>
      </c>
      <c r="AK4" s="8">
        <v>45296</v>
      </c>
      <c r="AL4" s="8">
        <v>45297</v>
      </c>
      <c r="AM4" s="8">
        <v>45298</v>
      </c>
      <c r="AN4" s="8">
        <v>45299</v>
      </c>
      <c r="AO4" s="8">
        <v>45300</v>
      </c>
      <c r="AP4" s="8">
        <v>45301</v>
      </c>
      <c r="AQ4" s="8">
        <v>45302</v>
      </c>
      <c r="AR4" s="8">
        <v>45303</v>
      </c>
      <c r="AS4" s="8">
        <v>45304</v>
      </c>
      <c r="AT4" s="8">
        <v>45305</v>
      </c>
      <c r="AU4" s="8">
        <v>45306</v>
      </c>
      <c r="AV4" s="8">
        <v>45307</v>
      </c>
      <c r="AW4" s="8">
        <v>45308</v>
      </c>
      <c r="AX4" s="8">
        <v>45309</v>
      </c>
      <c r="AY4" s="8">
        <v>45310</v>
      </c>
      <c r="AZ4" s="8">
        <v>45311</v>
      </c>
      <c r="BA4" s="8">
        <v>45312</v>
      </c>
      <c r="BB4" s="8">
        <v>45313</v>
      </c>
      <c r="BC4" s="8">
        <v>45314</v>
      </c>
      <c r="BD4" s="8">
        <v>45315</v>
      </c>
      <c r="BE4" s="8">
        <v>45316</v>
      </c>
      <c r="BF4" s="8">
        <v>45317</v>
      </c>
      <c r="BG4" s="8">
        <v>45318</v>
      </c>
      <c r="BH4" s="8">
        <v>45319</v>
      </c>
      <c r="BI4" s="8">
        <v>45320</v>
      </c>
      <c r="BJ4" s="8">
        <v>45321</v>
      </c>
      <c r="BK4" s="8">
        <v>45322</v>
      </c>
      <c r="BL4" s="8">
        <v>45323</v>
      </c>
      <c r="BM4" s="8">
        <v>45324</v>
      </c>
      <c r="BN4" s="8">
        <v>45325</v>
      </c>
      <c r="BO4" s="8">
        <v>45326</v>
      </c>
      <c r="BP4" s="8">
        <v>45327</v>
      </c>
      <c r="BQ4" s="8">
        <v>45328</v>
      </c>
      <c r="BR4" s="8">
        <v>45329</v>
      </c>
      <c r="BS4" s="8">
        <v>45330</v>
      </c>
      <c r="BT4" s="8">
        <v>45331</v>
      </c>
      <c r="BU4" s="8">
        <v>45332</v>
      </c>
      <c r="BV4" s="8">
        <v>45333</v>
      </c>
      <c r="BW4" s="8">
        <v>45334</v>
      </c>
      <c r="BX4" s="8">
        <v>45335</v>
      </c>
      <c r="BY4" s="8">
        <v>45336</v>
      </c>
      <c r="BZ4" s="8">
        <v>45337</v>
      </c>
      <c r="CA4" s="8">
        <v>45338</v>
      </c>
      <c r="CB4" s="8">
        <v>45339</v>
      </c>
      <c r="CC4" s="8">
        <v>45340</v>
      </c>
      <c r="CD4" s="8">
        <v>45341</v>
      </c>
      <c r="CE4" s="8">
        <v>45342</v>
      </c>
      <c r="CF4" s="8">
        <v>45343</v>
      </c>
      <c r="CG4" s="8">
        <v>45344</v>
      </c>
      <c r="CH4" s="8">
        <v>45345</v>
      </c>
      <c r="CI4" s="8">
        <v>45346</v>
      </c>
      <c r="CJ4" s="8">
        <v>45347</v>
      </c>
      <c r="CK4" s="8">
        <v>45348</v>
      </c>
      <c r="CL4" s="8">
        <v>45349</v>
      </c>
      <c r="CM4" s="8">
        <v>45350</v>
      </c>
      <c r="CN4" s="8">
        <v>45351</v>
      </c>
      <c r="CO4" s="8">
        <v>45352</v>
      </c>
      <c r="CP4" s="8">
        <v>45353</v>
      </c>
      <c r="CQ4" s="8">
        <v>45354</v>
      </c>
      <c r="CR4" s="8">
        <v>45355</v>
      </c>
      <c r="CS4" s="8">
        <v>45356</v>
      </c>
      <c r="CT4" s="8">
        <v>45357</v>
      </c>
      <c r="CU4" s="8">
        <v>45358</v>
      </c>
      <c r="CV4" s="8">
        <v>45359</v>
      </c>
      <c r="CW4" s="8">
        <v>45360</v>
      </c>
      <c r="CX4" s="8">
        <v>45361</v>
      </c>
      <c r="CY4" s="8">
        <v>45362</v>
      </c>
      <c r="CZ4" s="8">
        <v>45363</v>
      </c>
      <c r="DA4" s="8">
        <v>45364</v>
      </c>
      <c r="DB4" s="8">
        <v>45365</v>
      </c>
      <c r="DC4" s="8">
        <v>45366</v>
      </c>
      <c r="DD4" s="8">
        <v>45367</v>
      </c>
      <c r="DE4" s="8">
        <v>45368</v>
      </c>
      <c r="DF4" s="8">
        <v>45369</v>
      </c>
      <c r="DG4" s="8">
        <v>45370</v>
      </c>
      <c r="DH4" s="8">
        <v>45371</v>
      </c>
      <c r="DI4" s="8">
        <v>45372</v>
      </c>
      <c r="DJ4" s="8">
        <v>45373</v>
      </c>
      <c r="DK4" s="8">
        <v>45374</v>
      </c>
      <c r="DL4" s="8">
        <v>45375</v>
      </c>
      <c r="DM4" s="8">
        <v>45376</v>
      </c>
      <c r="DN4" s="8">
        <v>45377</v>
      </c>
      <c r="DO4" s="8">
        <v>45378</v>
      </c>
      <c r="DP4" s="8">
        <v>45379</v>
      </c>
      <c r="DQ4" s="8">
        <v>45380</v>
      </c>
      <c r="DR4" s="8">
        <v>45381</v>
      </c>
      <c r="DS4" s="8">
        <v>45382</v>
      </c>
      <c r="DT4" s="8">
        <v>45383</v>
      </c>
      <c r="DU4" s="8">
        <v>45384</v>
      </c>
      <c r="DV4" s="8">
        <v>45385</v>
      </c>
      <c r="DW4" s="8">
        <v>45386</v>
      </c>
      <c r="DX4" s="8">
        <v>45387</v>
      </c>
      <c r="DY4" s="8">
        <v>45388</v>
      </c>
      <c r="DZ4" s="8">
        <v>45389</v>
      </c>
      <c r="EA4" s="8">
        <v>45390</v>
      </c>
      <c r="EB4" s="8">
        <v>45391</v>
      </c>
      <c r="EC4" s="8">
        <v>45392</v>
      </c>
      <c r="ED4" s="8">
        <v>45393</v>
      </c>
      <c r="EE4" s="8">
        <v>45394</v>
      </c>
      <c r="EF4" s="8">
        <v>45395</v>
      </c>
      <c r="EG4" s="8">
        <v>45396</v>
      </c>
      <c r="EH4" s="8">
        <v>45397</v>
      </c>
      <c r="EI4" s="8">
        <v>45398</v>
      </c>
      <c r="EJ4" s="8">
        <v>45399</v>
      </c>
      <c r="EK4" s="8">
        <v>45400</v>
      </c>
      <c r="EL4" s="8">
        <v>45401</v>
      </c>
      <c r="EM4" s="8">
        <v>45402</v>
      </c>
      <c r="EN4" s="8">
        <v>45403</v>
      </c>
      <c r="EO4" s="8">
        <v>45404</v>
      </c>
      <c r="EP4" s="8">
        <v>45405</v>
      </c>
      <c r="EQ4" s="8">
        <v>45406</v>
      </c>
      <c r="ER4" s="8">
        <v>45407</v>
      </c>
      <c r="ES4" s="8">
        <v>45408</v>
      </c>
      <c r="ET4" s="8">
        <v>45409</v>
      </c>
      <c r="EU4" s="8">
        <v>45410</v>
      </c>
      <c r="EV4" s="8">
        <v>45411</v>
      </c>
      <c r="EW4" s="8">
        <v>45412</v>
      </c>
      <c r="EX4" s="8">
        <v>45413</v>
      </c>
      <c r="EY4" s="8">
        <v>45414</v>
      </c>
      <c r="EZ4" s="8">
        <v>45415</v>
      </c>
      <c r="FA4" s="8">
        <v>45416</v>
      </c>
      <c r="FB4" s="8">
        <v>45417</v>
      </c>
      <c r="FC4" s="8">
        <v>45418</v>
      </c>
      <c r="FD4" s="8">
        <v>45419</v>
      </c>
      <c r="FE4" s="8">
        <v>45420</v>
      </c>
      <c r="FF4" s="8">
        <v>45421</v>
      </c>
      <c r="FG4" s="8">
        <v>45422</v>
      </c>
      <c r="FH4" s="8">
        <v>45423</v>
      </c>
      <c r="FI4" s="8">
        <v>45424</v>
      </c>
      <c r="FJ4" s="8">
        <v>45425</v>
      </c>
      <c r="FK4" s="8">
        <v>45426</v>
      </c>
      <c r="FL4" s="8">
        <v>45427</v>
      </c>
      <c r="FM4" s="8">
        <v>45428</v>
      </c>
      <c r="FN4" s="8">
        <v>45429</v>
      </c>
      <c r="FO4" s="8">
        <v>45430</v>
      </c>
      <c r="FP4" s="8">
        <v>45431</v>
      </c>
      <c r="FQ4" s="8">
        <v>45432</v>
      </c>
      <c r="FR4" s="8">
        <v>45433</v>
      </c>
      <c r="FS4" s="8">
        <v>45434</v>
      </c>
      <c r="FT4" s="8">
        <v>45435</v>
      </c>
      <c r="FU4" s="8">
        <v>45436</v>
      </c>
      <c r="FV4" s="8">
        <v>45437</v>
      </c>
      <c r="FW4" s="8">
        <v>45438</v>
      </c>
      <c r="FX4" s="8">
        <v>45439</v>
      </c>
      <c r="FY4" s="8">
        <v>45440</v>
      </c>
      <c r="FZ4" s="8">
        <v>45441</v>
      </c>
      <c r="GA4" s="8">
        <v>45442</v>
      </c>
      <c r="GB4" s="8">
        <v>45443</v>
      </c>
      <c r="GC4" s="8">
        <v>45444</v>
      </c>
      <c r="GD4" s="8">
        <v>45445</v>
      </c>
      <c r="GE4" s="8">
        <v>45446</v>
      </c>
      <c r="GF4" s="8">
        <v>45447</v>
      </c>
      <c r="GG4" s="8">
        <v>45448</v>
      </c>
      <c r="GH4" s="8">
        <v>45449</v>
      </c>
      <c r="GI4" s="8">
        <v>45450</v>
      </c>
      <c r="GJ4" s="8">
        <v>45451</v>
      </c>
      <c r="GK4" s="8">
        <v>45452</v>
      </c>
      <c r="GL4" s="8">
        <v>45453</v>
      </c>
      <c r="GM4" s="8">
        <v>45454</v>
      </c>
      <c r="GN4" s="8">
        <v>45455</v>
      </c>
      <c r="GO4" s="8">
        <v>45456</v>
      </c>
      <c r="GP4" s="8">
        <v>45457</v>
      </c>
      <c r="GQ4" s="8">
        <v>45458</v>
      </c>
      <c r="GR4" s="8">
        <v>45459</v>
      </c>
      <c r="GS4" s="8">
        <v>45460</v>
      </c>
      <c r="GT4" s="8">
        <v>45461</v>
      </c>
      <c r="GU4" s="8">
        <v>45462</v>
      </c>
      <c r="GV4" s="8">
        <v>45463</v>
      </c>
      <c r="GW4" s="8">
        <v>45464</v>
      </c>
      <c r="GX4" s="8">
        <v>45465</v>
      </c>
      <c r="GY4" s="8">
        <v>45466</v>
      </c>
      <c r="GZ4" s="8">
        <v>45467</v>
      </c>
      <c r="HA4" s="8">
        <v>45468</v>
      </c>
      <c r="HB4" s="8">
        <v>45469</v>
      </c>
      <c r="HC4" s="8">
        <v>45470</v>
      </c>
      <c r="HD4" s="8">
        <v>45471</v>
      </c>
      <c r="HE4" s="8">
        <v>45472</v>
      </c>
      <c r="HF4" s="8">
        <v>45473</v>
      </c>
      <c r="HG4" s="8">
        <v>45474</v>
      </c>
      <c r="HH4" s="8">
        <v>45475</v>
      </c>
      <c r="HI4" s="8">
        <v>45476</v>
      </c>
      <c r="HJ4" s="8">
        <v>45477</v>
      </c>
      <c r="HK4" s="8">
        <v>45478</v>
      </c>
      <c r="HL4" s="8">
        <v>45479</v>
      </c>
      <c r="HM4" s="8">
        <v>45480</v>
      </c>
      <c r="HN4" s="8">
        <v>45481</v>
      </c>
      <c r="HO4" s="8">
        <v>45482</v>
      </c>
      <c r="HP4" s="8">
        <v>45483</v>
      </c>
      <c r="HQ4" s="8">
        <v>45484</v>
      </c>
      <c r="HR4" s="8">
        <v>45485</v>
      </c>
      <c r="HS4" s="8">
        <v>45486</v>
      </c>
      <c r="HT4" s="8">
        <v>45487</v>
      </c>
      <c r="HU4" s="8">
        <v>45488</v>
      </c>
      <c r="HV4" s="8">
        <v>45489</v>
      </c>
      <c r="HW4" s="8">
        <v>45490</v>
      </c>
      <c r="HX4" s="8">
        <v>45491</v>
      </c>
      <c r="HY4" s="8">
        <v>45492</v>
      </c>
      <c r="HZ4" s="8">
        <v>45493</v>
      </c>
      <c r="IA4" s="8">
        <v>45494</v>
      </c>
      <c r="IB4" s="8">
        <v>45495</v>
      </c>
      <c r="IC4" s="8">
        <v>45496</v>
      </c>
      <c r="ID4" s="8">
        <v>45497</v>
      </c>
      <c r="IE4" s="8">
        <v>45498</v>
      </c>
      <c r="IF4" s="8">
        <v>45499</v>
      </c>
      <c r="IG4" s="8">
        <v>45500</v>
      </c>
      <c r="IH4" s="8">
        <v>45501</v>
      </c>
      <c r="II4" s="8">
        <v>45502</v>
      </c>
      <c r="IJ4" s="8">
        <v>45503</v>
      </c>
      <c r="IK4" s="8">
        <v>45504</v>
      </c>
      <c r="IL4" s="8">
        <v>45505</v>
      </c>
      <c r="IM4" s="8">
        <v>45506</v>
      </c>
      <c r="IN4" s="8">
        <v>45507</v>
      </c>
      <c r="IO4" s="8">
        <v>45508</v>
      </c>
      <c r="IP4" s="8">
        <v>45509</v>
      </c>
      <c r="IQ4" s="8">
        <v>45510</v>
      </c>
      <c r="IR4" s="8">
        <v>45511</v>
      </c>
      <c r="IS4" s="8">
        <v>45512</v>
      </c>
      <c r="IT4" s="8">
        <v>45513</v>
      </c>
      <c r="IU4" s="8">
        <v>45514</v>
      </c>
      <c r="IV4" s="8">
        <v>45515</v>
      </c>
      <c r="IW4" s="8">
        <v>45516</v>
      </c>
      <c r="IX4" s="8">
        <v>45517</v>
      </c>
      <c r="IY4" s="8">
        <v>45518</v>
      </c>
      <c r="IZ4" s="8">
        <v>45519</v>
      </c>
      <c r="JA4" s="8">
        <v>45520</v>
      </c>
      <c r="JB4" s="8">
        <v>45521</v>
      </c>
      <c r="JC4" s="8">
        <v>45522</v>
      </c>
      <c r="JD4" s="8">
        <v>45523</v>
      </c>
      <c r="JE4" s="8">
        <v>45524</v>
      </c>
      <c r="JF4" s="8">
        <v>45525</v>
      </c>
      <c r="JG4" s="8">
        <v>45526</v>
      </c>
      <c r="JH4" s="8">
        <v>45527</v>
      </c>
      <c r="JI4" s="8">
        <v>45528</v>
      </c>
      <c r="JJ4" s="8">
        <v>45529</v>
      </c>
      <c r="JK4" s="8">
        <v>45530</v>
      </c>
      <c r="JL4" s="8">
        <v>45531</v>
      </c>
      <c r="JM4" s="8">
        <v>45532</v>
      </c>
      <c r="JN4" s="8">
        <v>45533</v>
      </c>
      <c r="JO4" s="8">
        <v>45534</v>
      </c>
      <c r="JP4" s="8">
        <v>45535</v>
      </c>
      <c r="JQ4" s="8">
        <v>45536</v>
      </c>
      <c r="JR4" s="8">
        <v>45537</v>
      </c>
      <c r="JS4" s="8">
        <v>45538</v>
      </c>
      <c r="JT4" s="8">
        <v>45539</v>
      </c>
      <c r="JU4" s="8">
        <v>45540</v>
      </c>
      <c r="JV4" s="8">
        <v>45541</v>
      </c>
      <c r="JW4" s="8">
        <v>45542</v>
      </c>
      <c r="JX4" s="8">
        <v>45543</v>
      </c>
      <c r="JY4" s="8">
        <v>45544</v>
      </c>
      <c r="JZ4" s="8">
        <v>45545</v>
      </c>
      <c r="KA4" s="8">
        <v>45546</v>
      </c>
      <c r="KB4" s="8">
        <v>45547</v>
      </c>
      <c r="KC4" s="8">
        <v>45548</v>
      </c>
      <c r="KD4" s="8">
        <v>45549</v>
      </c>
      <c r="KE4" s="8">
        <v>45550</v>
      </c>
      <c r="KF4" s="8">
        <v>45551</v>
      </c>
      <c r="KG4" s="8">
        <v>45552</v>
      </c>
      <c r="KH4" s="8">
        <v>45553</v>
      </c>
      <c r="KI4" s="8">
        <v>45554</v>
      </c>
      <c r="KJ4" s="8">
        <v>45555</v>
      </c>
      <c r="KK4" s="8">
        <v>45556</v>
      </c>
      <c r="KL4" s="8">
        <v>45557</v>
      </c>
      <c r="KM4" s="8">
        <v>45558</v>
      </c>
      <c r="KN4" s="8">
        <v>45559</v>
      </c>
      <c r="KO4" s="8">
        <v>45560</v>
      </c>
      <c r="KP4" s="8">
        <v>45561</v>
      </c>
      <c r="KQ4" s="8">
        <v>45562</v>
      </c>
      <c r="KR4" s="8">
        <v>45563</v>
      </c>
      <c r="KS4" s="8">
        <v>45564</v>
      </c>
      <c r="KT4" s="8">
        <v>45565</v>
      </c>
      <c r="KU4" s="8">
        <v>45566</v>
      </c>
      <c r="KV4" s="8">
        <v>45567</v>
      </c>
      <c r="KW4" s="8">
        <v>45568</v>
      </c>
      <c r="KX4" s="8">
        <v>45569</v>
      </c>
      <c r="KY4" s="8">
        <v>45570</v>
      </c>
      <c r="KZ4" s="8">
        <v>45571</v>
      </c>
      <c r="LA4" s="8">
        <v>45572</v>
      </c>
      <c r="LB4" s="8">
        <v>45573</v>
      </c>
      <c r="LC4" s="8">
        <v>45574</v>
      </c>
      <c r="LD4" s="8">
        <v>45575</v>
      </c>
      <c r="LE4" s="8">
        <v>45576</v>
      </c>
      <c r="LF4" s="8">
        <v>45577</v>
      </c>
      <c r="LG4" s="8">
        <v>45578</v>
      </c>
      <c r="LH4" s="8">
        <v>45579</v>
      </c>
      <c r="LI4" s="8">
        <v>45580</v>
      </c>
      <c r="LJ4" s="8">
        <v>45581</v>
      </c>
      <c r="LK4" s="8">
        <v>45582</v>
      </c>
      <c r="LL4" s="8">
        <v>45583</v>
      </c>
      <c r="LM4" s="8">
        <v>45584</v>
      </c>
      <c r="LN4" s="8">
        <v>45585</v>
      </c>
      <c r="LO4" s="8">
        <v>45586</v>
      </c>
      <c r="LP4" s="8">
        <v>45587</v>
      </c>
      <c r="LQ4" s="8">
        <v>45588</v>
      </c>
      <c r="LR4" s="8">
        <v>45589</v>
      </c>
      <c r="LS4" s="8">
        <v>45590</v>
      </c>
      <c r="LT4" s="8">
        <v>45591</v>
      </c>
      <c r="LU4" s="8">
        <v>45592</v>
      </c>
      <c r="LV4" s="8">
        <v>45593</v>
      </c>
      <c r="LW4" s="8">
        <v>45594</v>
      </c>
      <c r="LX4" s="8">
        <v>45595</v>
      </c>
      <c r="LY4" s="8">
        <v>45596</v>
      </c>
      <c r="LZ4" s="8">
        <v>45597</v>
      </c>
      <c r="MA4" s="8">
        <v>45598</v>
      </c>
      <c r="MB4" s="8">
        <v>45599</v>
      </c>
      <c r="MC4" s="8">
        <v>45600</v>
      </c>
      <c r="MD4" s="8">
        <v>45601</v>
      </c>
      <c r="ME4" s="8">
        <v>45602</v>
      </c>
      <c r="MF4" s="8">
        <v>45603</v>
      </c>
      <c r="MG4" s="8">
        <v>45604</v>
      </c>
      <c r="MH4" s="8">
        <v>45605</v>
      </c>
      <c r="MI4" s="8">
        <v>45606</v>
      </c>
      <c r="MJ4" s="8">
        <v>45607</v>
      </c>
      <c r="MK4" s="8">
        <v>45608</v>
      </c>
      <c r="ML4" s="8">
        <v>45609</v>
      </c>
      <c r="MM4" s="8">
        <v>45610</v>
      </c>
      <c r="MN4" s="8">
        <v>45611</v>
      </c>
      <c r="MO4" s="8">
        <v>45612</v>
      </c>
      <c r="MP4" s="8">
        <v>45613</v>
      </c>
      <c r="MQ4" s="8">
        <v>45614</v>
      </c>
      <c r="MR4" s="8">
        <v>45615</v>
      </c>
      <c r="MS4" s="8">
        <v>45616</v>
      </c>
      <c r="MT4" s="8">
        <v>45617</v>
      </c>
      <c r="MU4" s="8">
        <v>45618</v>
      </c>
      <c r="MV4" s="8">
        <v>45619</v>
      </c>
      <c r="MW4" s="8">
        <v>45620</v>
      </c>
      <c r="MX4" s="8">
        <v>45621</v>
      </c>
      <c r="MY4" s="8">
        <v>45622</v>
      </c>
      <c r="MZ4" s="8">
        <v>45623</v>
      </c>
      <c r="NA4" s="8">
        <v>45624</v>
      </c>
      <c r="NB4" s="8">
        <v>45625</v>
      </c>
      <c r="NC4" s="8">
        <v>45626</v>
      </c>
      <c r="ND4" s="8">
        <v>45627</v>
      </c>
      <c r="NE4" s="8">
        <v>45628</v>
      </c>
      <c r="NF4" s="8">
        <v>45629</v>
      </c>
      <c r="NG4" s="8">
        <v>45630</v>
      </c>
      <c r="NH4" s="8">
        <v>45631</v>
      </c>
      <c r="NI4" s="8">
        <v>45632</v>
      </c>
      <c r="NJ4" s="8">
        <v>45633</v>
      </c>
      <c r="NK4" s="8">
        <v>45634</v>
      </c>
      <c r="NL4" s="8">
        <v>45635</v>
      </c>
      <c r="NM4" s="8">
        <v>45636</v>
      </c>
      <c r="NN4" s="8">
        <v>45637</v>
      </c>
      <c r="NO4" s="8">
        <v>45638</v>
      </c>
      <c r="NP4" s="8">
        <v>45639</v>
      </c>
      <c r="NQ4" s="8">
        <v>45640</v>
      </c>
      <c r="NR4" s="8">
        <v>45641</v>
      </c>
      <c r="NS4" s="8">
        <v>45642</v>
      </c>
      <c r="NT4" s="8">
        <v>45643</v>
      </c>
      <c r="NU4" s="8">
        <v>45644</v>
      </c>
      <c r="NV4" s="8">
        <v>45645</v>
      </c>
      <c r="NW4" s="8">
        <v>45646</v>
      </c>
      <c r="NX4" s="8">
        <v>45647</v>
      </c>
      <c r="NY4" s="8">
        <v>45648</v>
      </c>
      <c r="NZ4" s="8">
        <v>45649</v>
      </c>
      <c r="OA4" s="8">
        <v>45650</v>
      </c>
      <c r="OB4" s="8">
        <v>45651</v>
      </c>
      <c r="OC4" s="8">
        <v>45652</v>
      </c>
      <c r="OD4" s="8">
        <v>45653</v>
      </c>
      <c r="OE4" s="8">
        <v>45654</v>
      </c>
      <c r="OF4" s="8">
        <v>45655</v>
      </c>
      <c r="OG4" s="8">
        <v>45656</v>
      </c>
    </row>
    <row r="5" spans="1:398" thickTop="1" thickBot="1" x14ac:dyDescent="0.3">
      <c r="A5" s="11" t="str">
        <f>ARBO!E4</f>
        <v>Préventif Ambre Réacteur 1 Moto-réducteur</v>
      </c>
      <c r="H5" s="12" t="str">
        <f>IFERROR(INDEX(Gamme[],MATCH(H4+A5,Gamme[],0),2),"-")</f>
        <v>-</v>
      </c>
      <c r="DA5" s="12" t="str">
        <f>IFERROR(INDEX(Gamme[[Nom gamme]:[Prochaine date S1]],MATCH(PLANNING!DA4+PLANNING!A5,Gamme[[Nom gamme]:[Prochaine date S1]],0),2),"---")</f>
        <v>---</v>
      </c>
    </row>
    <row r="6" spans="1:398" s="19" customFormat="1" thickTop="1" thickBot="1" x14ac:dyDescent="0.3">
      <c r="A6" s="17" t="str">
        <f>ARBO!E5</f>
        <v>Préventif Ambre Réacteur 1 Armoire electrique</v>
      </c>
      <c r="B6" s="18"/>
      <c r="C6" s="18"/>
      <c r="D6" s="18"/>
      <c r="E6" s="18"/>
      <c r="F6" s="18"/>
      <c r="G6" s="18"/>
      <c r="H6" s="19" t="str">
        <f>IFERROR(INDEX(Gamme[],MATCH(H5+A6,Gamme[],0),2),"-")</f>
        <v>-</v>
      </c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20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</row>
    <row r="7" spans="1:398" thickTop="1" thickBot="1" x14ac:dyDescent="0.3">
      <c r="A7" s="11" t="str">
        <f>ARBO!E6</f>
        <v>Préventif Ambre Réacteur 2 Moto-réducteur</v>
      </c>
      <c r="H7" s="12" t="str">
        <f>IFERROR(INDEX(Gamme[#All],MATCH(H6&amp;A7,Gamme[#All],0),2),"-")</f>
        <v>-</v>
      </c>
    </row>
    <row r="8" spans="1:398" s="19" customFormat="1" thickTop="1" thickBot="1" x14ac:dyDescent="0.3">
      <c r="A8" s="17" t="str">
        <f>ARBO!E7</f>
        <v>Préventif Ambre Réacteur 2 Armoire electrique</v>
      </c>
      <c r="B8" s="18"/>
      <c r="C8" s="18"/>
      <c r="D8" s="18"/>
      <c r="E8" s="18"/>
      <c r="F8" s="18"/>
      <c r="G8" s="18"/>
      <c r="H8" s="19" t="str">
        <f>IFERROR(INDEX(Gamme[#All],MATCH(H7&amp;A8,Gamme[#All],0),2),"-")</f>
        <v>-</v>
      </c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</row>
    <row r="9" spans="1:398" thickTop="1" thickBot="1" x14ac:dyDescent="0.3">
      <c r="A9" s="11" t="str">
        <f>ARBO!E8</f>
        <v>Préventif Ambre Vis 1 Moteur</v>
      </c>
      <c r="H9" s="12" t="str">
        <f>IFERROR(INDEX(Gamme[#All],MATCH(H8&amp;A9,Gamme[#All],0),2),"-")</f>
        <v>-</v>
      </c>
    </row>
    <row r="10" spans="1:398" s="19" customFormat="1" thickTop="1" thickBot="1" x14ac:dyDescent="0.3">
      <c r="A10" s="17" t="str">
        <f>ARBO!E9</f>
        <v>Préventif Ambre Vis 1 Transmission</v>
      </c>
      <c r="B10" s="18"/>
      <c r="C10" s="18"/>
      <c r="D10" s="18"/>
      <c r="E10" s="18"/>
      <c r="F10" s="18"/>
      <c r="G10" s="18"/>
      <c r="H10" s="19" t="str">
        <f>IFERROR(INDEX(Gamme[#All],MATCH(H9&amp;A10,Gamme[#All],0),2),"-")</f>
        <v>-</v>
      </c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</row>
    <row r="11" spans="1:398" thickTop="1" thickBot="1" x14ac:dyDescent="0.3">
      <c r="A11" s="11" t="str">
        <f>ARBO!E10</f>
        <v>Préventif Ambre Vis 2 Moteur</v>
      </c>
      <c r="H11" s="12" t="str">
        <f>IFERROR(INDEX(Gamme[#All],MATCH(H10&amp;A11,Gamme[#All],0),2),"-")</f>
        <v>-</v>
      </c>
    </row>
    <row r="12" spans="1:398" s="19" customFormat="1" thickTop="1" thickBot="1" x14ac:dyDescent="0.3">
      <c r="A12" s="17" t="str">
        <f>ARBO!E11</f>
        <v>Préventif Ambre Vis 2 Transmission</v>
      </c>
      <c r="B12" s="18"/>
      <c r="C12" s="18"/>
      <c r="D12" s="18"/>
      <c r="E12" s="18"/>
      <c r="F12" s="18"/>
      <c r="G12" s="18"/>
      <c r="H12" s="19" t="str">
        <f>IFERROR(INDEX(Gamme[#All],MATCH(H11&amp;A12,Gamme[#All],0),2),"-")</f>
        <v>-</v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</row>
    <row r="13" spans="1:398" thickTop="1" thickBot="1" x14ac:dyDescent="0.3">
      <c r="A13" s="11" t="str">
        <f>ARBO!E12</f>
        <v>Préventif Ambre Vis 3 Moteur</v>
      </c>
      <c r="H13" s="12" t="str">
        <f>IFERROR(INDEX(Gamme[#All],MATCH(H12&amp;A13,Gamme[#All],0),2),"-")</f>
        <v>-</v>
      </c>
    </row>
    <row r="14" spans="1:398" s="19" customFormat="1" thickTop="1" thickBot="1" x14ac:dyDescent="0.3">
      <c r="A14" s="17" t="str">
        <f>ARBO!E13</f>
        <v>Préventif Ambre Vis 3 Transmission</v>
      </c>
      <c r="B14" s="18"/>
      <c r="C14" s="18"/>
      <c r="D14" s="18"/>
      <c r="E14" s="18"/>
      <c r="F14" s="18"/>
      <c r="G14" s="18"/>
      <c r="H14" s="19" t="str">
        <f>IFERROR(INDEX(Gamme[#All],MATCH(H13&amp;A14,Gamme[#All],0),2),"-")</f>
        <v>-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</row>
    <row r="15" spans="1:398" thickTop="1" thickBot="1" x14ac:dyDescent="0.3">
      <c r="A15" s="11" t="str">
        <f>ARBO!E14</f>
        <v>Préventif Ambre Broyeur 1  Groupe hydraulique</v>
      </c>
      <c r="H15" s="12" t="str">
        <f>IFERROR(INDEX(Gamme[#All],MATCH(H14&amp;A15,Gamme[#All],0),2),"-")</f>
        <v>-</v>
      </c>
    </row>
    <row r="16" spans="1:398" s="19" customFormat="1" thickTop="1" thickBot="1" x14ac:dyDescent="0.3">
      <c r="A16" s="17" t="str">
        <f>ARBO!E15</f>
        <v>Préventif Ambre Broyeur 1  Ensemble mécanique</v>
      </c>
      <c r="B16" s="18"/>
      <c r="C16" s="18"/>
      <c r="D16" s="18"/>
      <c r="E16" s="18"/>
      <c r="F16" s="18"/>
      <c r="G16" s="18"/>
      <c r="H16" s="19" t="str">
        <f>IFERROR(INDEX(Gamme[#All],MATCH(H15&amp;A16,Gamme[#All],0),2),"-")</f>
        <v>-</v>
      </c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</row>
    <row r="17" spans="1:71" thickTop="1" thickBot="1" x14ac:dyDescent="0.3">
      <c r="A17" s="11" t="str">
        <f>ARBO!E16</f>
        <v>Préventif Ambre Broyeur 2 Groupe hydraulique</v>
      </c>
      <c r="H17" s="12" t="str">
        <f>IFERROR(INDEX(Gamme[#All],MATCH(H16&amp;A17,Gamme[#All],0),2),"-")</f>
        <v>-</v>
      </c>
    </row>
    <row r="18" spans="1:71" s="19" customFormat="1" thickTop="1" thickBot="1" x14ac:dyDescent="0.3">
      <c r="A18" s="17" t="str">
        <f>ARBO!E17</f>
        <v>Préventif Ambre Broyeur 2 Ensemble mécanique</v>
      </c>
      <c r="B18" s="18"/>
      <c r="C18" s="18"/>
      <c r="D18" s="18"/>
      <c r="E18" s="18"/>
      <c r="F18" s="18"/>
      <c r="G18" s="18"/>
      <c r="H18" s="19" t="str">
        <f>IFERROR(INDEX(Gamme[#All],MATCH(H17&amp;A18,Gamme[#All],0),2),"-")</f>
        <v>-</v>
      </c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</row>
    <row r="19" spans="1:71" thickTop="1" thickBot="1" x14ac:dyDescent="0.3">
      <c r="A19" s="11" t="str">
        <f>ARBO!E18</f>
        <v xml:space="preserve">Préventif Ambre Distribution H2s </v>
      </c>
      <c r="H19" s="12" t="str">
        <f>IFERROR(INDEX(Gamme[#All],MATCH(H18&amp;A19,Gamme[#All],0),2),"-")</f>
        <v>-</v>
      </c>
    </row>
    <row r="20" spans="1:71" s="19" customFormat="1" thickTop="1" thickBot="1" x14ac:dyDescent="0.3">
      <c r="A20" s="17" t="str">
        <f>ARBO!E19</f>
        <v xml:space="preserve">Préventif Ambre Distribution H2s </v>
      </c>
      <c r="B20" s="18"/>
      <c r="C20" s="18"/>
      <c r="D20" s="18"/>
      <c r="E20" s="18"/>
      <c r="F20" s="18"/>
      <c r="G20" s="18"/>
      <c r="H20" s="19" t="str">
        <f>IFERROR(INDEX(Gamme[#All],MATCH(H19&amp;A20,Gamme[#All],0),2),"-")</f>
        <v>-</v>
      </c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</row>
    <row r="21" spans="1:71" thickTop="1" thickBot="1" x14ac:dyDescent="0.3">
      <c r="A21" s="11" t="str">
        <f>ARBO!E20</f>
        <v xml:space="preserve">Préventif Ambre Distribution H2s </v>
      </c>
      <c r="H21" s="12" t="str">
        <f>IFERROR(INDEX(Gamme[#All],MATCH(H20&amp;A21,Gamme[#All],0),2),"-")</f>
        <v>-</v>
      </c>
    </row>
    <row r="22" spans="1:71" s="19" customFormat="1" thickTop="1" thickBot="1" x14ac:dyDescent="0.3">
      <c r="A22" s="17" t="str">
        <f>ARBO!E21</f>
        <v xml:space="preserve">Préventif Ambre Distribution H2s </v>
      </c>
      <c r="B22" s="18"/>
      <c r="C22" s="18"/>
      <c r="D22" s="18"/>
      <c r="E22" s="18"/>
      <c r="F22" s="18"/>
      <c r="G22" s="18"/>
      <c r="H22" s="19" t="str">
        <f>IFERROR(INDEX(Gamme[#All],MATCH(H21&amp;A22,Gamme[#All],0),2),"-")</f>
        <v>-</v>
      </c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</row>
    <row r="23" spans="1:71" thickTop="1" thickBot="1" x14ac:dyDescent="0.3">
      <c r="A23" s="11" t="str">
        <f>ARBO!E22</f>
        <v xml:space="preserve">Préventif Ambre Distribution H2s </v>
      </c>
      <c r="H23" s="12" t="str">
        <f>IFERROR(INDEX(Gamme[#All],MATCH(H22&amp;A23,Gamme[#All],0),2),"-")</f>
        <v>-</v>
      </c>
    </row>
    <row r="24" spans="1:71" thickTop="1" thickBot="1" x14ac:dyDescent="0.3">
      <c r="A24" s="11" t="str">
        <f>ARBO!E23</f>
        <v xml:space="preserve">Préventif   </v>
      </c>
      <c r="H24" s="12" t="str">
        <f>IFERROR(INDEX(Gamme[#All],MATCH(H23&amp;A24,Gamme[#All],0),2),"-")</f>
        <v>-</v>
      </c>
    </row>
    <row r="25" spans="1:71" thickTop="1" thickBot="1" x14ac:dyDescent="0.3">
      <c r="A25" s="11" t="str">
        <f>ARBO!E24</f>
        <v xml:space="preserve">Préventif   </v>
      </c>
      <c r="H25" s="12" t="str">
        <f>IFERROR(INDEX(Gamme[#All],MATCH(H24&amp;A25,Gamme[#All],0),2),"-")</f>
        <v>-</v>
      </c>
    </row>
    <row r="26" spans="1:71" thickTop="1" thickBot="1" x14ac:dyDescent="0.3">
      <c r="A26" s="11" t="str">
        <f>ARBO!E25</f>
        <v xml:space="preserve">Préventif   </v>
      </c>
      <c r="H26" s="12" t="str">
        <f>IFERROR(INDEX(Gamme[#All],MATCH(H25&amp;A26,Gamme[#All],0),2),"-")</f>
        <v>-</v>
      </c>
    </row>
    <row r="27" spans="1:71" thickTop="1" thickBot="1" x14ac:dyDescent="0.3">
      <c r="A27" s="11" t="str">
        <f>ARBO!E26</f>
        <v xml:space="preserve">Préventif   </v>
      </c>
      <c r="H27" s="12" t="str">
        <f>IFERROR(INDEX(Gamme[#All],MATCH(H26&amp;A27,Gamme[#All],0),2),"-")</f>
        <v>-</v>
      </c>
    </row>
    <row r="28" spans="1:71" thickTop="1" thickBot="1" x14ac:dyDescent="0.3">
      <c r="A28" s="11" t="str">
        <f>ARBO!E27</f>
        <v xml:space="preserve">Préventif   </v>
      </c>
      <c r="H28" s="12" t="str">
        <f>IFERROR(INDEX(Gamme[#All],MATCH(H27&amp;A28,Gamme[#All],0),2),"-")</f>
        <v>-</v>
      </c>
    </row>
    <row r="29" spans="1:71" thickTop="1" thickBot="1" x14ac:dyDescent="0.3">
      <c r="A29" s="11" t="str">
        <f>ARBO!E28</f>
        <v xml:space="preserve">Préventif   </v>
      </c>
      <c r="H29" s="12" t="str">
        <f>IFERROR(INDEX(Gamme[#All],MATCH(H28&amp;A29,Gamme[#All],0),2),"-")</f>
        <v>-</v>
      </c>
    </row>
    <row r="30" spans="1:71" thickTop="1" thickBot="1" x14ac:dyDescent="0.3">
      <c r="A30" s="11" t="str">
        <f>ARBO!E29</f>
        <v xml:space="preserve">Préventif   </v>
      </c>
      <c r="H30" s="12" t="str">
        <f>IFERROR(INDEX(Gamme[#All],MATCH(H29&amp;A30,Gamme[#All],0),2),"-")</f>
        <v>-</v>
      </c>
    </row>
    <row r="31" spans="1:71" thickTop="1" thickBot="1" x14ac:dyDescent="0.3">
      <c r="A31" s="11" t="str">
        <f>ARBO!E30</f>
        <v xml:space="preserve">Préventif   </v>
      </c>
      <c r="H31" s="12" t="str">
        <f>IFERROR(INDEX(Gamme[#All],MATCH(H30&amp;A31,Gamme[#All],0),2),"-")</f>
        <v>-</v>
      </c>
    </row>
    <row r="32" spans="1:71" thickTop="1" thickBot="1" x14ac:dyDescent="0.3">
      <c r="A32" s="11" t="str">
        <f>ARBO!E31</f>
        <v xml:space="preserve">Préventif   </v>
      </c>
      <c r="H32" s="12" t="str">
        <f>IFERROR(INDEX(Gamme[#All],MATCH(H31&amp;A32,Gamme[#All],0),2),"-")</f>
        <v>-</v>
      </c>
    </row>
    <row r="33" spans="1:8" thickTop="1" thickBot="1" x14ac:dyDescent="0.3">
      <c r="A33" s="11" t="str">
        <f>ARBO!E32</f>
        <v xml:space="preserve">Préventif   </v>
      </c>
      <c r="H33" s="12" t="str">
        <f>IFERROR(INDEX(Gamme[#All],MATCH(H32&amp;A33,Gamme[#All],0),2),"-")</f>
        <v>-</v>
      </c>
    </row>
    <row r="34" spans="1:8" thickTop="1" thickBot="1" x14ac:dyDescent="0.3">
      <c r="A34" s="11" t="str">
        <f>ARBO!E33</f>
        <v xml:space="preserve">Préventif   </v>
      </c>
      <c r="H34" s="12" t="str">
        <f>IFERROR(INDEX(Gamme[#All],MATCH(H33&amp;A34,Gamme[#All],0),2),"-")</f>
        <v>-</v>
      </c>
    </row>
    <row r="35" spans="1:8" thickTop="1" thickBot="1" x14ac:dyDescent="0.3">
      <c r="A35" s="11" t="str">
        <f>ARBO!E34</f>
        <v xml:space="preserve">Préventif   </v>
      </c>
      <c r="H35" s="12" t="str">
        <f>IFERROR(INDEX(Gamme[#All],MATCH(H34&amp;A35,Gamme[#All],0),2),"-")</f>
        <v>-</v>
      </c>
    </row>
    <row r="36" spans="1:8" thickTop="1" thickBot="1" x14ac:dyDescent="0.3">
      <c r="A36" s="11" t="str">
        <f>ARBO!E35</f>
        <v xml:space="preserve">Préventif   </v>
      </c>
      <c r="H36" s="12" t="str">
        <f>IFERROR(INDEX(Gamme[#All],MATCH(H35&amp;A36,Gamme[#All],0),2),"-")</f>
        <v>-</v>
      </c>
    </row>
    <row r="37" spans="1:8" thickTop="1" thickBot="1" x14ac:dyDescent="0.3">
      <c r="A37" s="11" t="str">
        <f>ARBO!E36</f>
        <v xml:space="preserve">Préventif   </v>
      </c>
      <c r="H37" s="12" t="str">
        <f>IFERROR(INDEX(Gamme[#All],MATCH(H36&amp;A37,Gamme[#All],0),2),"-")</f>
        <v>-</v>
      </c>
    </row>
    <row r="38" spans="1:8" thickTop="1" thickBot="1" x14ac:dyDescent="0.3">
      <c r="A38" s="11" t="str">
        <f>ARBO!E37</f>
        <v xml:space="preserve">Préventif   </v>
      </c>
      <c r="H38" s="12" t="str">
        <f>IFERROR(INDEX(Gamme[#All],MATCH(H37&amp;A38,Gamme[#All],0),2),"-")</f>
        <v>-</v>
      </c>
    </row>
    <row r="39" spans="1:8" thickTop="1" thickBot="1" x14ac:dyDescent="0.3">
      <c r="A39" s="11" t="str">
        <f>ARBO!E38</f>
        <v xml:space="preserve">Préventif   </v>
      </c>
      <c r="H39" s="12" t="str">
        <f>IFERROR(INDEX(Gamme[#All],MATCH(H38&amp;A39,Gamme[#All],0),2),"-")</f>
        <v>-</v>
      </c>
    </row>
    <row r="40" spans="1:8" thickTop="1" thickBot="1" x14ac:dyDescent="0.3">
      <c r="A40" s="11" t="str">
        <f>ARBO!E39</f>
        <v xml:space="preserve">Préventif   </v>
      </c>
      <c r="H40" s="12" t="str">
        <f>IFERROR(INDEX(Gamme[#All],MATCH(H39&amp;A40,Gamme[#All],0),2),"-")</f>
        <v>-</v>
      </c>
    </row>
    <row r="41" spans="1:8" thickTop="1" thickBot="1" x14ac:dyDescent="0.3">
      <c r="A41" s="11" t="str">
        <f>ARBO!E40</f>
        <v xml:space="preserve">Préventif   </v>
      </c>
      <c r="H41" s="12" t="str">
        <f>IFERROR(INDEX(Gamme[#All],MATCH(H40&amp;A41,Gamme[#All],0),2),"-")</f>
        <v>-</v>
      </c>
    </row>
    <row r="42" spans="1:8" thickTop="1" thickBot="1" x14ac:dyDescent="0.3">
      <c r="A42" s="11" t="str">
        <f>ARBO!E41</f>
        <v xml:space="preserve">Préventif   </v>
      </c>
      <c r="H42" s="12" t="str">
        <f>IFERROR(INDEX(Gamme[#All],MATCH(H41&amp;A42,Gamme[#All],0),2),"-")</f>
        <v>-</v>
      </c>
    </row>
    <row r="43" spans="1:8" thickTop="1" thickBot="1" x14ac:dyDescent="0.3">
      <c r="A43" s="11" t="str">
        <f>ARBO!E42</f>
        <v xml:space="preserve">Préventif   </v>
      </c>
      <c r="H43" s="12" t="str">
        <f>IFERROR(INDEX(Gamme[#All],MATCH(H42&amp;A43,Gamme[#All],0),2),"-")</f>
        <v>-</v>
      </c>
    </row>
    <row r="44" spans="1:8" thickTop="1" thickBot="1" x14ac:dyDescent="0.3">
      <c r="A44" s="11" t="str">
        <f>ARBO!E43</f>
        <v xml:space="preserve">Préventif   </v>
      </c>
      <c r="H44" s="12" t="str">
        <f>IFERROR(INDEX(Gamme[#All],MATCH(H43&amp;A44,Gamme[#All],0),2),"-")</f>
        <v>-</v>
      </c>
    </row>
    <row r="45" spans="1:8" thickTop="1" thickBot="1" x14ac:dyDescent="0.3">
      <c r="A45" s="11" t="str">
        <f>ARBO!E44</f>
        <v xml:space="preserve">Préventif   </v>
      </c>
      <c r="H45" s="12" t="str">
        <f>IFERROR(INDEX(Gamme[#All],MATCH(H44&amp;A45,Gamme[#All],0),2),"-")</f>
        <v>-</v>
      </c>
    </row>
    <row r="46" spans="1:8" thickTop="1" thickBot="1" x14ac:dyDescent="0.3">
      <c r="A46" s="11" t="str">
        <f>ARBO!E45</f>
        <v xml:space="preserve">Préventif   </v>
      </c>
      <c r="H46" s="12" t="str">
        <f>IFERROR(INDEX(Gamme[#All],MATCH(H45&amp;A46,Gamme[#All],0),2),"-")</f>
        <v>-</v>
      </c>
    </row>
    <row r="47" spans="1:8" thickTop="1" thickBot="1" x14ac:dyDescent="0.3">
      <c r="A47" s="11" t="str">
        <f>ARBO!E46</f>
        <v xml:space="preserve">Préventif   </v>
      </c>
      <c r="H47" s="12" t="str">
        <f>IFERROR(INDEX(Gamme[#All],MATCH(H46&amp;A47,Gamme[#All],0),2),"-")</f>
        <v>-</v>
      </c>
    </row>
    <row r="48" spans="1:8" thickTop="1" thickBot="1" x14ac:dyDescent="0.3">
      <c r="A48" s="11" t="str">
        <f>ARBO!E47</f>
        <v xml:space="preserve">Préventif   </v>
      </c>
      <c r="H48" s="12" t="str">
        <f>IFERROR(INDEX(Gamme[#All],MATCH(H47&amp;A48,Gamme[#All],0),2),"-")</f>
        <v>-</v>
      </c>
    </row>
    <row r="49" spans="1:8" thickTop="1" thickBot="1" x14ac:dyDescent="0.3">
      <c r="A49" s="11" t="str">
        <f>ARBO!E48</f>
        <v xml:space="preserve">Préventif   </v>
      </c>
      <c r="H49" s="12" t="str">
        <f>IFERROR(INDEX(Gamme[#All],MATCH(H48&amp;A49,Gamme[#All],0),2),"-")</f>
        <v>-</v>
      </c>
    </row>
    <row r="50" spans="1:8" thickTop="1" thickBot="1" x14ac:dyDescent="0.3">
      <c r="A50" s="11" t="str">
        <f>ARBO!E49</f>
        <v xml:space="preserve">Préventif   </v>
      </c>
      <c r="H50" s="12" t="str">
        <f>IFERROR(INDEX(Gamme[#All],MATCH(H49&amp;A50,Gamme[#All],0),2),"-")</f>
        <v>-</v>
      </c>
    </row>
    <row r="51" spans="1:8" thickTop="1" thickBot="1" x14ac:dyDescent="0.3">
      <c r="A51" s="11" t="str">
        <f>ARBO!E50</f>
        <v xml:space="preserve">Préventif   </v>
      </c>
      <c r="H51" s="12" t="str">
        <f>IFERROR(INDEX(Gamme[#All],MATCH(H50&amp;A51,Gamme[#All],0),2),"-")</f>
        <v>-</v>
      </c>
    </row>
    <row r="52" spans="1:8" thickTop="1" thickBot="1" x14ac:dyDescent="0.3">
      <c r="A52" s="11" t="str">
        <f>ARBO!E51</f>
        <v xml:space="preserve">Préventif   </v>
      </c>
      <c r="H52" s="12" t="str">
        <f>IFERROR(INDEX(Gamme[#All],MATCH(H51&amp;A52,Gamme[#All],0),2),"-")</f>
        <v>-</v>
      </c>
    </row>
    <row r="53" spans="1:8" thickTop="1" thickBot="1" x14ac:dyDescent="0.3">
      <c r="A53" s="11" t="str">
        <f>ARBO!E52</f>
        <v xml:space="preserve">Préventif   </v>
      </c>
      <c r="H53" s="12" t="str">
        <f>IFERROR(INDEX(Gamme[#All],MATCH(H52&amp;A53,Gamme[#All],0),2),"-")</f>
        <v>-</v>
      </c>
    </row>
    <row r="54" spans="1:8" thickTop="1" thickBot="1" x14ac:dyDescent="0.3">
      <c r="A54" s="11" t="str">
        <f>ARBO!E53</f>
        <v xml:space="preserve">Préventif   </v>
      </c>
      <c r="H54" s="12" t="str">
        <f>IFERROR(INDEX(Gamme[#All],MATCH(H53&amp;A54,Gamme[#All],0),2),"-")</f>
        <v>-</v>
      </c>
    </row>
    <row r="55" spans="1:8" thickTop="1" thickBot="1" x14ac:dyDescent="0.3">
      <c r="A55" s="11" t="str">
        <f>ARBO!E54</f>
        <v xml:space="preserve">Préventif   </v>
      </c>
      <c r="H55" s="12" t="str">
        <f>IFERROR(INDEX(Gamme[#All],MATCH(H54&amp;A55,Gamme[#All],0),2),"-")</f>
        <v>-</v>
      </c>
    </row>
    <row r="56" spans="1:8" thickTop="1" thickBot="1" x14ac:dyDescent="0.3">
      <c r="A56" s="11" t="str">
        <f>ARBO!E55</f>
        <v xml:space="preserve">Préventif   </v>
      </c>
      <c r="H56" s="12" t="str">
        <f>IFERROR(INDEX(Gamme[#All],MATCH(H55&amp;A56,Gamme[#All],0),2),"-")</f>
        <v>-</v>
      </c>
    </row>
    <row r="57" spans="1:8" thickTop="1" thickBot="1" x14ac:dyDescent="0.3">
      <c r="A57" s="11" t="str">
        <f>ARBO!E56</f>
        <v xml:space="preserve">Préventif   </v>
      </c>
      <c r="H57" s="12" t="str">
        <f>IFERROR(INDEX(Gamme[#All],MATCH(H56&amp;A57,Gamme[#All],0),2),"-")</f>
        <v>-</v>
      </c>
    </row>
    <row r="58" spans="1:8" thickTop="1" thickBot="1" x14ac:dyDescent="0.3">
      <c r="A58" s="11" t="str">
        <f>ARBO!E57</f>
        <v xml:space="preserve">Préventif   </v>
      </c>
      <c r="H58" s="12" t="str">
        <f>IFERROR(INDEX(Gamme[#All],MATCH(H57&amp;A58,Gamme[#All],0),2),"-")</f>
        <v>-</v>
      </c>
    </row>
    <row r="59" spans="1:8" thickTop="1" thickBot="1" x14ac:dyDescent="0.3">
      <c r="A59" s="11" t="str">
        <f>ARBO!E58</f>
        <v xml:space="preserve">Préventif   </v>
      </c>
      <c r="H59" s="12" t="str">
        <f>IFERROR(INDEX(Gamme[#All],MATCH(H58&amp;A59,Gamme[#All],0),2),"-")</f>
        <v>-</v>
      </c>
    </row>
    <row r="60" spans="1:8" thickTop="1" thickBot="1" x14ac:dyDescent="0.3">
      <c r="A60" s="11" t="str">
        <f>ARBO!E59</f>
        <v xml:space="preserve">Préventif   </v>
      </c>
      <c r="H60" s="12" t="str">
        <f>IFERROR(INDEX(Gamme[#All],MATCH(H59&amp;A60,Gamme[#All],0),2),"-")</f>
        <v>-</v>
      </c>
    </row>
    <row r="61" spans="1:8" thickTop="1" thickBot="1" x14ac:dyDescent="0.3">
      <c r="A61" s="11" t="str">
        <f>ARBO!E60</f>
        <v xml:space="preserve">Préventif   </v>
      </c>
      <c r="H61" s="12" t="str">
        <f>IFERROR(INDEX(Gamme[#All],MATCH(H60&amp;A61,Gamme[#All],0),2),"-")</f>
        <v>-</v>
      </c>
    </row>
    <row r="62" spans="1:8" thickTop="1" thickBot="1" x14ac:dyDescent="0.3">
      <c r="A62" s="11" t="str">
        <f>ARBO!E61</f>
        <v xml:space="preserve">Préventif   </v>
      </c>
      <c r="H62" s="12" t="str">
        <f>IFERROR(INDEX(Gamme[#All],MATCH(H61&amp;A62,Gamme[#All],0),2),"-")</f>
        <v>-</v>
      </c>
    </row>
    <row r="63" spans="1:8" thickTop="1" thickBot="1" x14ac:dyDescent="0.3">
      <c r="A63" s="11" t="str">
        <f>ARBO!E62</f>
        <v xml:space="preserve">Préventif   </v>
      </c>
      <c r="H63" s="12" t="str">
        <f>IFERROR(INDEX(Gamme[#All],MATCH(H62&amp;A63,Gamme[#All],0),2),"-")</f>
        <v>-</v>
      </c>
    </row>
    <row r="64" spans="1:8" thickTop="1" thickBot="1" x14ac:dyDescent="0.3">
      <c r="A64" s="11" t="str">
        <f>ARBO!E63</f>
        <v xml:space="preserve">Préventif   </v>
      </c>
      <c r="H64" s="12" t="str">
        <f>IFERROR(INDEX(Gamme[#All],MATCH(H63&amp;A64,Gamme[#All],0),2),"-")</f>
        <v>-</v>
      </c>
    </row>
    <row r="65" spans="1:8" thickTop="1" thickBot="1" x14ac:dyDescent="0.3">
      <c r="A65" s="11" t="str">
        <f>ARBO!E64</f>
        <v xml:space="preserve">Préventif   </v>
      </c>
      <c r="H65" s="12" t="str">
        <f>IFERROR(INDEX(Gamme[#All],MATCH(H64&amp;A65,Gamme[#All],0),2),"-")</f>
        <v>-</v>
      </c>
    </row>
    <row r="66" spans="1:8" thickTop="1" thickBot="1" x14ac:dyDescent="0.3">
      <c r="A66" s="11" t="str">
        <f>ARBO!E65</f>
        <v xml:space="preserve">Préventif   </v>
      </c>
      <c r="H66" s="12" t="str">
        <f>IFERROR(INDEX(Gamme[#All],MATCH(H65&amp;A66,Gamme[#All],0),2),"-")</f>
        <v>-</v>
      </c>
    </row>
    <row r="67" spans="1:8" thickTop="1" thickBot="1" x14ac:dyDescent="0.3">
      <c r="A67" s="11" t="str">
        <f>ARBO!E66</f>
        <v xml:space="preserve">Préventif   </v>
      </c>
      <c r="H67" s="12" t="str">
        <f>IFERROR(INDEX(Gamme[#All],MATCH(H66&amp;A67,Gamme[#All],0),2),"-")</f>
        <v>-</v>
      </c>
    </row>
    <row r="68" spans="1:8" thickTop="1" thickBot="1" x14ac:dyDescent="0.3">
      <c r="A68" s="11" t="str">
        <f>ARBO!E67</f>
        <v xml:space="preserve">Préventif   </v>
      </c>
      <c r="H68" s="12" t="str">
        <f>IFERROR(INDEX(Gamme[#All],MATCH(H67&amp;A68,Gamme[#All],0),2),"-")</f>
        <v>-</v>
      </c>
    </row>
    <row r="69" spans="1:8" thickTop="1" thickBot="1" x14ac:dyDescent="0.3">
      <c r="A69" s="11" t="str">
        <f>ARBO!E68</f>
        <v xml:space="preserve">Préventif   </v>
      </c>
      <c r="H69" s="12" t="str">
        <f>IFERROR(INDEX(Gamme[#All],MATCH(H68&amp;A69,Gamme[#All],0),2),"-")</f>
        <v>-</v>
      </c>
    </row>
    <row r="70" spans="1:8" thickTop="1" thickBot="1" x14ac:dyDescent="0.3">
      <c r="A70" s="11" t="str">
        <f>ARBO!E69</f>
        <v xml:space="preserve">Préventif   </v>
      </c>
      <c r="H70" s="12" t="str">
        <f>IFERROR(INDEX(Gamme[#All],MATCH(H69&amp;A70,Gamme[#All],0),2),"-")</f>
        <v>-</v>
      </c>
    </row>
    <row r="71" spans="1:8" thickTop="1" thickBot="1" x14ac:dyDescent="0.3">
      <c r="A71" s="11" t="str">
        <f>ARBO!E70</f>
        <v xml:space="preserve">Préventif   </v>
      </c>
      <c r="H71" s="12" t="str">
        <f>IFERROR(INDEX(Gamme[#All],MATCH(H70&amp;A71,Gamme[#All],0),2),"-")</f>
        <v>-</v>
      </c>
    </row>
    <row r="72" spans="1:8" thickTop="1" thickBot="1" x14ac:dyDescent="0.3">
      <c r="A72" s="11" t="str">
        <f>ARBO!E71</f>
        <v xml:space="preserve">Préventif   </v>
      </c>
      <c r="H72" s="12" t="str">
        <f>IFERROR(INDEX(Gamme[#All],MATCH(H71&amp;A72,Gamme[#All],0),2),"-")</f>
        <v>-</v>
      </c>
    </row>
    <row r="73" spans="1:8" thickTop="1" thickBot="1" x14ac:dyDescent="0.3">
      <c r="A73" s="11" t="str">
        <f>ARBO!E72</f>
        <v xml:space="preserve">Préventif   </v>
      </c>
      <c r="H73" s="12" t="str">
        <f>IFERROR(INDEX(Gamme[#All],MATCH(H72&amp;A73,Gamme[#All],0),2),"-")</f>
        <v>-</v>
      </c>
    </row>
    <row r="74" spans="1:8" thickTop="1" thickBot="1" x14ac:dyDescent="0.3">
      <c r="A74" s="11" t="str">
        <f>ARBO!E73</f>
        <v xml:space="preserve">Préventif   </v>
      </c>
      <c r="H74" s="12" t="str">
        <f>IFERROR(INDEX(Gamme[#All],MATCH(H73&amp;A74,Gamme[#All],0),2),"-")</f>
        <v>-</v>
      </c>
    </row>
    <row r="75" spans="1:8" thickTop="1" thickBot="1" x14ac:dyDescent="0.3">
      <c r="A75" s="11" t="str">
        <f>ARBO!E74</f>
        <v xml:space="preserve">Préventif   </v>
      </c>
      <c r="H75" s="12" t="str">
        <f>IFERROR(INDEX(Gamme[#All],MATCH(H74&amp;A75,Gamme[#All],0),2),"-")</f>
        <v>-</v>
      </c>
    </row>
    <row r="76" spans="1:8" thickTop="1" thickBot="1" x14ac:dyDescent="0.3">
      <c r="A76" s="11" t="str">
        <f>ARBO!E75</f>
        <v xml:space="preserve">Préventif   </v>
      </c>
      <c r="H76" s="12" t="str">
        <f>IFERROR(INDEX(Gamme[#All],MATCH(H75&amp;A76,Gamme[#All],0),2),"-")</f>
        <v>-</v>
      </c>
    </row>
    <row r="77" spans="1:8" thickTop="1" thickBot="1" x14ac:dyDescent="0.3">
      <c r="A77" s="11" t="str">
        <f>ARBO!E76</f>
        <v xml:space="preserve">Préventif   </v>
      </c>
      <c r="H77" s="12" t="str">
        <f>IFERROR(INDEX(Gamme[#All],MATCH(H76&amp;A77,Gamme[#All],0),2),"-")</f>
        <v>-</v>
      </c>
    </row>
    <row r="78" spans="1:8" thickTop="1" thickBot="1" x14ac:dyDescent="0.3">
      <c r="A78" s="11" t="str">
        <f>ARBO!E77</f>
        <v xml:space="preserve">Préventif   </v>
      </c>
      <c r="H78" s="12" t="str">
        <f>IFERROR(INDEX(Gamme[#All],MATCH(H77&amp;A78,Gamme[#All],0),2),"-")</f>
        <v>-</v>
      </c>
    </row>
    <row r="79" spans="1:8" thickTop="1" thickBot="1" x14ac:dyDescent="0.3">
      <c r="A79" s="11" t="str">
        <f>ARBO!E78</f>
        <v xml:space="preserve">Préventif   </v>
      </c>
      <c r="H79" s="12" t="str">
        <f>IFERROR(INDEX(Gamme[#All],MATCH(H78&amp;A79,Gamme[#All],0),2),"-")</f>
        <v>-</v>
      </c>
    </row>
    <row r="80" spans="1:8" thickTop="1" thickBot="1" x14ac:dyDescent="0.3">
      <c r="A80" s="11" t="str">
        <f>ARBO!E79</f>
        <v xml:space="preserve">Préventif   </v>
      </c>
      <c r="H80" s="12" t="str">
        <f>IFERROR(INDEX(Gamme[#All],MATCH(H79&amp;A80,Gamme[#All],0),2),"-")</f>
        <v>-</v>
      </c>
    </row>
    <row r="81" spans="1:8" thickTop="1" thickBot="1" x14ac:dyDescent="0.3">
      <c r="A81" s="11" t="str">
        <f>ARBO!E80</f>
        <v xml:space="preserve">Préventif   </v>
      </c>
      <c r="H81" s="12" t="str">
        <f>IFERROR(INDEX(Gamme[#All],MATCH(H80&amp;A81,Gamme[#All],0),2),"-")</f>
        <v>-</v>
      </c>
    </row>
    <row r="82" spans="1:8" thickTop="1" thickBot="1" x14ac:dyDescent="0.3">
      <c r="A82" s="11" t="str">
        <f>ARBO!E81</f>
        <v xml:space="preserve">Préventif   </v>
      </c>
      <c r="H82" s="12" t="str">
        <f>IFERROR(INDEX(Gamme[#All],MATCH(H81&amp;A82,Gamme[#All],0),2),"-")</f>
        <v>-</v>
      </c>
    </row>
    <row r="83" spans="1:8" thickTop="1" thickBot="1" x14ac:dyDescent="0.3">
      <c r="A83" s="11" t="str">
        <f>ARBO!E82</f>
        <v xml:space="preserve">Préventif   </v>
      </c>
      <c r="H83" s="12" t="str">
        <f>IFERROR(INDEX(Gamme[#All],MATCH(H82&amp;A83,Gamme[#All],0),2),"-")</f>
        <v>-</v>
      </c>
    </row>
    <row r="84" spans="1:8" thickTop="1" thickBot="1" x14ac:dyDescent="0.3">
      <c r="A84" s="11" t="str">
        <f>ARBO!E83</f>
        <v xml:space="preserve">Préventif   </v>
      </c>
      <c r="H84" s="12" t="str">
        <f>IFERROR(INDEX(Gamme[#All],MATCH(H83&amp;A84,Gamme[#All],0),2),"-")</f>
        <v>-</v>
      </c>
    </row>
    <row r="85" spans="1:8" thickTop="1" thickBot="1" x14ac:dyDescent="0.3">
      <c r="A85" s="11" t="str">
        <f>ARBO!E84</f>
        <v xml:space="preserve">Préventif   </v>
      </c>
      <c r="H85" s="12" t="str">
        <f>IFERROR(INDEX(Gamme[#All],MATCH(H84&amp;A85,Gamme[#All],0),2),"-")</f>
        <v>-</v>
      </c>
    </row>
    <row r="86" spans="1:8" thickTop="1" thickBot="1" x14ac:dyDescent="0.3">
      <c r="A86" s="11" t="str">
        <f>ARBO!E85</f>
        <v xml:space="preserve">Préventif   </v>
      </c>
      <c r="H86" s="12" t="str">
        <f>IFERROR(INDEX(Gamme[#All],MATCH(H85&amp;A86,Gamme[#All],0),2),"-")</f>
        <v>-</v>
      </c>
    </row>
    <row r="87" spans="1:8" thickTop="1" thickBot="1" x14ac:dyDescent="0.3">
      <c r="A87" s="11" t="str">
        <f>ARBO!E86</f>
        <v xml:space="preserve">Préventif   </v>
      </c>
      <c r="H87" s="12" t="str">
        <f>IFERROR(INDEX(Gamme[#All],MATCH(H86&amp;A87,Gamme[#All],0),2),"-")</f>
        <v>-</v>
      </c>
    </row>
    <row r="88" spans="1:8" thickTop="1" thickBot="1" x14ac:dyDescent="0.3">
      <c r="A88" s="11" t="str">
        <f>ARBO!E87</f>
        <v xml:space="preserve">Préventif   </v>
      </c>
      <c r="H88" s="12" t="str">
        <f>IFERROR(INDEX(Gamme[#All],MATCH(H87&amp;A88,Gamme[#All],0),2),"-")</f>
        <v>-</v>
      </c>
    </row>
    <row r="89" spans="1:8" thickTop="1" thickBot="1" x14ac:dyDescent="0.3">
      <c r="A89" s="11" t="str">
        <f>ARBO!E88</f>
        <v xml:space="preserve">Préventif   </v>
      </c>
      <c r="H89" s="12" t="str">
        <f>IFERROR(INDEX(Gamme[#All],MATCH(H88&amp;A89,Gamme[#All],0),2),"-")</f>
        <v>-</v>
      </c>
    </row>
    <row r="90" spans="1:8" thickTop="1" thickBot="1" x14ac:dyDescent="0.3">
      <c r="A90" s="11" t="str">
        <f>ARBO!E89</f>
        <v xml:space="preserve">Préventif   </v>
      </c>
      <c r="H90" s="12" t="str">
        <f>IFERROR(INDEX(Gamme[#All],MATCH(H89&amp;A90,Gamme[#All],0),2),"-")</f>
        <v>-</v>
      </c>
    </row>
    <row r="91" spans="1:8" thickTop="1" thickBot="1" x14ac:dyDescent="0.3">
      <c r="A91" s="11" t="str">
        <f>ARBO!E90</f>
        <v xml:space="preserve">Préventif   </v>
      </c>
      <c r="H91" s="12" t="str">
        <f>IFERROR(INDEX(Gamme[#All],MATCH(H90&amp;A91,Gamme[#All],0),2),"-")</f>
        <v>-</v>
      </c>
    </row>
    <row r="92" spans="1:8" thickTop="1" thickBot="1" x14ac:dyDescent="0.3">
      <c r="A92" s="11" t="str">
        <f>ARBO!E91</f>
        <v xml:space="preserve">Préventif   </v>
      </c>
      <c r="H92" s="12" t="str">
        <f>IFERROR(INDEX(Gamme[#All],MATCH(H91&amp;A92,Gamme[#All],0),2),"-")</f>
        <v>-</v>
      </c>
    </row>
    <row r="93" spans="1:8" thickTop="1" thickBot="1" x14ac:dyDescent="0.3">
      <c r="A93" s="11" t="str">
        <f>ARBO!E92</f>
        <v xml:space="preserve">Préventif   </v>
      </c>
      <c r="H93" s="12" t="str">
        <f>IFERROR(INDEX(Gamme[#All],MATCH(H92&amp;A93,Gamme[#All],0),2),"-")</f>
        <v>-</v>
      </c>
    </row>
    <row r="94" spans="1:8" thickTop="1" thickBot="1" x14ac:dyDescent="0.3">
      <c r="A94" s="11" t="str">
        <f>ARBO!E93</f>
        <v xml:space="preserve">Préventif   </v>
      </c>
      <c r="H94" s="12" t="str">
        <f>IFERROR(INDEX(Gamme[#All],MATCH(H93&amp;A94,Gamme[#All],0),2),"-")</f>
        <v>-</v>
      </c>
    </row>
    <row r="95" spans="1:8" thickTop="1" thickBot="1" x14ac:dyDescent="0.3">
      <c r="A95" s="11" t="str">
        <f>ARBO!E94</f>
        <v xml:space="preserve">Préventif   </v>
      </c>
      <c r="H95" s="12" t="str">
        <f>IFERROR(INDEX(Gamme[#All],MATCH(H94&amp;A95,Gamme[#All],0),2),"-")</f>
        <v>-</v>
      </c>
    </row>
    <row r="96" spans="1:8" thickTop="1" thickBot="1" x14ac:dyDescent="0.3">
      <c r="A96" s="11" t="str">
        <f>ARBO!E95</f>
        <v xml:space="preserve">Préventif   </v>
      </c>
      <c r="H96" s="12" t="str">
        <f>IFERROR(INDEX(Gamme[#All],MATCH(H95&amp;A96,Gamme[#All],0),2),"-")</f>
        <v>-</v>
      </c>
    </row>
    <row r="97" spans="1:8" thickTop="1" thickBot="1" x14ac:dyDescent="0.3">
      <c r="A97" s="11" t="str">
        <f>ARBO!E96</f>
        <v xml:space="preserve">Préventif   </v>
      </c>
      <c r="H97" s="12" t="str">
        <f>IFERROR(INDEX(Gamme[#All],MATCH(H96&amp;A97,Gamme[#All],0),2),"-")</f>
        <v>-</v>
      </c>
    </row>
    <row r="98" spans="1:8" thickTop="1" thickBot="1" x14ac:dyDescent="0.3">
      <c r="A98" s="11" t="str">
        <f>ARBO!E97</f>
        <v xml:space="preserve">Préventif   </v>
      </c>
      <c r="H98" s="12" t="str">
        <f>IFERROR(INDEX(Gamme[#All],MATCH(H97&amp;A98,Gamme[#All],0),2),"-")</f>
        <v>-</v>
      </c>
    </row>
    <row r="99" spans="1:8" thickTop="1" thickBot="1" x14ac:dyDescent="0.3">
      <c r="A99" s="11" t="str">
        <f>ARBO!E98</f>
        <v xml:space="preserve">Préventif   </v>
      </c>
      <c r="H99" s="12" t="str">
        <f>IFERROR(INDEX(Gamme[#All],MATCH(H98&amp;A99,Gamme[#All],0),2),"-")</f>
        <v>-</v>
      </c>
    </row>
    <row r="100" spans="1:8" thickTop="1" thickBot="1" x14ac:dyDescent="0.3">
      <c r="A100" s="11" t="str">
        <f>ARBO!E99</f>
        <v xml:space="preserve">Préventif   </v>
      </c>
      <c r="H100" s="12" t="str">
        <f>IFERROR(INDEX(Gamme[#All],MATCH(H99&amp;A100,Gamme[#All],0),2),"-")</f>
        <v>-</v>
      </c>
    </row>
    <row r="101" spans="1:8" thickTop="1" thickBot="1" x14ac:dyDescent="0.3">
      <c r="A101" s="11" t="str">
        <f>ARBO!E100</f>
        <v xml:space="preserve">Préventif   </v>
      </c>
      <c r="H101" s="12" t="str">
        <f>IFERROR(INDEX(Gamme[#All],MATCH(H100&amp;A101,Gamme[#All],0),2),"-")</f>
        <v>-</v>
      </c>
    </row>
    <row r="102" spans="1:8" thickTop="1" thickBot="1" x14ac:dyDescent="0.3">
      <c r="A102" s="11" t="str">
        <f>ARBO!E101</f>
        <v xml:space="preserve">Préventif   </v>
      </c>
      <c r="H102" s="12" t="str">
        <f>IFERROR(INDEX(Gamme[#All],MATCH(H101&amp;A102,Gamme[#All],0),2),"-")</f>
        <v>-</v>
      </c>
    </row>
    <row r="103" spans="1:8" thickTop="1" thickBot="1" x14ac:dyDescent="0.3">
      <c r="A103" s="11" t="str">
        <f>ARBO!E102</f>
        <v xml:space="preserve">Préventif   </v>
      </c>
      <c r="H103" s="12" t="str">
        <f>IFERROR(INDEX(Gamme[#All],MATCH(H102&amp;A103,Gamme[#All],0),2),"-")</f>
        <v>-</v>
      </c>
    </row>
    <row r="104" spans="1:8" thickTop="1" thickBot="1" x14ac:dyDescent="0.3">
      <c r="A104" s="11" t="str">
        <f>ARBO!E103</f>
        <v xml:space="preserve">Préventif   </v>
      </c>
      <c r="H104" s="12" t="str">
        <f>IFERROR(INDEX(Gamme[#All],MATCH(H103&amp;A104,Gamme[#All],0),2),"-")</f>
        <v>-</v>
      </c>
    </row>
    <row r="105" spans="1:8" thickTop="1" thickBot="1" x14ac:dyDescent="0.3">
      <c r="A105" s="11" t="str">
        <f>ARBO!E104</f>
        <v xml:space="preserve">Préventif   </v>
      </c>
      <c r="H105" s="12" t="str">
        <f>IFERROR(INDEX(Gamme[#All],MATCH(H104&amp;A105,Gamme[#All],0),2),"-")</f>
        <v>-</v>
      </c>
    </row>
    <row r="106" spans="1:8" thickTop="1" thickBot="1" x14ac:dyDescent="0.3">
      <c r="A106" s="11" t="str">
        <f>ARBO!E105</f>
        <v xml:space="preserve">Préventif   </v>
      </c>
      <c r="H106" s="12" t="str">
        <f>IFERROR(INDEX(Gamme[#All],MATCH(H105&amp;A106,Gamme[#All],0),2),"-")</f>
        <v>-</v>
      </c>
    </row>
    <row r="107" spans="1:8" thickTop="1" thickBot="1" x14ac:dyDescent="0.3">
      <c r="A107" s="11" t="str">
        <f>ARBO!E106</f>
        <v xml:space="preserve">Préventif   </v>
      </c>
      <c r="H107" s="12" t="str">
        <f>IFERROR(INDEX(Gamme[#All],MATCH(H106&amp;A107,Gamme[#All],0),2),"-")</f>
        <v>-</v>
      </c>
    </row>
    <row r="108" spans="1:8" thickTop="1" thickBot="1" x14ac:dyDescent="0.3">
      <c r="A108" s="11" t="str">
        <f>ARBO!E107</f>
        <v xml:space="preserve">Préventif   </v>
      </c>
      <c r="H108" s="12" t="str">
        <f>IFERROR(INDEX(Gamme[#All],MATCH(H107&amp;A108,Gamme[#All],0),2),"-")</f>
        <v>-</v>
      </c>
    </row>
    <row r="109" spans="1:8" thickTop="1" thickBot="1" x14ac:dyDescent="0.3">
      <c r="A109" s="11" t="str">
        <f>ARBO!E108</f>
        <v xml:space="preserve">Préventif   </v>
      </c>
      <c r="H109" s="12" t="str">
        <f>IFERROR(INDEX(Gamme[#All],MATCH(H108&amp;A109,Gamme[#All],0),2),"-")</f>
        <v>-</v>
      </c>
    </row>
    <row r="110" spans="1:8" thickTop="1" thickBot="1" x14ac:dyDescent="0.3">
      <c r="A110" s="11" t="str">
        <f>ARBO!E109</f>
        <v xml:space="preserve">Préventif   </v>
      </c>
      <c r="H110" s="12" t="str">
        <f>IFERROR(INDEX(Gamme[#All],MATCH(H109&amp;A110,Gamme[#All],0),2),"-")</f>
        <v>-</v>
      </c>
    </row>
    <row r="111" spans="1:8" thickTop="1" thickBot="1" x14ac:dyDescent="0.3">
      <c r="A111" s="11" t="str">
        <f>ARBO!E110</f>
        <v xml:space="preserve">Préventif   </v>
      </c>
      <c r="H111" s="12" t="str">
        <f>IFERROR(INDEX(Gamme[#All],MATCH(H110&amp;A111,Gamme[#All],0),2),"-")</f>
        <v>-</v>
      </c>
    </row>
    <row r="112" spans="1:8" thickTop="1" thickBot="1" x14ac:dyDescent="0.3">
      <c r="A112" s="11" t="str">
        <f>ARBO!E111</f>
        <v xml:space="preserve">Préventif   </v>
      </c>
      <c r="H112" s="12" t="str">
        <f>IFERROR(INDEX(Gamme[#All],MATCH(H111&amp;A112,Gamme[#All],0),2),"-")</f>
        <v>-</v>
      </c>
    </row>
    <row r="113" spans="1:8" thickTop="1" thickBot="1" x14ac:dyDescent="0.3">
      <c r="A113" s="11" t="str">
        <f>ARBO!E112</f>
        <v xml:space="preserve">Préventif   </v>
      </c>
      <c r="H113" s="12" t="str">
        <f>IFERROR(INDEX(Gamme[#All],MATCH(H112&amp;A113,Gamme[#All],0),2),"-")</f>
        <v>-</v>
      </c>
    </row>
    <row r="114" spans="1:8" thickTop="1" thickBot="1" x14ac:dyDescent="0.3">
      <c r="A114" s="11" t="str">
        <f>ARBO!E113</f>
        <v xml:space="preserve">Préventif   </v>
      </c>
      <c r="H114" s="12" t="str">
        <f>IFERROR(INDEX(Gamme[#All],MATCH(H113&amp;A114,Gamme[#All],0),2),"-")</f>
        <v>-</v>
      </c>
    </row>
    <row r="115" spans="1:8" thickTop="1" thickBot="1" x14ac:dyDescent="0.3">
      <c r="A115" s="11" t="str">
        <f>ARBO!E114</f>
        <v xml:space="preserve">Préventif   </v>
      </c>
      <c r="H115" s="12" t="str">
        <f>IFERROR(INDEX(Gamme[#All],MATCH(H114&amp;A115,Gamme[#All],0),2),"-")</f>
        <v>-</v>
      </c>
    </row>
    <row r="116" spans="1:8" thickTop="1" thickBot="1" x14ac:dyDescent="0.3">
      <c r="A116" s="11" t="str">
        <f>ARBO!E115</f>
        <v xml:space="preserve">Préventif   </v>
      </c>
      <c r="H116" s="12" t="str">
        <f>IFERROR(INDEX(Gamme[#All],MATCH(H115&amp;A116,Gamme[#All],0),2),"-")</f>
        <v>-</v>
      </c>
    </row>
    <row r="117" spans="1:8" thickTop="1" thickBot="1" x14ac:dyDescent="0.3">
      <c r="A117" s="11" t="str">
        <f>ARBO!E116</f>
        <v xml:space="preserve">Préventif   </v>
      </c>
      <c r="H117" s="12" t="str">
        <f>IFERROR(INDEX(Gamme[#All],MATCH(H116&amp;A117,Gamme[#All],0),2),"-")</f>
        <v>-</v>
      </c>
    </row>
    <row r="118" spans="1:8" thickTop="1" thickBot="1" x14ac:dyDescent="0.3">
      <c r="A118" s="11" t="str">
        <f>ARBO!E117</f>
        <v xml:space="preserve">Préventif   </v>
      </c>
      <c r="H118" s="12" t="str">
        <f>IFERROR(INDEX(Gamme[#All],MATCH(H117&amp;A118,Gamme[#All],0),2),"-")</f>
        <v>-</v>
      </c>
    </row>
    <row r="119" spans="1:8" thickTop="1" thickBot="1" x14ac:dyDescent="0.3">
      <c r="A119" s="11" t="str">
        <f>ARBO!E118</f>
        <v xml:space="preserve">Préventif   </v>
      </c>
      <c r="H119" s="12" t="str">
        <f>IFERROR(INDEX(Gamme[#All],MATCH(H118&amp;A119,Gamme[#All],0),2),"-")</f>
        <v>-</v>
      </c>
    </row>
    <row r="120" spans="1:8" thickTop="1" thickBot="1" x14ac:dyDescent="0.3">
      <c r="A120" s="11" t="str">
        <f>ARBO!E119</f>
        <v xml:space="preserve">Préventif   </v>
      </c>
      <c r="H120" s="12" t="str">
        <f>IFERROR(INDEX(Gamme[#All],MATCH(H119&amp;A120,Gamme[#All],0),2),"-")</f>
        <v>-</v>
      </c>
    </row>
    <row r="121" spans="1:8" thickTop="1" thickBot="1" x14ac:dyDescent="0.3">
      <c r="A121" s="11" t="str">
        <f>ARBO!E120</f>
        <v xml:space="preserve">Préventif   </v>
      </c>
      <c r="H121" s="12" t="str">
        <f>IFERROR(INDEX(Gamme[#All],MATCH(H120&amp;A121,Gamme[#All],0),2),"-")</f>
        <v>-</v>
      </c>
    </row>
    <row r="122" spans="1:8" thickTop="1" thickBot="1" x14ac:dyDescent="0.3">
      <c r="A122" s="11" t="str">
        <f>ARBO!E121</f>
        <v xml:space="preserve">Préventif   </v>
      </c>
      <c r="H122" s="12" t="str">
        <f>IFERROR(INDEX(Gamme[#All],MATCH(H121&amp;A122,Gamme[#All],0),2),"-")</f>
        <v>-</v>
      </c>
    </row>
    <row r="123" spans="1:8" thickTop="1" thickBot="1" x14ac:dyDescent="0.3">
      <c r="A123" s="11" t="str">
        <f>ARBO!E122</f>
        <v xml:space="preserve">Préventif   </v>
      </c>
      <c r="H123" s="12" t="str">
        <f>IFERROR(INDEX(Gamme[#All],MATCH(H122&amp;A123,Gamme[#All],0),2),"-")</f>
        <v>-</v>
      </c>
    </row>
    <row r="124" spans="1:8" thickTop="1" thickBot="1" x14ac:dyDescent="0.3">
      <c r="A124" s="11" t="str">
        <f>ARBO!E123</f>
        <v xml:space="preserve">Préventif   </v>
      </c>
      <c r="H124" s="12" t="str">
        <f>IFERROR(INDEX(Gamme[#All],MATCH(H123&amp;A124,Gamme[#All],0),2),"-")</f>
        <v>-</v>
      </c>
    </row>
    <row r="125" spans="1:8" thickTop="1" thickBot="1" x14ac:dyDescent="0.3">
      <c r="A125" s="11" t="str">
        <f>ARBO!E124</f>
        <v xml:space="preserve">Préventif   </v>
      </c>
      <c r="H125" s="12" t="str">
        <f>IFERROR(INDEX(Gamme[#All],MATCH(H124&amp;A125,Gamme[#All],0),2),"-")</f>
        <v>-</v>
      </c>
    </row>
    <row r="126" spans="1:8" thickTop="1" thickBot="1" x14ac:dyDescent="0.3">
      <c r="A126" s="11" t="str">
        <f>ARBO!E125</f>
        <v xml:space="preserve">Préventif   </v>
      </c>
      <c r="H126" s="12" t="str">
        <f>IFERROR(INDEX(Gamme[#All],MATCH(H125&amp;A126,Gamme[#All],0),2),"-")</f>
        <v>-</v>
      </c>
    </row>
    <row r="127" spans="1:8" thickTop="1" thickBot="1" x14ac:dyDescent="0.3">
      <c r="A127" s="11" t="str">
        <f>ARBO!E126</f>
        <v xml:space="preserve">Préventif   </v>
      </c>
      <c r="H127" s="12" t="str">
        <f>IFERROR(INDEX(Gamme[#All],MATCH(H126&amp;A127,Gamme[#All],0),2),"-")</f>
        <v>-</v>
      </c>
    </row>
    <row r="128" spans="1:8" thickTop="1" thickBot="1" x14ac:dyDescent="0.3">
      <c r="A128" s="11" t="str">
        <f>ARBO!E127</f>
        <v xml:space="preserve">Préventif   </v>
      </c>
      <c r="H128" s="12" t="str">
        <f>IFERROR(INDEX(Gamme[#All],MATCH(H127&amp;A128,Gamme[#All],0),2),"-")</f>
        <v>-</v>
      </c>
    </row>
    <row r="129" spans="1:8" thickTop="1" thickBot="1" x14ac:dyDescent="0.3">
      <c r="A129" s="11" t="str">
        <f>ARBO!E128</f>
        <v xml:space="preserve">Préventif   </v>
      </c>
      <c r="H129" s="12" t="str">
        <f>IFERROR(INDEX(Gamme[#All],MATCH(H128&amp;A129,Gamme[#All],0),2),"-")</f>
        <v>-</v>
      </c>
    </row>
    <row r="130" spans="1:8" thickTop="1" thickBot="1" x14ac:dyDescent="0.3">
      <c r="A130" s="11" t="str">
        <f>ARBO!E129</f>
        <v xml:space="preserve">Préventif   </v>
      </c>
      <c r="H130" s="12" t="str">
        <f>IFERROR(INDEX(Gamme[#All],MATCH(H129&amp;A130,Gamme[#All],0),2),"-")</f>
        <v>-</v>
      </c>
    </row>
    <row r="131" spans="1:8" thickTop="1" thickBot="1" x14ac:dyDescent="0.3">
      <c r="A131" s="11" t="str">
        <f>ARBO!E130</f>
        <v xml:space="preserve">Préventif   </v>
      </c>
      <c r="H131" s="12" t="str">
        <f>IFERROR(INDEX(Gamme[#All],MATCH(H130&amp;A131,Gamme[#All],0),2),"-")</f>
        <v>-</v>
      </c>
    </row>
    <row r="132" spans="1:8" thickTop="1" thickBot="1" x14ac:dyDescent="0.3">
      <c r="A132" s="11" t="str">
        <f>ARBO!E131</f>
        <v xml:space="preserve">Préventif   </v>
      </c>
      <c r="H132" s="12" t="str">
        <f>IFERROR(INDEX(Gamme[#All],MATCH(H131&amp;A132,Gamme[#All],0),2),"-")</f>
        <v>-</v>
      </c>
    </row>
    <row r="133" spans="1:8" thickTop="1" thickBot="1" x14ac:dyDescent="0.3">
      <c r="A133" s="11" t="str">
        <f>ARBO!E132</f>
        <v xml:space="preserve">Préventif   </v>
      </c>
      <c r="H133" s="12" t="str">
        <f>IFERROR(INDEX(Gamme[#All],MATCH(H132&amp;A133,Gamme[#All],0),2),"-")</f>
        <v>-</v>
      </c>
    </row>
    <row r="134" spans="1:8" thickTop="1" thickBot="1" x14ac:dyDescent="0.3">
      <c r="A134" s="11" t="str">
        <f>ARBO!E133</f>
        <v xml:space="preserve">Préventif   </v>
      </c>
      <c r="H134" s="12" t="str">
        <f>IFERROR(INDEX(Gamme[#All],MATCH(H133&amp;A134,Gamme[#All],0),2),"-")</f>
        <v>-</v>
      </c>
    </row>
    <row r="135" spans="1:8" thickTop="1" thickBot="1" x14ac:dyDescent="0.3">
      <c r="A135" s="11" t="str">
        <f>ARBO!E134</f>
        <v xml:space="preserve">Préventif   </v>
      </c>
      <c r="H135" s="12" t="str">
        <f>IFERROR(INDEX(Gamme[#All],MATCH(H134&amp;A135,Gamme[#All],0),2),"-")</f>
        <v>-</v>
      </c>
    </row>
    <row r="136" spans="1:8" thickTop="1" thickBot="1" x14ac:dyDescent="0.3">
      <c r="A136" s="11" t="str">
        <f>ARBO!E135</f>
        <v xml:space="preserve">Préventif   </v>
      </c>
      <c r="H136" s="12" t="str">
        <f>IFERROR(INDEX(Gamme[#All],MATCH(H135&amp;A136,Gamme[#All],0),2),"-")</f>
        <v>-</v>
      </c>
    </row>
    <row r="137" spans="1:8" thickTop="1" thickBot="1" x14ac:dyDescent="0.3">
      <c r="A137" s="11" t="str">
        <f>ARBO!E136</f>
        <v xml:space="preserve">Préventif   </v>
      </c>
      <c r="H137" s="12" t="str">
        <f>IFERROR(INDEX(Gamme[#All],MATCH(H136&amp;A137,Gamme[#All],0),2),"-")</f>
        <v>-</v>
      </c>
    </row>
    <row r="138" spans="1:8" thickTop="1" thickBot="1" x14ac:dyDescent="0.3">
      <c r="A138" s="11" t="str">
        <f>ARBO!E137</f>
        <v xml:space="preserve">Préventif   </v>
      </c>
      <c r="H138" s="12" t="str">
        <f>IFERROR(INDEX(Gamme[#All],MATCH(H137&amp;A138,Gamme[#All],0),2),"-")</f>
        <v>-</v>
      </c>
    </row>
    <row r="139" spans="1:8" thickTop="1" thickBot="1" x14ac:dyDescent="0.3">
      <c r="A139" s="11" t="str">
        <f>ARBO!E138</f>
        <v xml:space="preserve">Préventif   </v>
      </c>
      <c r="H139" s="12" t="str">
        <f>IFERROR(INDEX(Gamme[#All],MATCH(H138&amp;A139,Gamme[#All],0),2),"-")</f>
        <v>-</v>
      </c>
    </row>
    <row r="140" spans="1:8" thickTop="1" thickBot="1" x14ac:dyDescent="0.3">
      <c r="A140" s="11" t="str">
        <f>ARBO!E139</f>
        <v xml:space="preserve">Préventif   </v>
      </c>
      <c r="H140" s="12" t="str">
        <f>IFERROR(INDEX(Gamme[#All],MATCH(H139&amp;A140,Gamme[#All],0),2),"-")</f>
        <v>-</v>
      </c>
    </row>
    <row r="141" spans="1:8" thickTop="1" thickBot="1" x14ac:dyDescent="0.3">
      <c r="A141" s="11" t="str">
        <f>ARBO!E140</f>
        <v xml:space="preserve">Préventif   </v>
      </c>
      <c r="H141" s="12" t="str">
        <f>IFERROR(INDEX(Gamme[#All],MATCH(H140&amp;A141,Gamme[#All],0),2),"-")</f>
        <v>-</v>
      </c>
    </row>
    <row r="142" spans="1:8" thickTop="1" thickBot="1" x14ac:dyDescent="0.3">
      <c r="A142" s="11" t="str">
        <f>ARBO!E141</f>
        <v xml:space="preserve">Préventif   </v>
      </c>
      <c r="H142" s="12" t="str">
        <f>IFERROR(INDEX(Gamme[#All],MATCH(H141&amp;A142,Gamme[#All],0),2),"-")</f>
        <v>-</v>
      </c>
    </row>
    <row r="143" spans="1:8" thickTop="1" thickBot="1" x14ac:dyDescent="0.3">
      <c r="A143" s="11" t="str">
        <f>ARBO!E142</f>
        <v xml:space="preserve">Préventif   </v>
      </c>
      <c r="H143" s="12" t="str">
        <f>IFERROR(INDEX(Gamme[#All],MATCH(H142&amp;A143,Gamme[#All],0),2),"-")</f>
        <v>-</v>
      </c>
    </row>
    <row r="144" spans="1:8" thickTop="1" thickBot="1" x14ac:dyDescent="0.3">
      <c r="A144" s="11" t="str">
        <f>ARBO!E143</f>
        <v xml:space="preserve">Préventif   </v>
      </c>
      <c r="H144" s="12" t="str">
        <f>IFERROR(INDEX(Gamme[#All],MATCH(H143&amp;A144,Gamme[#All],0),2),"-")</f>
        <v>-</v>
      </c>
    </row>
    <row r="145" spans="1:8" thickTop="1" thickBot="1" x14ac:dyDescent="0.3">
      <c r="A145" s="11" t="str">
        <f>ARBO!E144</f>
        <v xml:space="preserve">Préventif   </v>
      </c>
      <c r="H145" s="12" t="str">
        <f>IFERROR(INDEX(Gamme[#All],MATCH(H144&amp;A145,Gamme[#All],0),2),"-")</f>
        <v>-</v>
      </c>
    </row>
    <row r="146" spans="1:8" thickTop="1" thickBot="1" x14ac:dyDescent="0.3">
      <c r="A146" s="11" t="str">
        <f>ARBO!E145</f>
        <v xml:space="preserve">Préventif   </v>
      </c>
      <c r="H146" s="12" t="str">
        <f>IFERROR(INDEX(Gamme[#All],MATCH(H145&amp;A146,Gamme[#All],0),2),"-")</f>
        <v>-</v>
      </c>
    </row>
    <row r="147" spans="1:8" thickTop="1" thickBot="1" x14ac:dyDescent="0.3">
      <c r="A147" s="11" t="str">
        <f>ARBO!E146</f>
        <v xml:space="preserve">Préventif   </v>
      </c>
      <c r="H147" s="12" t="str">
        <f>IFERROR(INDEX(Gamme[#All],MATCH(H146&amp;A147,Gamme[#All],0),2),"-")</f>
        <v>-</v>
      </c>
    </row>
    <row r="148" spans="1:8" thickTop="1" thickBot="1" x14ac:dyDescent="0.3">
      <c r="A148" s="11" t="str">
        <f>ARBO!E147</f>
        <v xml:space="preserve">Préventif   </v>
      </c>
      <c r="H148" s="12" t="str">
        <f>IFERROR(INDEX(Gamme[#All],MATCH(H147&amp;A148,Gamme[#All],0),2),"-")</f>
        <v>-</v>
      </c>
    </row>
    <row r="149" spans="1:8" thickTop="1" thickBot="1" x14ac:dyDescent="0.3">
      <c r="A149" s="11" t="str">
        <f>ARBO!E148</f>
        <v xml:space="preserve">Préventif   </v>
      </c>
      <c r="H149" s="12" t="str">
        <f>IFERROR(INDEX(Gamme[#All],MATCH(H148&amp;A149,Gamme[#All],0),2),"-")</f>
        <v>-</v>
      </c>
    </row>
    <row r="150" spans="1:8" thickTop="1" thickBot="1" x14ac:dyDescent="0.3">
      <c r="A150" s="11" t="str">
        <f>ARBO!E149</f>
        <v xml:space="preserve">Préventif   </v>
      </c>
      <c r="H150" s="12" t="str">
        <f>IFERROR(INDEX(Gamme[#All],MATCH(H149&amp;A150,Gamme[#All],0),2),"-")</f>
        <v>-</v>
      </c>
    </row>
    <row r="151" spans="1:8" thickTop="1" thickBot="1" x14ac:dyDescent="0.3">
      <c r="A151" s="11" t="str">
        <f>ARBO!E150</f>
        <v xml:space="preserve">Préventif   </v>
      </c>
      <c r="H151" s="12" t="str">
        <f>IFERROR(INDEX(Gamme[#All],MATCH(H150&amp;A151,Gamme[#All],0),2),"-")</f>
        <v>-</v>
      </c>
    </row>
    <row r="152" spans="1:8" thickTop="1" thickBot="1" x14ac:dyDescent="0.3">
      <c r="A152" s="11" t="str">
        <f>ARBO!E151</f>
        <v xml:space="preserve">Préventif   </v>
      </c>
      <c r="H152" s="12" t="str">
        <f>IFERROR(INDEX(Gamme[#All],MATCH(H151&amp;A152,Gamme[#All],0),2),"-")</f>
        <v>-</v>
      </c>
    </row>
    <row r="153" spans="1:8" thickTop="1" thickBot="1" x14ac:dyDescent="0.3">
      <c r="A153" s="11" t="str">
        <f>ARBO!E152</f>
        <v xml:space="preserve">Préventif   </v>
      </c>
      <c r="H153" s="12" t="str">
        <f>IFERROR(INDEX(Gamme[#All],MATCH(H152&amp;A153,Gamme[#All],0),2),"-")</f>
        <v>-</v>
      </c>
    </row>
    <row r="154" spans="1:8" thickTop="1" thickBot="1" x14ac:dyDescent="0.3">
      <c r="A154" s="11" t="str">
        <f>ARBO!E153</f>
        <v xml:space="preserve">Préventif   </v>
      </c>
      <c r="H154" s="12" t="str">
        <f>IFERROR(INDEX(Gamme[#All],MATCH(H153&amp;A154,Gamme[#All],0),2),"-")</f>
        <v>-</v>
      </c>
    </row>
    <row r="155" spans="1:8" thickTop="1" thickBot="1" x14ac:dyDescent="0.3">
      <c r="A155" s="11" t="str">
        <f>ARBO!E154</f>
        <v xml:space="preserve">Préventif   </v>
      </c>
      <c r="H155" s="12" t="str">
        <f>IFERROR(INDEX(Gamme[#All],MATCH(H154&amp;A155,Gamme[#All],0),2),"-")</f>
        <v>-</v>
      </c>
    </row>
    <row r="156" spans="1:8" thickTop="1" thickBot="1" x14ac:dyDescent="0.3">
      <c r="A156" s="11" t="str">
        <f>ARBO!E155</f>
        <v xml:space="preserve">Préventif   </v>
      </c>
      <c r="H156" s="12" t="str">
        <f>IFERROR(INDEX(Gamme[#All],MATCH(H155&amp;A156,Gamme[#All],0),2),"-")</f>
        <v>-</v>
      </c>
    </row>
    <row r="157" spans="1:8" thickTop="1" thickBot="1" x14ac:dyDescent="0.3">
      <c r="A157" s="11" t="str">
        <f>ARBO!E156</f>
        <v xml:space="preserve">Préventif   </v>
      </c>
      <c r="H157" s="12" t="str">
        <f>IFERROR(INDEX(Gamme[#All],MATCH(H156&amp;A157,Gamme[#All],0),2),"-")</f>
        <v>-</v>
      </c>
    </row>
    <row r="158" spans="1:8" thickTop="1" thickBot="1" x14ac:dyDescent="0.3">
      <c r="A158" s="11" t="str">
        <f>ARBO!E157</f>
        <v xml:space="preserve">Préventif   </v>
      </c>
      <c r="H158" s="12" t="str">
        <f>IFERROR(INDEX(Gamme[#All],MATCH(H157&amp;A158,Gamme[#All],0),2),"-")</f>
        <v>-</v>
      </c>
    </row>
    <row r="159" spans="1:8" thickTop="1" thickBot="1" x14ac:dyDescent="0.3">
      <c r="A159" s="11" t="str">
        <f>ARBO!E158</f>
        <v xml:space="preserve">Préventif   </v>
      </c>
      <c r="H159" s="12" t="str">
        <f>IFERROR(INDEX(Gamme[#All],MATCH(H158&amp;A159,Gamme[#All],0),2),"-")</f>
        <v>-</v>
      </c>
    </row>
    <row r="160" spans="1:8" thickTop="1" thickBot="1" x14ac:dyDescent="0.3">
      <c r="A160" s="11" t="str">
        <f>ARBO!E159</f>
        <v xml:space="preserve">Préventif   </v>
      </c>
      <c r="H160" s="12" t="str">
        <f>IFERROR(INDEX(Gamme[#All],MATCH(H159&amp;A160,Gamme[#All],0),2),"-")</f>
        <v>-</v>
      </c>
    </row>
    <row r="161" spans="1:8" thickTop="1" thickBot="1" x14ac:dyDescent="0.3">
      <c r="A161" s="11" t="str">
        <f>ARBO!E160</f>
        <v xml:space="preserve">Préventif   </v>
      </c>
      <c r="H161" s="12" t="str">
        <f>IFERROR(INDEX(Gamme[#All],MATCH(H160&amp;A161,Gamme[#All],0),2),"-")</f>
        <v>-</v>
      </c>
    </row>
    <row r="162" spans="1:8" thickTop="1" thickBot="1" x14ac:dyDescent="0.3">
      <c r="A162" s="11" t="str">
        <f>ARBO!E161</f>
        <v xml:space="preserve">Préventif   </v>
      </c>
      <c r="H162" s="12" t="str">
        <f>IFERROR(INDEX(Gamme[#All],MATCH(H161&amp;A162,Gamme[#All],0),2),"-")</f>
        <v>-</v>
      </c>
    </row>
    <row r="163" spans="1:8" thickTop="1" thickBot="1" x14ac:dyDescent="0.3">
      <c r="A163" s="11" t="str">
        <f>ARBO!E162</f>
        <v xml:space="preserve">Préventif   </v>
      </c>
      <c r="H163" s="12" t="str">
        <f>IFERROR(INDEX(Gamme[#All],MATCH(H162&amp;A163,Gamme[#All],0),2),"-")</f>
        <v>-</v>
      </c>
    </row>
    <row r="164" spans="1:8" thickTop="1" thickBot="1" x14ac:dyDescent="0.3">
      <c r="A164" s="11" t="str">
        <f>ARBO!E163</f>
        <v xml:space="preserve">Préventif   </v>
      </c>
      <c r="H164" s="12" t="str">
        <f>IFERROR(INDEX(Gamme[#All],MATCH(H163&amp;A164,Gamme[#All],0),2),"-")</f>
        <v>-</v>
      </c>
    </row>
    <row r="165" spans="1:8" thickTop="1" thickBot="1" x14ac:dyDescent="0.3">
      <c r="A165" s="11" t="str">
        <f>ARBO!E164</f>
        <v xml:space="preserve">Préventif   </v>
      </c>
      <c r="H165" s="12" t="str">
        <f>IFERROR(INDEX(Gamme[#All],MATCH(H164&amp;A165,Gamme[#All],0),2),"-")</f>
        <v>-</v>
      </c>
    </row>
    <row r="166" spans="1:8" thickTop="1" thickBot="1" x14ac:dyDescent="0.3">
      <c r="A166" s="11" t="str">
        <f>ARBO!E165</f>
        <v xml:space="preserve">Préventif   </v>
      </c>
      <c r="H166" s="12" t="str">
        <f>IFERROR(INDEX(Gamme[#All],MATCH(H165&amp;A166,Gamme[#All],0),2),"-")</f>
        <v>-</v>
      </c>
    </row>
    <row r="167" spans="1:8" thickTop="1" thickBot="1" x14ac:dyDescent="0.3">
      <c r="A167" s="11" t="str">
        <f>ARBO!E166</f>
        <v xml:space="preserve">Préventif   </v>
      </c>
      <c r="H167" s="12" t="str">
        <f>IFERROR(INDEX(Gamme[#All],MATCH(H166&amp;A167,Gamme[#All],0),2),"-")</f>
        <v>-</v>
      </c>
    </row>
    <row r="168" spans="1:8" thickTop="1" thickBot="1" x14ac:dyDescent="0.3">
      <c r="A168" s="11" t="str">
        <f>ARBO!E167</f>
        <v xml:space="preserve">Préventif   </v>
      </c>
      <c r="H168" s="12" t="str">
        <f>IFERROR(INDEX(Gamme[#All],MATCH(H167&amp;A168,Gamme[#All],0),2),"-")</f>
        <v>-</v>
      </c>
    </row>
    <row r="169" spans="1:8" thickTop="1" thickBot="1" x14ac:dyDescent="0.3">
      <c r="A169" s="11" t="str">
        <f>ARBO!E168</f>
        <v xml:space="preserve">Préventif   </v>
      </c>
      <c r="H169" s="12" t="str">
        <f>IFERROR(INDEX(Gamme[#All],MATCH(H168&amp;A169,Gamme[#All],0),2),"-")</f>
        <v>-</v>
      </c>
    </row>
    <row r="170" spans="1:8" thickTop="1" thickBot="1" x14ac:dyDescent="0.3">
      <c r="A170" s="11" t="str">
        <f>ARBO!E169</f>
        <v xml:space="preserve">Préventif   </v>
      </c>
      <c r="H170" s="12" t="str">
        <f>IFERROR(INDEX(Gamme[#All],MATCH(H169&amp;A170,Gamme[#All],0),2),"-")</f>
        <v>-</v>
      </c>
    </row>
    <row r="171" spans="1:8" thickTop="1" thickBot="1" x14ac:dyDescent="0.3">
      <c r="A171" s="11" t="str">
        <f>ARBO!E170</f>
        <v xml:space="preserve">Préventif   </v>
      </c>
      <c r="H171" s="12" t="str">
        <f>IFERROR(INDEX(Gamme[#All],MATCH(H170&amp;A171,Gamme[#All],0),2),"-")</f>
        <v>-</v>
      </c>
    </row>
    <row r="172" spans="1:8" thickTop="1" thickBot="1" x14ac:dyDescent="0.3">
      <c r="A172" s="11" t="str">
        <f>ARBO!E171</f>
        <v xml:space="preserve">Préventif   </v>
      </c>
      <c r="H172" s="12" t="str">
        <f>IFERROR(INDEX(Gamme[#All],MATCH(H171&amp;A172,Gamme[#All],0),2),"-")</f>
        <v>-</v>
      </c>
    </row>
    <row r="173" spans="1:8" thickTop="1" thickBot="1" x14ac:dyDescent="0.3">
      <c r="A173" s="11" t="str">
        <f>ARBO!E172</f>
        <v xml:space="preserve">Préventif   </v>
      </c>
      <c r="H173" s="12" t="str">
        <f>IFERROR(INDEX(Gamme[#All],MATCH(H172&amp;A173,Gamme[#All],0),2),"-")</f>
        <v>-</v>
      </c>
    </row>
    <row r="174" spans="1:8" thickTop="1" thickBot="1" x14ac:dyDescent="0.3">
      <c r="A174" s="11" t="str">
        <f>ARBO!E173</f>
        <v xml:space="preserve">Préventif   </v>
      </c>
      <c r="H174" s="12" t="str">
        <f>IFERROR(INDEX(Gamme[#All],MATCH(H173&amp;A174,Gamme[#All],0),2),"-")</f>
        <v>-</v>
      </c>
    </row>
    <row r="175" spans="1:8" thickTop="1" thickBot="1" x14ac:dyDescent="0.3">
      <c r="A175" s="11" t="str">
        <f>ARBO!E174</f>
        <v xml:space="preserve">Préventif   </v>
      </c>
      <c r="H175" s="12" t="str">
        <f>IFERROR(INDEX(Gamme[#All],MATCH(H174&amp;A175,Gamme[#All],0),2),"-")</f>
        <v>-</v>
      </c>
    </row>
    <row r="176" spans="1:8" thickTop="1" thickBot="1" x14ac:dyDescent="0.3">
      <c r="A176" s="11" t="str">
        <f>ARBO!E175</f>
        <v xml:space="preserve">Préventif   </v>
      </c>
      <c r="H176" s="12" t="str">
        <f>IFERROR(INDEX(Gamme[#All],MATCH(H175&amp;A176,Gamme[#All],0),2),"-")</f>
        <v>-</v>
      </c>
    </row>
    <row r="177" spans="1:8" thickTop="1" thickBot="1" x14ac:dyDescent="0.3">
      <c r="A177" s="11" t="str">
        <f>ARBO!E176</f>
        <v xml:space="preserve">Préventif   </v>
      </c>
      <c r="H177" s="12" t="str">
        <f>IFERROR(INDEX(Gamme[#All],MATCH(H176&amp;A177,Gamme[#All],0),2),"-")</f>
        <v>-</v>
      </c>
    </row>
    <row r="178" spans="1:8" thickTop="1" thickBot="1" x14ac:dyDescent="0.3">
      <c r="A178" s="11" t="str">
        <f>ARBO!E177</f>
        <v xml:space="preserve">Préventif   </v>
      </c>
      <c r="H178" s="12" t="str">
        <f>IFERROR(INDEX(Gamme[#All],MATCH(H177&amp;A178,Gamme[#All],0),2),"-")</f>
        <v>-</v>
      </c>
    </row>
    <row r="179" spans="1:8" thickTop="1" thickBot="1" x14ac:dyDescent="0.3">
      <c r="A179" s="11" t="str">
        <f>ARBO!E178</f>
        <v xml:space="preserve">Préventif   </v>
      </c>
      <c r="H179" s="12" t="str">
        <f>IFERROR(INDEX(Gamme[#All],MATCH(H178&amp;A179,Gamme[#All],0),2),"-")</f>
        <v>-</v>
      </c>
    </row>
    <row r="180" spans="1:8" thickTop="1" thickBot="1" x14ac:dyDescent="0.3">
      <c r="A180" s="11" t="str">
        <f>ARBO!E179</f>
        <v xml:space="preserve">Préventif   </v>
      </c>
      <c r="H180" s="12" t="str">
        <f>IFERROR(INDEX(Gamme[#All],MATCH(H179&amp;A180,Gamme[#All],0),2),"-")</f>
        <v>-</v>
      </c>
    </row>
    <row r="181" spans="1:8" thickTop="1" thickBot="1" x14ac:dyDescent="0.3">
      <c r="A181" s="11" t="str">
        <f>ARBO!E180</f>
        <v xml:space="preserve">Préventif   </v>
      </c>
      <c r="H181" s="12" t="str">
        <f>IFERROR(INDEX(Gamme[#All],MATCH(H180&amp;A181,Gamme[#All],0),2),"-")</f>
        <v>-</v>
      </c>
    </row>
    <row r="182" spans="1:8" thickTop="1" thickBot="1" x14ac:dyDescent="0.3">
      <c r="A182" s="11" t="str">
        <f>ARBO!E181</f>
        <v xml:space="preserve">Préventif   </v>
      </c>
      <c r="H182" s="12" t="str">
        <f>IFERROR(INDEX(Gamme[#All],MATCH(H181&amp;A182,Gamme[#All],0),2),"-")</f>
        <v>-</v>
      </c>
    </row>
    <row r="183" spans="1:8" thickTop="1" thickBot="1" x14ac:dyDescent="0.3">
      <c r="A183" s="11" t="str">
        <f>ARBO!E182</f>
        <v xml:space="preserve">Préventif   </v>
      </c>
      <c r="H183" s="12" t="str">
        <f>IFERROR(INDEX(Gamme[#All],MATCH(H182&amp;A183,Gamme[#All],0),2),"-")</f>
        <v>-</v>
      </c>
    </row>
    <row r="184" spans="1:8" thickTop="1" thickBot="1" x14ac:dyDescent="0.3">
      <c r="A184" s="11" t="str">
        <f>ARBO!E183</f>
        <v xml:space="preserve">Préventif   </v>
      </c>
      <c r="H184" s="12" t="str">
        <f>IFERROR(INDEX(Gamme[#All],MATCH(H183&amp;A184,Gamme[#All],0),2),"-")</f>
        <v>-</v>
      </c>
    </row>
    <row r="185" spans="1:8" thickTop="1" thickBot="1" x14ac:dyDescent="0.3">
      <c r="A185" s="11" t="str">
        <f>ARBO!E184</f>
        <v xml:space="preserve">Préventif   </v>
      </c>
      <c r="H185" s="12" t="str">
        <f>IFERROR(INDEX(Gamme[#All],MATCH(H184&amp;A185,Gamme[#All],0),2),"-")</f>
        <v>-</v>
      </c>
    </row>
    <row r="186" spans="1:8" thickTop="1" thickBot="1" x14ac:dyDescent="0.3">
      <c r="A186" s="11" t="str">
        <f>ARBO!E185</f>
        <v xml:space="preserve">Préventif   </v>
      </c>
      <c r="H186" s="12" t="str">
        <f>IFERROR(INDEX(Gamme[#All],MATCH(H185&amp;A186,Gamme[#All],0),2),"-")</f>
        <v>-</v>
      </c>
    </row>
    <row r="187" spans="1:8" thickTop="1" thickBot="1" x14ac:dyDescent="0.3">
      <c r="A187" s="11" t="str">
        <f>ARBO!E186</f>
        <v xml:space="preserve">Préventif   </v>
      </c>
      <c r="H187" s="12" t="str">
        <f>IFERROR(INDEX(Gamme[#All],MATCH(H186&amp;A187,Gamme[#All],0),2),"-")</f>
        <v>-</v>
      </c>
    </row>
    <row r="188" spans="1:8" thickTop="1" thickBot="1" x14ac:dyDescent="0.3">
      <c r="A188" s="11" t="str">
        <f>ARBO!E187</f>
        <v xml:space="preserve">Préventif   </v>
      </c>
      <c r="H188" s="12" t="str">
        <f>IFERROR(INDEX(Gamme[#All],MATCH(H187&amp;A188,Gamme[#All],0),2),"-")</f>
        <v>-</v>
      </c>
    </row>
    <row r="189" spans="1:8" thickTop="1" thickBot="1" x14ac:dyDescent="0.3">
      <c r="A189" s="11" t="str">
        <f>ARBO!E188</f>
        <v xml:space="preserve">Préventif   </v>
      </c>
      <c r="H189" s="12" t="str">
        <f>IFERROR(INDEX(Gamme[#All],MATCH(H188&amp;A189,Gamme[#All],0),2),"-")</f>
        <v>-</v>
      </c>
    </row>
    <row r="190" spans="1:8" thickTop="1" thickBot="1" x14ac:dyDescent="0.3">
      <c r="A190" s="11" t="str">
        <f>ARBO!E189</f>
        <v xml:space="preserve">Préventif   </v>
      </c>
      <c r="H190" s="12" t="str">
        <f>IFERROR(INDEX(Gamme[#All],MATCH(H189&amp;A190,Gamme[#All],0),2),"-")</f>
        <v>-</v>
      </c>
    </row>
    <row r="191" spans="1:8" thickTop="1" thickBot="1" x14ac:dyDescent="0.3">
      <c r="A191" s="11" t="str">
        <f>ARBO!E190</f>
        <v xml:space="preserve">Préventif   </v>
      </c>
      <c r="H191" s="12" t="str">
        <f>IFERROR(INDEX(Gamme[#All],MATCH(H190&amp;A191,Gamme[#All],0),2),"-")</f>
        <v>-</v>
      </c>
    </row>
    <row r="192" spans="1:8" thickTop="1" thickBot="1" x14ac:dyDescent="0.3">
      <c r="A192" s="11" t="str">
        <f>ARBO!E191</f>
        <v xml:space="preserve">Préventif   </v>
      </c>
      <c r="H192" s="12" t="str">
        <f>IFERROR(INDEX(Gamme[#All],MATCH(H191&amp;A192,Gamme[#All],0),2),"-")</f>
        <v>-</v>
      </c>
    </row>
    <row r="193" spans="1:8" thickTop="1" thickBot="1" x14ac:dyDescent="0.3">
      <c r="A193" s="11" t="str">
        <f>ARBO!E192</f>
        <v xml:space="preserve">Préventif   </v>
      </c>
      <c r="H193" s="12" t="str">
        <f>IFERROR(INDEX(Gamme[#All],MATCH(H192&amp;A193,Gamme[#All],0),2),"-")</f>
        <v>-</v>
      </c>
    </row>
    <row r="194" spans="1:8" thickTop="1" thickBot="1" x14ac:dyDescent="0.3">
      <c r="A194" s="11" t="str">
        <f>ARBO!E193</f>
        <v xml:space="preserve">Préventif   </v>
      </c>
      <c r="H194" s="12" t="str">
        <f>IFERROR(INDEX(Gamme[#All],MATCH(H193&amp;A194,Gamme[#All],0),2),"-")</f>
        <v>-</v>
      </c>
    </row>
    <row r="195" spans="1:8" thickTop="1" thickBot="1" x14ac:dyDescent="0.3">
      <c r="A195" s="11" t="str">
        <f>ARBO!E194</f>
        <v xml:space="preserve">Préventif   </v>
      </c>
      <c r="H195" s="12" t="str">
        <f>IFERROR(INDEX(Gamme[#All],MATCH(H194&amp;A195,Gamme[#All],0),2),"-")</f>
        <v>-</v>
      </c>
    </row>
    <row r="196" spans="1:8" thickTop="1" thickBot="1" x14ac:dyDescent="0.3">
      <c r="A196" s="11" t="str">
        <f>ARBO!E195</f>
        <v xml:space="preserve">Préventif   </v>
      </c>
      <c r="H196" s="12" t="str">
        <f>IFERROR(INDEX(Gamme[#All],MATCH(H195&amp;A196,Gamme[#All],0),2),"-")</f>
        <v>-</v>
      </c>
    </row>
    <row r="197" spans="1:8" thickTop="1" thickBot="1" x14ac:dyDescent="0.3">
      <c r="A197" s="11" t="str">
        <f>ARBO!E196</f>
        <v xml:space="preserve">Préventif   </v>
      </c>
      <c r="H197" s="12" t="str">
        <f>IFERROR(INDEX(Gamme[#All],MATCH(H196&amp;A197,Gamme[#All],0),2),"-")</f>
        <v>-</v>
      </c>
    </row>
    <row r="198" spans="1:8" thickTop="1" thickBot="1" x14ac:dyDescent="0.3">
      <c r="A198" s="11" t="str">
        <f>ARBO!E197</f>
        <v xml:space="preserve">Préventif   </v>
      </c>
      <c r="H198" s="12" t="str">
        <f>IFERROR(INDEX(Gamme[#All],MATCH(H197&amp;A198,Gamme[#All],0),2),"-")</f>
        <v>-</v>
      </c>
    </row>
    <row r="199" spans="1:8" thickTop="1" thickBot="1" x14ac:dyDescent="0.3">
      <c r="A199" s="11" t="str">
        <f>ARBO!E198</f>
        <v xml:space="preserve">Préventif   </v>
      </c>
      <c r="H199" s="12" t="str">
        <f>IFERROR(INDEX(Gamme[#All],MATCH(H198&amp;A199,Gamme[#All],0),2),"-")</f>
        <v>-</v>
      </c>
    </row>
    <row r="200" spans="1:8" thickTop="1" thickBot="1" x14ac:dyDescent="0.3">
      <c r="A200" s="11" t="str">
        <f>ARBO!E199</f>
        <v xml:space="preserve">Préventif   </v>
      </c>
      <c r="H200" s="12" t="str">
        <f>IFERROR(INDEX(Gamme[#All],MATCH(H199&amp;A200,Gamme[#All],0),2),"-")</f>
        <v>-</v>
      </c>
    </row>
    <row r="201" spans="1:8" thickTop="1" thickBot="1" x14ac:dyDescent="0.3">
      <c r="A201" s="11" t="str">
        <f>ARBO!E200</f>
        <v xml:space="preserve">Préventif   </v>
      </c>
      <c r="H201" s="12" t="str">
        <f>IFERROR(INDEX(Gamme[#All],MATCH(H200&amp;A201,Gamme[#All],0),2),"-")</f>
        <v>-</v>
      </c>
    </row>
    <row r="202" spans="1:8" thickTop="1" thickBot="1" x14ac:dyDescent="0.3">
      <c r="A202" s="11" t="str">
        <f>ARBO!E201</f>
        <v xml:space="preserve">Préventif   </v>
      </c>
      <c r="H202" s="12" t="str">
        <f>IFERROR(INDEX(Gamme[#All],MATCH(H201&amp;A202,Gamme[#All],0),2),"-")</f>
        <v>-</v>
      </c>
    </row>
    <row r="203" spans="1:8" thickTop="1" thickBot="1" x14ac:dyDescent="0.3">
      <c r="A203" s="11" t="str">
        <f>ARBO!E202</f>
        <v xml:space="preserve">Préventif   </v>
      </c>
      <c r="H203" s="12" t="str">
        <f>IFERROR(INDEX(Gamme[#All],MATCH(H202&amp;A203,Gamme[#All],0),2),"-")</f>
        <v>-</v>
      </c>
    </row>
    <row r="204" spans="1:8" thickTop="1" thickBot="1" x14ac:dyDescent="0.3">
      <c r="A204" s="11" t="str">
        <f>ARBO!E203</f>
        <v xml:space="preserve">Préventif   </v>
      </c>
      <c r="H204" s="12" t="str">
        <f>IFERROR(INDEX(Gamme[#All],MATCH(H203&amp;A204,Gamme[#All],0),2),"-")</f>
        <v>-</v>
      </c>
    </row>
    <row r="205" spans="1:8" thickTop="1" thickBot="1" x14ac:dyDescent="0.3">
      <c r="A205" s="11" t="str">
        <f>ARBO!E204</f>
        <v xml:space="preserve">Préventif   </v>
      </c>
      <c r="H205" s="12" t="str">
        <f>IFERROR(INDEX(Gamme[#All],MATCH(H204&amp;A205,Gamme[#All],0),2),"-")</f>
        <v>-</v>
      </c>
    </row>
    <row r="206" spans="1:8" thickTop="1" thickBot="1" x14ac:dyDescent="0.3">
      <c r="A206" s="11" t="str">
        <f>ARBO!E205</f>
        <v xml:space="preserve">Préventif   </v>
      </c>
      <c r="H206" s="12" t="str">
        <f>IFERROR(INDEX(Gamme[#All],MATCH(H205&amp;A206,Gamme[#All],0),2),"-")</f>
        <v>-</v>
      </c>
    </row>
    <row r="207" spans="1:8" thickTop="1" thickBot="1" x14ac:dyDescent="0.3">
      <c r="A207" s="11" t="str">
        <f>ARBO!E206</f>
        <v xml:space="preserve">Préventif   </v>
      </c>
      <c r="H207" s="12" t="str">
        <f>IFERROR(INDEX(Gamme[#All],MATCH(H206&amp;A207,Gamme[#All],0),2),"-")</f>
        <v>-</v>
      </c>
    </row>
    <row r="208" spans="1:8" thickTop="1" thickBot="1" x14ac:dyDescent="0.3">
      <c r="A208" s="11" t="str">
        <f>ARBO!E207</f>
        <v xml:space="preserve">Préventif   </v>
      </c>
      <c r="H208" s="12" t="str">
        <f>IFERROR(INDEX(Gamme[#All],MATCH(H207&amp;A208,Gamme[#All],0),2),"-")</f>
        <v>-</v>
      </c>
    </row>
    <row r="209" spans="1:8" thickTop="1" thickBot="1" x14ac:dyDescent="0.3">
      <c r="A209" s="11" t="str">
        <f>ARBO!E208</f>
        <v xml:space="preserve">Préventif   </v>
      </c>
      <c r="H209" s="12" t="str">
        <f>IFERROR(INDEX(Gamme[#All],MATCH(H208&amp;A209,Gamme[#All],0),2),"-")</f>
        <v>-</v>
      </c>
    </row>
    <row r="210" spans="1:8" thickTop="1" thickBot="1" x14ac:dyDescent="0.3">
      <c r="A210" s="11" t="str">
        <f>ARBO!E209</f>
        <v xml:space="preserve">Préventif   </v>
      </c>
      <c r="H210" s="12" t="str">
        <f>IFERROR(INDEX(Gamme[#All],MATCH(H209&amp;A210,Gamme[#All],0),2),"-")</f>
        <v>-</v>
      </c>
    </row>
    <row r="211" spans="1:8" thickTop="1" thickBot="1" x14ac:dyDescent="0.3">
      <c r="A211" s="11" t="str">
        <f>ARBO!E210</f>
        <v xml:space="preserve">Préventif   </v>
      </c>
      <c r="H211" s="12" t="str">
        <f>IFERROR(INDEX(Gamme[#All],MATCH(H210&amp;A211,Gamme[#All],0),2),"-")</f>
        <v>-</v>
      </c>
    </row>
    <row r="212" spans="1:8" thickTop="1" thickBot="1" x14ac:dyDescent="0.3">
      <c r="A212" s="11" t="str">
        <f>ARBO!E211</f>
        <v xml:space="preserve">Préventif   </v>
      </c>
      <c r="H212" s="12" t="str">
        <f>IFERROR(INDEX(Gamme[#All],MATCH(H211&amp;A212,Gamme[#All],0),2),"-")</f>
        <v>-</v>
      </c>
    </row>
    <row r="213" spans="1:8" thickTop="1" thickBot="1" x14ac:dyDescent="0.3">
      <c r="A213" s="11" t="str">
        <f>ARBO!E212</f>
        <v xml:space="preserve">Préventif   </v>
      </c>
      <c r="H213" s="12" t="str">
        <f>IFERROR(INDEX(Gamme[#All],MATCH(H212&amp;A213,Gamme[#All],0),2),"-")</f>
        <v>-</v>
      </c>
    </row>
    <row r="214" spans="1:8" thickTop="1" thickBot="1" x14ac:dyDescent="0.3">
      <c r="A214" s="11" t="str">
        <f>ARBO!E213</f>
        <v xml:space="preserve">Préventif   </v>
      </c>
      <c r="H214" s="12" t="str">
        <f>IFERROR(INDEX(Gamme[#All],MATCH(H213&amp;A214,Gamme[#All],0),2),"-")</f>
        <v>-</v>
      </c>
    </row>
    <row r="215" spans="1:8" thickTop="1" thickBot="1" x14ac:dyDescent="0.3">
      <c r="A215" s="11" t="str">
        <f>ARBO!E214</f>
        <v xml:space="preserve">Préventif   </v>
      </c>
      <c r="H215" s="12" t="str">
        <f>IFERROR(INDEX(Gamme[#All],MATCH(H214&amp;A215,Gamme[#All],0),2),"-")</f>
        <v>-</v>
      </c>
    </row>
    <row r="216" spans="1:8" thickTop="1" thickBot="1" x14ac:dyDescent="0.3">
      <c r="A216" s="11" t="str">
        <f>ARBO!E215</f>
        <v xml:space="preserve">Préventif   </v>
      </c>
      <c r="H216" s="12" t="str">
        <f>IFERROR(INDEX(Gamme[#All],MATCH(H215&amp;A216,Gamme[#All],0),2),"-")</f>
        <v>-</v>
      </c>
    </row>
    <row r="217" spans="1:8" thickTop="1" thickBot="1" x14ac:dyDescent="0.3">
      <c r="A217" s="11" t="str">
        <f>ARBO!E216</f>
        <v xml:space="preserve">Préventif   </v>
      </c>
      <c r="H217" s="12" t="str">
        <f>IFERROR(INDEX(Gamme[#All],MATCH(H216&amp;A217,Gamme[#All],0),2),"-")</f>
        <v>-</v>
      </c>
    </row>
    <row r="218" spans="1:8" thickTop="1" thickBot="1" x14ac:dyDescent="0.3">
      <c r="A218" s="11" t="str">
        <f>ARBO!E217</f>
        <v xml:space="preserve">Préventif   </v>
      </c>
      <c r="H218" s="12" t="str">
        <f>IFERROR(INDEX(Gamme[#All],MATCH(H217&amp;A218,Gamme[#All],0),2),"-")</f>
        <v>-</v>
      </c>
    </row>
    <row r="219" spans="1:8" thickTop="1" thickBot="1" x14ac:dyDescent="0.3">
      <c r="A219" s="11" t="str">
        <f>ARBO!E218</f>
        <v xml:space="preserve">Préventif   </v>
      </c>
      <c r="H219" s="12" t="str">
        <f>IFERROR(INDEX(Gamme[#All],MATCH(H218&amp;A219,Gamme[#All],0),2),"-")</f>
        <v>-</v>
      </c>
    </row>
    <row r="220" spans="1:8" thickTop="1" thickBot="1" x14ac:dyDescent="0.3">
      <c r="A220" s="11" t="str">
        <f>ARBO!E219</f>
        <v xml:space="preserve">Préventif   </v>
      </c>
      <c r="H220" s="12" t="str">
        <f>IFERROR(INDEX(Gamme[#All],MATCH(H219&amp;A220,Gamme[#All],0),2),"-")</f>
        <v>-</v>
      </c>
    </row>
    <row r="221" spans="1:8" thickTop="1" thickBot="1" x14ac:dyDescent="0.3">
      <c r="A221" s="11" t="str">
        <f>ARBO!E220</f>
        <v xml:space="preserve">Préventif   </v>
      </c>
      <c r="H221" s="12" t="str">
        <f>IFERROR(INDEX(Gamme[#All],MATCH(H220&amp;A221,Gamme[#All],0),2),"-")</f>
        <v>-</v>
      </c>
    </row>
    <row r="222" spans="1:8" thickTop="1" thickBot="1" x14ac:dyDescent="0.3">
      <c r="A222" s="11" t="str">
        <f>ARBO!E221</f>
        <v xml:space="preserve">Préventif   </v>
      </c>
      <c r="H222" s="12" t="str">
        <f>IFERROR(INDEX(Gamme[#All],MATCH(H221&amp;A222,Gamme[#All],0),2),"-")</f>
        <v>-</v>
      </c>
    </row>
    <row r="223" spans="1:8" thickTop="1" thickBot="1" x14ac:dyDescent="0.3">
      <c r="A223" s="11" t="str">
        <f>ARBO!E222</f>
        <v xml:space="preserve">Préventif   </v>
      </c>
      <c r="H223" s="12" t="str">
        <f>IFERROR(INDEX(Gamme[#All],MATCH(H222&amp;A223,Gamme[#All],0),2),"-")</f>
        <v>-</v>
      </c>
    </row>
    <row r="224" spans="1:8" thickTop="1" thickBot="1" x14ac:dyDescent="0.3">
      <c r="A224" s="11" t="str">
        <f>ARBO!E223</f>
        <v xml:space="preserve">Préventif   </v>
      </c>
      <c r="H224" s="12" t="str">
        <f>IFERROR(INDEX(Gamme[#All],MATCH(H223&amp;A224,Gamme[#All],0),2),"-")</f>
        <v>-</v>
      </c>
    </row>
    <row r="225" spans="1:8" thickTop="1" thickBot="1" x14ac:dyDescent="0.3">
      <c r="A225" s="11" t="str">
        <f>ARBO!E224</f>
        <v xml:space="preserve">Préventif   </v>
      </c>
      <c r="H225" s="12" t="str">
        <f>IFERROR(INDEX(Gamme[#All],MATCH(H224&amp;A225,Gamme[#All],0),2),"-")</f>
        <v>-</v>
      </c>
    </row>
    <row r="226" spans="1:8" thickTop="1" thickBot="1" x14ac:dyDescent="0.3">
      <c r="A226" s="11" t="str">
        <f>ARBO!E225</f>
        <v xml:space="preserve">Préventif   </v>
      </c>
      <c r="H226" s="12" t="str">
        <f>IFERROR(INDEX(Gamme[#All],MATCH(H225&amp;A226,Gamme[#All],0),2),"-")</f>
        <v>-</v>
      </c>
    </row>
    <row r="227" spans="1:8" thickTop="1" thickBot="1" x14ac:dyDescent="0.3">
      <c r="A227" s="11" t="str">
        <f>ARBO!E226</f>
        <v xml:space="preserve">Préventif   </v>
      </c>
      <c r="H227" s="12" t="str">
        <f>IFERROR(INDEX(Gamme[#All],MATCH(H226&amp;A227,Gamme[#All],0),2),"-")</f>
        <v>-</v>
      </c>
    </row>
    <row r="228" spans="1:8" thickTop="1" thickBot="1" x14ac:dyDescent="0.3">
      <c r="A228" s="11">
        <f>ARBO!E227</f>
        <v>0</v>
      </c>
      <c r="H228" s="12" t="str">
        <f>IFERROR(INDEX(Gamme[#All],MATCH(H227&amp;A228,Gamme[#All],0),2),"-")</f>
        <v>-</v>
      </c>
    </row>
    <row r="229" spans="1:8" thickTop="1" thickBot="1" x14ac:dyDescent="0.3">
      <c r="A229" s="11">
        <f>ARBO!E228</f>
        <v>0</v>
      </c>
      <c r="H229" s="12" t="str">
        <f>IFERROR(INDEX(Gamme[#All],MATCH(H228&amp;A229,Gamme[#All],0),2),"-")</f>
        <v>-</v>
      </c>
    </row>
    <row r="230" spans="1:8" thickTop="1" thickBot="1" x14ac:dyDescent="0.3">
      <c r="A230" s="11">
        <f>ARBO!E229</f>
        <v>0</v>
      </c>
      <c r="H230" s="12" t="str">
        <f>IFERROR(INDEX(Gamme[#All],MATCH(H229&amp;A230,Gamme[#All],0),2),"-")</f>
        <v>-</v>
      </c>
    </row>
    <row r="231" spans="1:8" thickTop="1" thickBot="1" x14ac:dyDescent="0.3">
      <c r="A231" s="11">
        <f>ARBO!E230</f>
        <v>0</v>
      </c>
      <c r="H231" s="12" t="str">
        <f>IFERROR(INDEX(Gamme[#All],MATCH(H230&amp;A231,Gamme[#All],0),2),"-")</f>
        <v>-</v>
      </c>
    </row>
    <row r="232" spans="1:8" thickTop="1" thickBot="1" x14ac:dyDescent="0.3">
      <c r="A232" s="11">
        <f>ARBO!E231</f>
        <v>0</v>
      </c>
      <c r="H232" s="12" t="str">
        <f>IFERROR(INDEX(Gamme[#All],MATCH(H231&amp;A232,Gamme[#All],0),2),"-")</f>
        <v>-</v>
      </c>
    </row>
    <row r="233" spans="1:8" thickTop="1" thickBot="1" x14ac:dyDescent="0.3">
      <c r="A233" s="11">
        <f>ARBO!E232</f>
        <v>0</v>
      </c>
      <c r="H233" s="12" t="str">
        <f>IFERROR(INDEX(Gamme[#All],MATCH(H232&amp;A233,Gamme[#All],0),2),"-")</f>
        <v>-</v>
      </c>
    </row>
    <row r="234" spans="1:8" thickTop="1" thickBot="1" x14ac:dyDescent="0.3">
      <c r="A234" s="11">
        <f>ARBO!E233</f>
        <v>0</v>
      </c>
      <c r="H234" s="12" t="str">
        <f>IFERROR(INDEX(Gamme[#All],MATCH(H233&amp;A234,Gamme[#All],0),2),"-")</f>
        <v>-</v>
      </c>
    </row>
    <row r="235" spans="1:8" thickTop="1" thickBot="1" x14ac:dyDescent="0.3">
      <c r="A235" s="11">
        <f>ARBO!E234</f>
        <v>0</v>
      </c>
      <c r="H235" s="12" t="str">
        <f>IFERROR(INDEX(Gamme[#All],MATCH(H234&amp;A235,Gamme[#All],0),2),"-")</f>
        <v>-</v>
      </c>
    </row>
    <row r="236" spans="1:8" thickTop="1" thickBot="1" x14ac:dyDescent="0.3">
      <c r="A236" s="11">
        <f>ARBO!E235</f>
        <v>0</v>
      </c>
      <c r="H236" s="12" t="str">
        <f>IFERROR(INDEX(Gamme[#All],MATCH(H235&amp;A236,Gamme[#All],0),2),"-")</f>
        <v>-</v>
      </c>
    </row>
    <row r="237" spans="1:8" thickTop="1" thickBot="1" x14ac:dyDescent="0.3">
      <c r="A237" s="11">
        <f>ARBO!E236</f>
        <v>0</v>
      </c>
      <c r="H237" s="12" t="str">
        <f>IFERROR(INDEX(Gamme[#All],MATCH(H236&amp;A237,Gamme[#All],0),2),"-")</f>
        <v>-</v>
      </c>
    </row>
    <row r="238" spans="1:8" thickTop="1" thickBot="1" x14ac:dyDescent="0.3">
      <c r="A238" s="11">
        <f>ARBO!E237</f>
        <v>0</v>
      </c>
      <c r="H238" s="12" t="str">
        <f>IFERROR(INDEX(Gamme[#All],MATCH(H237&amp;A238,Gamme[#All],0),2),"-")</f>
        <v>-</v>
      </c>
    </row>
    <row r="239" spans="1:8" thickTop="1" thickBot="1" x14ac:dyDescent="0.3">
      <c r="A239" s="11">
        <f>ARBO!E238</f>
        <v>0</v>
      </c>
      <c r="H239" s="12" t="str">
        <f>IFERROR(INDEX(Gamme[#All],MATCH(H238&amp;A239,Gamme[#All],0),2),"-")</f>
        <v>-</v>
      </c>
    </row>
    <row r="240" spans="1:8" thickTop="1" thickBot="1" x14ac:dyDescent="0.3">
      <c r="A240" s="11">
        <f>ARBO!E239</f>
        <v>0</v>
      </c>
      <c r="H240" s="12" t="str">
        <f>IFERROR(INDEX(Gamme[#All],MATCH(H239&amp;A240,Gamme[#All],0),2),"-")</f>
        <v>-</v>
      </c>
    </row>
    <row r="241" spans="1:8" thickTop="1" thickBot="1" x14ac:dyDescent="0.3">
      <c r="A241" s="11">
        <f>ARBO!E240</f>
        <v>0</v>
      </c>
      <c r="H241" s="12" t="str">
        <f>IFERROR(INDEX(Gamme[#All],MATCH(H240&amp;A241,Gamme[#All],0),2),"-")</f>
        <v>-</v>
      </c>
    </row>
    <row r="242" spans="1:8" thickTop="1" thickBot="1" x14ac:dyDescent="0.3">
      <c r="A242" s="11">
        <f>ARBO!E241</f>
        <v>0</v>
      </c>
      <c r="H242" s="12" t="str">
        <f>IFERROR(INDEX(Gamme[#All],MATCH(H241&amp;A242,Gamme[#All],0),2),"-")</f>
        <v>-</v>
      </c>
    </row>
    <row r="243" spans="1:8" thickTop="1" thickBot="1" x14ac:dyDescent="0.3">
      <c r="A243" s="11">
        <f>ARBO!E242</f>
        <v>0</v>
      </c>
      <c r="H243" s="12" t="str">
        <f>IFERROR(INDEX(Gamme[#All],MATCH(H242&amp;A243,Gamme[#All],0),2),"-")</f>
        <v>-</v>
      </c>
    </row>
    <row r="244" spans="1:8" thickTop="1" thickBot="1" x14ac:dyDescent="0.3">
      <c r="A244" s="11">
        <f>ARBO!E243</f>
        <v>0</v>
      </c>
      <c r="H244" s="12" t="str">
        <f>IFERROR(INDEX(Gamme[#All],MATCH(H243&amp;A244,Gamme[#All],0),2),"-")</f>
        <v>-</v>
      </c>
    </row>
    <row r="245" spans="1:8" thickTop="1" thickBot="1" x14ac:dyDescent="0.3">
      <c r="A245" s="11">
        <f>ARBO!E244</f>
        <v>0</v>
      </c>
      <c r="H245" s="12" t="str">
        <f>IFERROR(INDEX(Gamme[#All],MATCH(H244&amp;A245,Gamme[#All],0),2),"-")</f>
        <v>-</v>
      </c>
    </row>
    <row r="246" spans="1:8" thickTop="1" thickBot="1" x14ac:dyDescent="0.3">
      <c r="A246" s="11">
        <f>ARBO!E245</f>
        <v>0</v>
      </c>
      <c r="H246" s="12" t="str">
        <f>IFERROR(INDEX(Gamme[#All],MATCH(H245&amp;A246,Gamme[#All],0),2),"-")</f>
        <v>-</v>
      </c>
    </row>
    <row r="247" spans="1:8" thickTop="1" thickBot="1" x14ac:dyDescent="0.3">
      <c r="A247" s="11">
        <f>ARBO!E246</f>
        <v>0</v>
      </c>
      <c r="H247" s="12" t="str">
        <f>IFERROR(INDEX(Gamme[#All],MATCH(H246&amp;A247,Gamme[#All],0),2),"-")</f>
        <v>-</v>
      </c>
    </row>
    <row r="248" spans="1:8" thickTop="1" thickBot="1" x14ac:dyDescent="0.3">
      <c r="A248" s="11">
        <f>ARBO!E247</f>
        <v>0</v>
      </c>
      <c r="H248" s="12" t="str">
        <f>IFERROR(INDEX(Gamme[#All],MATCH(H247&amp;A248,Gamme[#All],0),2),"-")</f>
        <v>-</v>
      </c>
    </row>
    <row r="249" spans="1:8" thickTop="1" thickBot="1" x14ac:dyDescent="0.3">
      <c r="A249" s="11">
        <f>ARBO!E248</f>
        <v>0</v>
      </c>
      <c r="H249" s="12" t="str">
        <f>IFERROR(INDEX(Gamme[#All],MATCH(H248&amp;A249,Gamme[#All],0),2),"-")</f>
        <v>-</v>
      </c>
    </row>
    <row r="250" spans="1:8" thickTop="1" thickBot="1" x14ac:dyDescent="0.3">
      <c r="A250" s="11">
        <f>ARBO!E249</f>
        <v>0</v>
      </c>
      <c r="H250" s="12" t="str">
        <f>IFERROR(INDEX(Gamme[#All],MATCH(H249&amp;A250,Gamme[#All],0),2),"-")</f>
        <v>-</v>
      </c>
    </row>
    <row r="251" spans="1:8" thickTop="1" thickBot="1" x14ac:dyDescent="0.3">
      <c r="A251" s="11">
        <f>ARBO!E250</f>
        <v>0</v>
      </c>
      <c r="H251" s="12" t="str">
        <f>IFERROR(INDEX(Gamme[#All],MATCH(H250&amp;A251,Gamme[#All],0),2),"-")</f>
        <v>-</v>
      </c>
    </row>
    <row r="252" spans="1:8" thickTop="1" thickBot="1" x14ac:dyDescent="0.3">
      <c r="A252" s="11">
        <f>ARBO!E251</f>
        <v>0</v>
      </c>
      <c r="H252" s="12" t="str">
        <f>IFERROR(INDEX(Gamme[#All],MATCH(H251&amp;A252,Gamme[#All],0),2),"-")</f>
        <v>-</v>
      </c>
    </row>
    <row r="253" spans="1:8" thickTop="1" thickBot="1" x14ac:dyDescent="0.3">
      <c r="A253" s="11">
        <f>ARBO!E252</f>
        <v>0</v>
      </c>
      <c r="H253" s="12" t="str">
        <f>IFERROR(INDEX(Gamme[#All],MATCH(H252&amp;A253,Gamme[#All],0),2),"-")</f>
        <v>-</v>
      </c>
    </row>
    <row r="254" spans="1:8" thickTop="1" thickBot="1" x14ac:dyDescent="0.3">
      <c r="A254" s="11">
        <f>ARBO!E253</f>
        <v>0</v>
      </c>
      <c r="H254" s="12" t="str">
        <f>IFERROR(INDEX(Gamme[#All],MATCH(H253&amp;A254,Gamme[#All],0),2),"-")</f>
        <v>-</v>
      </c>
    </row>
    <row r="255" spans="1:8" thickTop="1" thickBot="1" x14ac:dyDescent="0.3">
      <c r="A255" s="11">
        <f>ARBO!E254</f>
        <v>0</v>
      </c>
      <c r="H255" s="12" t="str">
        <f>IFERROR(INDEX(Gamme[#All],MATCH(H254&amp;A255,Gamme[#All],0),2),"-")</f>
        <v>-</v>
      </c>
    </row>
    <row r="256" spans="1:8" thickTop="1" thickBot="1" x14ac:dyDescent="0.3">
      <c r="A256" s="11">
        <f>ARBO!E255</f>
        <v>0</v>
      </c>
      <c r="H256" s="12" t="str">
        <f>IFERROR(INDEX(Gamme[#All],MATCH(H255&amp;A256,Gamme[#All],0),2),"-")</f>
        <v>-</v>
      </c>
    </row>
    <row r="257" spans="1:8" thickTop="1" thickBot="1" x14ac:dyDescent="0.3">
      <c r="A257" s="11">
        <f>ARBO!E256</f>
        <v>0</v>
      </c>
      <c r="H257" s="12" t="str">
        <f>IFERROR(INDEX(Gamme[#All],MATCH(H256&amp;A257,Gamme[#All],0),2),"-")</f>
        <v>-</v>
      </c>
    </row>
    <row r="258" spans="1:8" thickTop="1" thickBot="1" x14ac:dyDescent="0.3">
      <c r="A258" s="11">
        <f>ARBO!E257</f>
        <v>0</v>
      </c>
      <c r="H258" s="12" t="str">
        <f>IFERROR(INDEX(Gamme[#All],MATCH(H257&amp;A258,Gamme[#All],0),2),"-")</f>
        <v>-</v>
      </c>
    </row>
    <row r="259" spans="1:8" thickTop="1" thickBot="1" x14ac:dyDescent="0.3">
      <c r="A259" s="11">
        <f>ARBO!E258</f>
        <v>0</v>
      </c>
      <c r="H259" s="12" t="str">
        <f>IFERROR(INDEX(Gamme[#All],MATCH(H258&amp;A259,Gamme[#All],0),2),"-")</f>
        <v>-</v>
      </c>
    </row>
    <row r="260" spans="1:8" thickTop="1" thickBot="1" x14ac:dyDescent="0.3">
      <c r="A260" s="11">
        <f>ARBO!E259</f>
        <v>0</v>
      </c>
      <c r="H260" s="12" t="str">
        <f>IFERROR(INDEX(Gamme[#All],MATCH(H259&amp;A260,Gamme[#All],0),2),"-")</f>
        <v>-</v>
      </c>
    </row>
    <row r="261" spans="1:8" thickTop="1" thickBot="1" x14ac:dyDescent="0.3">
      <c r="A261" s="11">
        <f>ARBO!E260</f>
        <v>0</v>
      </c>
      <c r="H261" s="12" t="str">
        <f>IFERROR(INDEX(Gamme[#All],MATCH(H260&amp;A261,Gamme[#All],0),2),"-")</f>
        <v>-</v>
      </c>
    </row>
    <row r="262" spans="1:8" thickTop="1" thickBot="1" x14ac:dyDescent="0.3">
      <c r="A262" s="11">
        <f>ARBO!E261</f>
        <v>0</v>
      </c>
      <c r="H262" s="12" t="str">
        <f>IFERROR(INDEX(Gamme[#All],MATCH(H261&amp;A262,Gamme[#All],0),2),"-")</f>
        <v>-</v>
      </c>
    </row>
    <row r="263" spans="1:8" thickTop="1" thickBot="1" x14ac:dyDescent="0.3">
      <c r="A263" s="11">
        <f>ARBO!E262</f>
        <v>0</v>
      </c>
      <c r="H263" s="12" t="str">
        <f>IFERROR(INDEX(Gamme[#All],MATCH(H262&amp;A263,Gamme[#All],0),2),"-")</f>
        <v>-</v>
      </c>
    </row>
    <row r="264" spans="1:8" thickTop="1" thickBot="1" x14ac:dyDescent="0.3">
      <c r="A264" s="11">
        <f>ARBO!E263</f>
        <v>0</v>
      </c>
      <c r="H264" s="12" t="str">
        <f>IFERROR(INDEX(Gamme[#All],MATCH(H263&amp;A264,Gamme[#All],0),2),"-")</f>
        <v>-</v>
      </c>
    </row>
    <row r="265" spans="1:8" thickTop="1" thickBot="1" x14ac:dyDescent="0.3">
      <c r="A265" s="11">
        <f>ARBO!E264</f>
        <v>0</v>
      </c>
      <c r="H265" s="12" t="str">
        <f>IFERROR(INDEX(Gamme[#All],MATCH(H264&amp;A265,Gamme[#All],0),2),"-")</f>
        <v>-</v>
      </c>
    </row>
    <row r="266" spans="1:8" thickTop="1" thickBot="1" x14ac:dyDescent="0.3">
      <c r="A266" s="11">
        <f>ARBO!E265</f>
        <v>0</v>
      </c>
      <c r="H266" s="12" t="str">
        <f>IFERROR(INDEX(Gamme[#All],MATCH(H265&amp;A266,Gamme[#All],0),2),"-")</f>
        <v>-</v>
      </c>
    </row>
    <row r="267" spans="1:8" thickTop="1" thickBot="1" x14ac:dyDescent="0.3">
      <c r="A267" s="11">
        <f>ARBO!E266</f>
        <v>0</v>
      </c>
      <c r="H267" s="12" t="str">
        <f>IFERROR(INDEX(Gamme[#All],MATCH(H266&amp;A267,Gamme[#All],0),2),"-")</f>
        <v>-</v>
      </c>
    </row>
    <row r="268" spans="1:8" thickTop="1" thickBot="1" x14ac:dyDescent="0.3">
      <c r="A268" s="11">
        <f>ARBO!E267</f>
        <v>0</v>
      </c>
      <c r="H268" s="12" t="str">
        <f>IFERROR(INDEX(Gamme[#All],MATCH(H267&amp;A268,Gamme[#All],0),2),"-")</f>
        <v>-</v>
      </c>
    </row>
    <row r="269" spans="1:8" thickTop="1" thickBot="1" x14ac:dyDescent="0.3">
      <c r="A269" s="11">
        <f>ARBO!E268</f>
        <v>0</v>
      </c>
      <c r="H269" s="12" t="str">
        <f>IFERROR(INDEX(Gamme[#All],MATCH(H268&amp;A269,Gamme[#All],0),2),"-")</f>
        <v>-</v>
      </c>
    </row>
    <row r="270" spans="1:8" thickTop="1" thickBot="1" x14ac:dyDescent="0.3">
      <c r="A270" s="11">
        <f>ARBO!E269</f>
        <v>0</v>
      </c>
      <c r="H270" s="12" t="str">
        <f>IFERROR(INDEX(Gamme[#All],MATCH(H269&amp;A270,Gamme[#All],0),2),"-")</f>
        <v>-</v>
      </c>
    </row>
    <row r="271" spans="1:8" thickTop="1" thickBot="1" x14ac:dyDescent="0.3">
      <c r="A271" s="11">
        <f>ARBO!E270</f>
        <v>0</v>
      </c>
      <c r="H271" s="12" t="str">
        <f>IFERROR(INDEX(Gamme[#All],MATCH(H270&amp;A271,Gamme[#All],0),2),"-")</f>
        <v>-</v>
      </c>
    </row>
    <row r="272" spans="1:8" thickTop="1" thickBot="1" x14ac:dyDescent="0.3">
      <c r="A272" s="11">
        <f>ARBO!E271</f>
        <v>0</v>
      </c>
      <c r="H272" s="12" t="str">
        <f>IFERROR(INDEX(Gamme[#All],MATCH(H271&amp;A272,Gamme[#All],0),2),"-")</f>
        <v>-</v>
      </c>
    </row>
    <row r="273" spans="1:8" thickTop="1" thickBot="1" x14ac:dyDescent="0.3">
      <c r="A273" s="11">
        <f>ARBO!E272</f>
        <v>0</v>
      </c>
      <c r="H273" s="12" t="str">
        <f>IFERROR(INDEX(Gamme[#All],MATCH(H272&amp;A273,Gamme[#All],0),2),"-")</f>
        <v>-</v>
      </c>
    </row>
    <row r="274" spans="1:8" thickTop="1" thickBot="1" x14ac:dyDescent="0.3">
      <c r="A274" s="11">
        <f>ARBO!E273</f>
        <v>0</v>
      </c>
      <c r="H274" s="12" t="str">
        <f>IFERROR(INDEX(Gamme[#All],MATCH(H273&amp;A274,Gamme[#All],0),2),"-")</f>
        <v>-</v>
      </c>
    </row>
    <row r="275" spans="1:8" thickTop="1" thickBot="1" x14ac:dyDescent="0.3">
      <c r="A275" s="11">
        <f>ARBO!E274</f>
        <v>0</v>
      </c>
      <c r="H275" s="12" t="str">
        <f>IFERROR(INDEX(Gamme[#All],MATCH(H274&amp;A275,Gamme[#All],0),2),"-")</f>
        <v>-</v>
      </c>
    </row>
    <row r="276" spans="1:8" thickTop="1" thickBot="1" x14ac:dyDescent="0.3">
      <c r="A276" s="11">
        <f>ARBO!E275</f>
        <v>0</v>
      </c>
      <c r="H276" s="12" t="str">
        <f>IFERROR(INDEX(Gamme[#All],MATCH(H275&amp;A276,Gamme[#All],0),2),"-")</f>
        <v>-</v>
      </c>
    </row>
    <row r="277" spans="1:8" thickTop="1" thickBot="1" x14ac:dyDescent="0.3">
      <c r="A277" s="11">
        <f>ARBO!E276</f>
        <v>0</v>
      </c>
      <c r="H277" s="12" t="str">
        <f>IFERROR(INDEX(Gamme[#All],MATCH(H276&amp;A277,Gamme[#All],0),2),"-")</f>
        <v>-</v>
      </c>
    </row>
    <row r="278" spans="1:8" thickTop="1" thickBot="1" x14ac:dyDescent="0.3">
      <c r="A278" s="11">
        <f>ARBO!E277</f>
        <v>0</v>
      </c>
      <c r="H278" s="12" t="str">
        <f>IFERROR(INDEX(Gamme[#All],MATCH(H277&amp;A278,Gamme[#All],0),2),"-")</f>
        <v>-</v>
      </c>
    </row>
    <row r="279" spans="1:8" thickTop="1" thickBot="1" x14ac:dyDescent="0.3">
      <c r="A279" s="11">
        <f>ARBO!E278</f>
        <v>0</v>
      </c>
      <c r="H279" s="12" t="str">
        <f>IFERROR(INDEX(Gamme[#All],MATCH(H278&amp;A279,Gamme[#All],0),2),"-")</f>
        <v>-</v>
      </c>
    </row>
    <row r="280" spans="1:8" thickTop="1" thickBot="1" x14ac:dyDescent="0.3">
      <c r="A280" s="11">
        <f>ARBO!E279</f>
        <v>0</v>
      </c>
      <c r="H280" s="12" t="str">
        <f>IFERROR(INDEX(Gamme[#All],MATCH(H279&amp;A280,Gamme[#All],0),2),"-")</f>
        <v>-</v>
      </c>
    </row>
    <row r="281" spans="1:8" thickTop="1" thickBot="1" x14ac:dyDescent="0.3">
      <c r="A281" s="11">
        <f>ARBO!E280</f>
        <v>0</v>
      </c>
      <c r="H281" s="12" t="str">
        <f>IFERROR(INDEX(Gamme[#All],MATCH(H280&amp;A281,Gamme[#All],0),2),"-")</f>
        <v>-</v>
      </c>
    </row>
    <row r="282" spans="1:8" thickTop="1" thickBot="1" x14ac:dyDescent="0.3">
      <c r="A282" s="11">
        <f>ARBO!E281</f>
        <v>0</v>
      </c>
      <c r="H282" s="12" t="str">
        <f>IFERROR(INDEX(Gamme[#All],MATCH(H281&amp;A282,Gamme[#All],0),2),"-")</f>
        <v>-</v>
      </c>
    </row>
    <row r="283" spans="1:8" thickTop="1" thickBot="1" x14ac:dyDescent="0.3">
      <c r="A283" s="11">
        <f>ARBO!E282</f>
        <v>0</v>
      </c>
      <c r="H283" s="12" t="str">
        <f>IFERROR(INDEX(Gamme[#All],MATCH(H282&amp;A283,Gamme[#All],0),2),"-")</f>
        <v>-</v>
      </c>
    </row>
    <row r="284" spans="1:8" thickTop="1" thickBot="1" x14ac:dyDescent="0.3">
      <c r="A284" s="11">
        <f>ARBO!E283</f>
        <v>0</v>
      </c>
      <c r="H284" s="12" t="str">
        <f>IFERROR(INDEX(Gamme[#All],MATCH(H283&amp;A284,Gamme[#All],0),2),"-")</f>
        <v>-</v>
      </c>
    </row>
    <row r="285" spans="1:8" thickTop="1" thickBot="1" x14ac:dyDescent="0.3">
      <c r="A285" s="11">
        <f>ARBO!E284</f>
        <v>0</v>
      </c>
      <c r="H285" s="12" t="str">
        <f>IFERROR(INDEX(Gamme[#All],MATCH(H284&amp;A285,Gamme[#All],0),2),"-")</f>
        <v>-</v>
      </c>
    </row>
    <row r="286" spans="1:8" thickTop="1" thickBot="1" x14ac:dyDescent="0.3">
      <c r="A286" s="11">
        <f>ARBO!E285</f>
        <v>0</v>
      </c>
      <c r="H286" s="12" t="str">
        <f>IFERROR(INDEX(Gamme[#All],MATCH(H285&amp;A286,Gamme[#All],0),2),"-")</f>
        <v>-</v>
      </c>
    </row>
    <row r="287" spans="1:8" thickTop="1" thickBot="1" x14ac:dyDescent="0.3">
      <c r="A287" s="11">
        <f>ARBO!E286</f>
        <v>0</v>
      </c>
      <c r="H287" s="12" t="str">
        <f>IFERROR(INDEX(Gamme[#All],MATCH(H286&amp;A287,Gamme[#All],0),2),"-")</f>
        <v>-</v>
      </c>
    </row>
    <row r="288" spans="1:8" thickTop="1" thickBot="1" x14ac:dyDescent="0.3">
      <c r="A288" s="11">
        <f>ARBO!E287</f>
        <v>0</v>
      </c>
      <c r="H288" s="12" t="str">
        <f>IFERROR(INDEX(Gamme[#All],MATCH(H287&amp;A288,Gamme[#All],0),2),"-")</f>
        <v>-</v>
      </c>
    </row>
    <row r="289" spans="1:8" thickTop="1" thickBot="1" x14ac:dyDescent="0.3">
      <c r="A289" s="11">
        <f>ARBO!E288</f>
        <v>0</v>
      </c>
      <c r="H289" s="12" t="str">
        <f>IFERROR(INDEX(Gamme[#All],MATCH(H288&amp;A289,Gamme[#All],0),2),"-")</f>
        <v>-</v>
      </c>
    </row>
    <row r="290" spans="1:8" thickTop="1" thickBot="1" x14ac:dyDescent="0.3">
      <c r="A290" s="11">
        <f>ARBO!E289</f>
        <v>0</v>
      </c>
      <c r="H290" s="12" t="str">
        <f>IFERROR(INDEX(Gamme[#All],MATCH(H289&amp;A290,Gamme[#All],0),2),"-")</f>
        <v>-</v>
      </c>
    </row>
    <row r="291" spans="1:8" thickTop="1" thickBot="1" x14ac:dyDescent="0.3">
      <c r="A291" s="11">
        <f>ARBO!E290</f>
        <v>0</v>
      </c>
      <c r="H291" s="12" t="str">
        <f>IFERROR(INDEX(Gamme[#All],MATCH(H290&amp;A291,Gamme[#All],0),2),"-")</f>
        <v>-</v>
      </c>
    </row>
    <row r="292" spans="1:8" thickTop="1" thickBot="1" x14ac:dyDescent="0.3">
      <c r="A292" s="11">
        <f>ARBO!E291</f>
        <v>0</v>
      </c>
      <c r="H292" s="12" t="str">
        <f>IFERROR(INDEX(Gamme[#All],MATCH(H291&amp;A292,Gamme[#All],0),2),"-")</f>
        <v>-</v>
      </c>
    </row>
    <row r="293" spans="1:8" thickTop="1" thickBot="1" x14ac:dyDescent="0.3">
      <c r="A293" s="11">
        <f>ARBO!E292</f>
        <v>0</v>
      </c>
      <c r="H293" s="12" t="str">
        <f>IFERROR(INDEX(Gamme[#All],MATCH(H292&amp;A293,Gamme[#All],0),2),"-")</f>
        <v>-</v>
      </c>
    </row>
    <row r="294" spans="1:8" thickTop="1" thickBot="1" x14ac:dyDescent="0.3">
      <c r="A294" s="11">
        <f>ARBO!E293</f>
        <v>0</v>
      </c>
      <c r="H294" s="12" t="str">
        <f>IFERROR(INDEX(Gamme[#All],MATCH(H293&amp;A294,Gamme[#All],0),2),"-")</f>
        <v>-</v>
      </c>
    </row>
    <row r="295" spans="1:8" thickTop="1" thickBot="1" x14ac:dyDescent="0.3">
      <c r="A295" s="11">
        <f>ARBO!E294</f>
        <v>0</v>
      </c>
      <c r="H295" s="12" t="str">
        <f>IFERROR(INDEX(Gamme[#All],MATCH(H294&amp;A295,Gamme[#All],0),2),"-")</f>
        <v>-</v>
      </c>
    </row>
    <row r="296" spans="1:8" thickTop="1" thickBot="1" x14ac:dyDescent="0.3">
      <c r="A296" s="11">
        <f>ARBO!E295</f>
        <v>0</v>
      </c>
      <c r="H296" s="12" t="str">
        <f>IFERROR(INDEX(Gamme[#All],MATCH(H295&amp;A296,Gamme[#All],0),2),"-")</f>
        <v>-</v>
      </c>
    </row>
    <row r="297" spans="1:8" thickTop="1" thickBot="1" x14ac:dyDescent="0.3">
      <c r="A297" s="11">
        <f>ARBO!E296</f>
        <v>0</v>
      </c>
      <c r="H297" s="12" t="str">
        <f>IFERROR(INDEX(Gamme[#All],MATCH(H296&amp;A297,Gamme[#All],0),2),"-")</f>
        <v>-</v>
      </c>
    </row>
    <row r="298" spans="1:8" thickTop="1" thickBot="1" x14ac:dyDescent="0.3">
      <c r="A298" s="11">
        <f>ARBO!E297</f>
        <v>0</v>
      </c>
      <c r="H298" s="12" t="str">
        <f>IFERROR(INDEX(Gamme[#All],MATCH(H297&amp;A298,Gamme[#All],0),2),"-")</f>
        <v>-</v>
      </c>
    </row>
    <row r="299" spans="1:8" thickTop="1" thickBot="1" x14ac:dyDescent="0.3">
      <c r="A299" s="11">
        <f>ARBO!E298</f>
        <v>0</v>
      </c>
      <c r="H299" s="12" t="str">
        <f>IFERROR(INDEX(Gamme[#All],MATCH(H298&amp;A299,Gamme[#All],0),2),"-")</f>
        <v>-</v>
      </c>
    </row>
    <row r="300" spans="1:8" thickTop="1" thickBot="1" x14ac:dyDescent="0.3">
      <c r="A300" s="11">
        <f>ARBO!E299</f>
        <v>0</v>
      </c>
      <c r="H300" s="12" t="str">
        <f>IFERROR(INDEX(Gamme[#All],MATCH(H299&amp;A300,Gamme[#All],0),2),"-")</f>
        <v>-</v>
      </c>
    </row>
    <row r="301" spans="1:8" thickTop="1" thickBot="1" x14ac:dyDescent="0.3">
      <c r="A301" s="11">
        <f>ARBO!E300</f>
        <v>0</v>
      </c>
      <c r="H301" s="12" t="str">
        <f>IFERROR(INDEX(Gamme[#All],MATCH(H300&amp;A301,Gamme[#All],0),2),"-")</f>
        <v>-</v>
      </c>
    </row>
    <row r="302" spans="1:8" thickTop="1" thickBot="1" x14ac:dyDescent="0.3">
      <c r="A302" s="11">
        <f>ARBO!E301</f>
        <v>0</v>
      </c>
      <c r="H302" s="12" t="str">
        <f>IFERROR(INDEX(Gamme[#All],MATCH(H301&amp;A302,Gamme[#All],0),2),"-")</f>
        <v>-</v>
      </c>
    </row>
    <row r="303" spans="1:8" thickTop="1" thickBot="1" x14ac:dyDescent="0.3">
      <c r="A303" s="11">
        <f>ARBO!E302</f>
        <v>0</v>
      </c>
      <c r="H303" s="12" t="str">
        <f>IFERROR(INDEX(Gamme[#All],MATCH(H302&amp;A303,Gamme[#All],0),2),"-")</f>
        <v>-</v>
      </c>
    </row>
    <row r="304" spans="1:8" thickTop="1" thickBot="1" x14ac:dyDescent="0.3">
      <c r="A304" s="11">
        <f>ARBO!E303</f>
        <v>0</v>
      </c>
      <c r="H304" s="12" t="str">
        <f>IFERROR(INDEX(Gamme[#All],MATCH(H303&amp;A304,Gamme[#All],0),2),"-")</f>
        <v>-</v>
      </c>
    </row>
    <row r="305" spans="1:8" thickTop="1" thickBot="1" x14ac:dyDescent="0.3">
      <c r="A305" s="11">
        <f>ARBO!E304</f>
        <v>0</v>
      </c>
      <c r="H305" s="12" t="str">
        <f>IFERROR(INDEX(Gamme[#All],MATCH(H304&amp;A305,Gamme[#All],0),2),"-")</f>
        <v>-</v>
      </c>
    </row>
    <row r="306" spans="1:8" thickTop="1" thickBot="1" x14ac:dyDescent="0.3">
      <c r="A306" s="11">
        <f>ARBO!E305</f>
        <v>0</v>
      </c>
      <c r="H306" s="12" t="str">
        <f>IFERROR(INDEX(Gamme[#All],MATCH(H305&amp;A306,Gamme[#All],0),2),"-")</f>
        <v>-</v>
      </c>
    </row>
    <row r="307" spans="1:8" thickTop="1" thickBot="1" x14ac:dyDescent="0.3">
      <c r="A307" s="11">
        <f>ARBO!E306</f>
        <v>0</v>
      </c>
      <c r="H307" s="12" t="str">
        <f>IFERROR(INDEX(Gamme[#All],MATCH(H306&amp;A307,Gamme[#All],0),2),"-")</f>
        <v>-</v>
      </c>
    </row>
    <row r="308" spans="1:8" thickTop="1" thickBot="1" x14ac:dyDescent="0.3">
      <c r="A308" s="11">
        <f>ARBO!E307</f>
        <v>0</v>
      </c>
      <c r="H308" s="12" t="str">
        <f>IFERROR(INDEX(Gamme[#All],MATCH(H307&amp;A308,Gamme[#All],0),2),"-")</f>
        <v>-</v>
      </c>
    </row>
    <row r="309" spans="1:8" thickTop="1" thickBot="1" x14ac:dyDescent="0.3">
      <c r="A309" s="11">
        <f>ARBO!E308</f>
        <v>0</v>
      </c>
      <c r="H309" s="12" t="str">
        <f>IFERROR(INDEX(Gamme[#All],MATCH(H308&amp;A309,Gamme[#All],0),2),"-")</f>
        <v>-</v>
      </c>
    </row>
    <row r="310" spans="1:8" thickTop="1" thickBot="1" x14ac:dyDescent="0.3">
      <c r="A310" s="11">
        <f>ARBO!E309</f>
        <v>0</v>
      </c>
      <c r="H310" s="12" t="str">
        <f>IFERROR(INDEX(Gamme[#All],MATCH(H309&amp;A310,Gamme[#All],0),2),"-")</f>
        <v>-</v>
      </c>
    </row>
    <row r="311" spans="1:8" thickTop="1" thickBot="1" x14ac:dyDescent="0.3">
      <c r="A311" s="11">
        <f>ARBO!E310</f>
        <v>0</v>
      </c>
      <c r="H311" s="12" t="str">
        <f>IFERROR(INDEX(Gamme[#All],MATCH(H310&amp;A311,Gamme[#All],0),2),"-")</f>
        <v>-</v>
      </c>
    </row>
    <row r="312" spans="1:8" thickTop="1" thickBot="1" x14ac:dyDescent="0.3">
      <c r="A312" s="11">
        <f>ARBO!E311</f>
        <v>0</v>
      </c>
      <c r="H312" s="12" t="str">
        <f>IFERROR(INDEX(Gamme[#All],MATCH(H311&amp;A312,Gamme[#All],0),2),"-")</f>
        <v>-</v>
      </c>
    </row>
    <row r="313" spans="1:8" thickTop="1" thickBot="1" x14ac:dyDescent="0.3">
      <c r="A313" s="11">
        <f>ARBO!E312</f>
        <v>0</v>
      </c>
      <c r="H313" s="12" t="str">
        <f>IFERROR(INDEX(Gamme[#All],MATCH(H312&amp;A313,Gamme[#All],0),2),"-")</f>
        <v>-</v>
      </c>
    </row>
    <row r="314" spans="1:8" thickTop="1" thickBot="1" x14ac:dyDescent="0.3">
      <c r="A314" s="11">
        <f>ARBO!E313</f>
        <v>0</v>
      </c>
      <c r="H314" s="12" t="str">
        <f>IFERROR(INDEX(Gamme[#All],MATCH(H313&amp;A314,Gamme[#All],0),2),"-")</f>
        <v>-</v>
      </c>
    </row>
    <row r="315" spans="1:8" thickTop="1" thickBot="1" x14ac:dyDescent="0.3">
      <c r="A315" s="11">
        <f>ARBO!E314</f>
        <v>0</v>
      </c>
      <c r="H315" s="12" t="str">
        <f>IFERROR(INDEX(Gamme[#All],MATCH(H314&amp;A315,Gamme[#All],0),2),"-")</f>
        <v>-</v>
      </c>
    </row>
    <row r="316" spans="1:8" thickTop="1" thickBot="1" x14ac:dyDescent="0.3">
      <c r="A316" s="11">
        <f>ARBO!E315</f>
        <v>0</v>
      </c>
      <c r="H316" s="12" t="str">
        <f>IFERROR(INDEX(Gamme[#All],MATCH(H315&amp;A316,Gamme[#All],0),2),"-")</f>
        <v>-</v>
      </c>
    </row>
    <row r="317" spans="1:8" thickTop="1" thickBot="1" x14ac:dyDescent="0.3">
      <c r="A317" s="11">
        <f>ARBO!E316</f>
        <v>0</v>
      </c>
      <c r="H317" s="12" t="str">
        <f>IFERROR(INDEX(Gamme[#All],MATCH(H316&amp;A317,Gamme[#All],0),2),"-")</f>
        <v>-</v>
      </c>
    </row>
    <row r="318" spans="1:8" thickTop="1" thickBot="1" x14ac:dyDescent="0.3">
      <c r="A318" s="11">
        <f>ARBO!E317</f>
        <v>0</v>
      </c>
      <c r="H318" s="12" t="str">
        <f>IFERROR(INDEX(Gamme[#All],MATCH(H317&amp;A318,Gamme[#All],0),2),"-")</f>
        <v>-</v>
      </c>
    </row>
    <row r="319" spans="1:8" thickTop="1" thickBot="1" x14ac:dyDescent="0.3">
      <c r="A319" s="11">
        <f>ARBO!E318</f>
        <v>0</v>
      </c>
      <c r="H319" s="12" t="str">
        <f>IFERROR(INDEX(Gamme[#All],MATCH(H318&amp;A319,Gamme[#All],0),2),"-")</f>
        <v>-</v>
      </c>
    </row>
    <row r="320" spans="1:8" thickTop="1" thickBot="1" x14ac:dyDescent="0.3">
      <c r="A320" s="11">
        <f>ARBO!E319</f>
        <v>0</v>
      </c>
      <c r="H320" s="12" t="str">
        <f>IFERROR(INDEX(Gamme[#All],MATCH(H319&amp;A320,Gamme[#All],0),2),"-")</f>
        <v>-</v>
      </c>
    </row>
    <row r="321" spans="1:8" thickTop="1" thickBot="1" x14ac:dyDescent="0.3">
      <c r="A321" s="11">
        <f>ARBO!E320</f>
        <v>0</v>
      </c>
      <c r="H321" s="12" t="str">
        <f>IFERROR(INDEX(Gamme[#All],MATCH(H320&amp;A321,Gamme[#All],0),2),"-")</f>
        <v>-</v>
      </c>
    </row>
    <row r="322" spans="1:8" thickTop="1" thickBot="1" x14ac:dyDescent="0.3">
      <c r="A322" s="11">
        <f>ARBO!E321</f>
        <v>0</v>
      </c>
      <c r="H322" s="12" t="str">
        <f>IFERROR(INDEX(Gamme[#All],MATCH(H321&amp;A322,Gamme[#All],0),2),"-")</f>
        <v>-</v>
      </c>
    </row>
    <row r="323" spans="1:8" thickTop="1" thickBot="1" x14ac:dyDescent="0.3">
      <c r="A323" s="11">
        <f>ARBO!E322</f>
        <v>0</v>
      </c>
      <c r="H323" s="12" t="str">
        <f>IFERROR(INDEX(Gamme[#All],MATCH(H322&amp;A323,Gamme[#All],0),2),"-")</f>
        <v>-</v>
      </c>
    </row>
    <row r="324" spans="1:8" thickTop="1" thickBot="1" x14ac:dyDescent="0.3">
      <c r="A324" s="11">
        <f>ARBO!E323</f>
        <v>0</v>
      </c>
      <c r="H324" s="12" t="str">
        <f>IFERROR(INDEX(Gamme[#All],MATCH(H323&amp;A324,Gamme[#All],0),2),"-")</f>
        <v>-</v>
      </c>
    </row>
    <row r="325" spans="1:8" thickTop="1" thickBot="1" x14ac:dyDescent="0.3">
      <c r="A325" s="11">
        <f>ARBO!E324</f>
        <v>0</v>
      </c>
      <c r="H325" s="12" t="str">
        <f>IFERROR(INDEX(Gamme[#All],MATCH(H324&amp;A325,Gamme[#All],0),2),"-")</f>
        <v>-</v>
      </c>
    </row>
    <row r="326" spans="1:8" thickTop="1" thickBot="1" x14ac:dyDescent="0.3">
      <c r="A326" s="11">
        <f>ARBO!E325</f>
        <v>0</v>
      </c>
      <c r="H326" s="12" t="str">
        <f>IFERROR(INDEX(Gamme[#All],MATCH(H325&amp;A326,Gamme[#All],0),2),"-")</f>
        <v>-</v>
      </c>
    </row>
    <row r="327" spans="1:8" thickTop="1" thickBot="1" x14ac:dyDescent="0.3">
      <c r="A327" s="11">
        <f>ARBO!E326</f>
        <v>0</v>
      </c>
      <c r="H327" s="12" t="str">
        <f>IFERROR(INDEX(Gamme[#All],MATCH(H326&amp;A327,Gamme[#All],0),2),"-")</f>
        <v>-</v>
      </c>
    </row>
    <row r="328" spans="1:8" thickTop="1" thickBot="1" x14ac:dyDescent="0.3">
      <c r="A328" s="11">
        <f>ARBO!E327</f>
        <v>0</v>
      </c>
      <c r="H328" s="12" t="str">
        <f>IFERROR(INDEX(Gamme[#All],MATCH(H327&amp;A328,Gamme[#All],0),2),"-")</f>
        <v>-</v>
      </c>
    </row>
    <row r="329" spans="1:8" thickTop="1" thickBot="1" x14ac:dyDescent="0.3">
      <c r="A329" s="11">
        <f>ARBO!E328</f>
        <v>0</v>
      </c>
      <c r="H329" s="12" t="str">
        <f>IFERROR(INDEX(Gamme[#All],MATCH(H328&amp;A329,Gamme[#All],0),2),"-")</f>
        <v>-</v>
      </c>
    </row>
    <row r="330" spans="1:8" thickTop="1" thickBot="1" x14ac:dyDescent="0.3">
      <c r="A330" s="11">
        <f>ARBO!E329</f>
        <v>0</v>
      </c>
      <c r="H330" s="12" t="str">
        <f>IFERROR(INDEX(Gamme[#All],MATCH(H329&amp;A330,Gamme[#All],0),2),"-")</f>
        <v>-</v>
      </c>
    </row>
    <row r="331" spans="1:8" thickTop="1" thickBot="1" x14ac:dyDescent="0.3">
      <c r="A331" s="11">
        <f>ARBO!E330</f>
        <v>0</v>
      </c>
      <c r="H331" s="12" t="str">
        <f>IFERROR(INDEX(Gamme[#All],MATCH(H330&amp;A331,Gamme[#All],0),2),"-")</f>
        <v>-</v>
      </c>
    </row>
    <row r="332" spans="1:8" thickTop="1" thickBot="1" x14ac:dyDescent="0.3">
      <c r="A332" s="11">
        <f>ARBO!E331</f>
        <v>0</v>
      </c>
      <c r="H332" s="12" t="str">
        <f>IFERROR(INDEX(Gamme[#All],MATCH(H331&amp;A332,Gamme[#All],0),2),"-")</f>
        <v>-</v>
      </c>
    </row>
    <row r="333" spans="1:8" thickTop="1" thickBot="1" x14ac:dyDescent="0.3">
      <c r="A333" s="11">
        <f>ARBO!E332</f>
        <v>0</v>
      </c>
      <c r="H333" s="12" t="str">
        <f>IFERROR(INDEX(Gamme[#All],MATCH(H332&amp;A333,Gamme[#All],0),2),"-")</f>
        <v>-</v>
      </c>
    </row>
    <row r="334" spans="1:8" thickTop="1" thickBot="1" x14ac:dyDescent="0.3">
      <c r="A334" s="11">
        <f>ARBO!E333</f>
        <v>0</v>
      </c>
      <c r="H334" s="12" t="str">
        <f>IFERROR(INDEX(Gamme[#All],MATCH(H333&amp;A334,Gamme[#All],0),2),"-")</f>
        <v>-</v>
      </c>
    </row>
    <row r="335" spans="1:8" thickTop="1" thickBot="1" x14ac:dyDescent="0.3">
      <c r="A335" s="11">
        <f>ARBO!E334</f>
        <v>0</v>
      </c>
      <c r="H335" s="12" t="str">
        <f>IFERROR(INDEX(Gamme[#All],MATCH(H334&amp;A335,Gamme[#All],0),2),"-")</f>
        <v>-</v>
      </c>
    </row>
    <row r="336" spans="1:8" thickTop="1" thickBot="1" x14ac:dyDescent="0.3">
      <c r="A336" s="11">
        <f>ARBO!E335</f>
        <v>0</v>
      </c>
      <c r="H336" s="12" t="str">
        <f>IFERROR(INDEX(Gamme[#All],MATCH(H335&amp;A336,Gamme[#All],0),2),"-")</f>
        <v>-</v>
      </c>
    </row>
    <row r="337" spans="1:8" thickTop="1" thickBot="1" x14ac:dyDescent="0.3">
      <c r="A337" s="11">
        <f>ARBO!E336</f>
        <v>0</v>
      </c>
      <c r="H337" s="12" t="str">
        <f>IFERROR(INDEX(Gamme[#All],MATCH(H336&amp;A337,Gamme[#All],0),2),"-")</f>
        <v>-</v>
      </c>
    </row>
    <row r="338" spans="1:8" thickTop="1" thickBot="1" x14ac:dyDescent="0.3">
      <c r="A338" s="11">
        <f>ARBO!E337</f>
        <v>0</v>
      </c>
      <c r="H338" s="12" t="str">
        <f>IFERROR(INDEX(Gamme[#All],MATCH(H337&amp;A338,Gamme[#All],0),2),"-")</f>
        <v>-</v>
      </c>
    </row>
    <row r="339" spans="1:8" thickTop="1" thickBot="1" x14ac:dyDescent="0.3">
      <c r="A339" s="11">
        <f>ARBO!E338</f>
        <v>0</v>
      </c>
      <c r="H339" s="12" t="str">
        <f>IFERROR(INDEX(Gamme[#All],MATCH(H338&amp;A339,Gamme[#All],0),2),"-")</f>
        <v>-</v>
      </c>
    </row>
    <row r="340" spans="1:8" thickTop="1" thickBot="1" x14ac:dyDescent="0.3">
      <c r="A340" s="11">
        <f>ARBO!E339</f>
        <v>0</v>
      </c>
      <c r="H340" s="12" t="str">
        <f>IFERROR(INDEX(Gamme[#All],MATCH(H339&amp;A340,Gamme[#All],0),2),"-")</f>
        <v>-</v>
      </c>
    </row>
    <row r="341" spans="1:8" thickTop="1" thickBot="1" x14ac:dyDescent="0.3">
      <c r="A341" s="11">
        <f>ARBO!E340</f>
        <v>0</v>
      </c>
      <c r="H341" s="12" t="str">
        <f>IFERROR(INDEX(Gamme[#All],MATCH(H340&amp;A341,Gamme[#All],0),2),"-")</f>
        <v>-</v>
      </c>
    </row>
    <row r="342" spans="1:8" thickTop="1" thickBot="1" x14ac:dyDescent="0.3">
      <c r="A342" s="11">
        <f>ARBO!E341</f>
        <v>0</v>
      </c>
      <c r="H342" s="12" t="str">
        <f>IFERROR(INDEX(Gamme[#All],MATCH(H341&amp;A342,Gamme[#All],0),2),"-")</f>
        <v>-</v>
      </c>
    </row>
    <row r="343" spans="1:8" thickTop="1" thickBot="1" x14ac:dyDescent="0.3">
      <c r="A343" s="11">
        <f>ARBO!E342</f>
        <v>0</v>
      </c>
      <c r="H343" s="12" t="str">
        <f>IFERROR(INDEX(Gamme[#All],MATCH(H342&amp;A343,Gamme[#All],0),2),"-")</f>
        <v>-</v>
      </c>
    </row>
    <row r="344" spans="1:8" thickTop="1" thickBot="1" x14ac:dyDescent="0.3">
      <c r="A344" s="11">
        <f>ARBO!E343</f>
        <v>0</v>
      </c>
      <c r="H344" s="12" t="str">
        <f>IFERROR(INDEX(Gamme[#All],MATCH(H343&amp;A344,Gamme[#All],0),2),"-")</f>
        <v>-</v>
      </c>
    </row>
    <row r="345" spans="1:8" thickTop="1" thickBot="1" x14ac:dyDescent="0.3">
      <c r="A345" s="11">
        <f>ARBO!E344</f>
        <v>0</v>
      </c>
      <c r="H345" s="12" t="str">
        <f>IFERROR(INDEX(Gamme[#All],MATCH(H344&amp;A345,Gamme[#All],0),2),"-")</f>
        <v>-</v>
      </c>
    </row>
    <row r="346" spans="1:8" thickTop="1" thickBot="1" x14ac:dyDescent="0.3">
      <c r="A346" s="11">
        <f>ARBO!E345</f>
        <v>0</v>
      </c>
      <c r="H346" s="12" t="str">
        <f>IFERROR(INDEX(Gamme[#All],MATCH(H345&amp;A346,Gamme[#All],0),2),"-")</f>
        <v>-</v>
      </c>
    </row>
    <row r="347" spans="1:8" thickTop="1" thickBot="1" x14ac:dyDescent="0.3">
      <c r="A347" s="11">
        <f>ARBO!E346</f>
        <v>0</v>
      </c>
      <c r="H347" s="12" t="str">
        <f>IFERROR(INDEX(Gamme[#All],MATCH(H346&amp;A347,Gamme[#All],0),2),"-")</f>
        <v>-</v>
      </c>
    </row>
    <row r="348" spans="1:8" thickTop="1" thickBot="1" x14ac:dyDescent="0.3">
      <c r="A348" s="11">
        <f>ARBO!E347</f>
        <v>0</v>
      </c>
      <c r="H348" s="12" t="str">
        <f>IFERROR(INDEX(Gamme[#All],MATCH(H347&amp;A348,Gamme[#All],0),2),"-")</f>
        <v>-</v>
      </c>
    </row>
    <row r="349" spans="1:8" thickTop="1" thickBot="1" x14ac:dyDescent="0.3">
      <c r="A349" s="11">
        <f>ARBO!E348</f>
        <v>0</v>
      </c>
      <c r="H349" s="12" t="str">
        <f>IFERROR(INDEX(Gamme[#All],MATCH(H348&amp;A349,Gamme[#All],0),2),"-")</f>
        <v>-</v>
      </c>
    </row>
    <row r="350" spans="1:8" thickTop="1" thickBot="1" x14ac:dyDescent="0.3">
      <c r="A350" s="11">
        <f>ARBO!E349</f>
        <v>0</v>
      </c>
      <c r="H350" s="12" t="str">
        <f>IFERROR(INDEX(Gamme[#All],MATCH(H349&amp;A350,Gamme[#All],0),2),"-")</f>
        <v>-</v>
      </c>
    </row>
    <row r="351" spans="1:8" thickTop="1" thickBot="1" x14ac:dyDescent="0.3">
      <c r="A351" s="11">
        <f>ARBO!E350</f>
        <v>0</v>
      </c>
      <c r="H351" s="12" t="str">
        <f>IFERROR(INDEX(Gamme[#All],MATCH(H350&amp;A351,Gamme[#All],0),2),"-")</f>
        <v>-</v>
      </c>
    </row>
    <row r="352" spans="1:8" thickTop="1" thickBot="1" x14ac:dyDescent="0.3">
      <c r="A352" s="11">
        <f>ARBO!E351</f>
        <v>0</v>
      </c>
      <c r="H352" s="12" t="str">
        <f>IFERROR(INDEX(Gamme[#All],MATCH(H351&amp;A352,Gamme[#All],0),2),"-")</f>
        <v>-</v>
      </c>
    </row>
    <row r="353" spans="1:8" thickTop="1" thickBot="1" x14ac:dyDescent="0.3">
      <c r="A353" s="11">
        <f>ARBO!E352</f>
        <v>0</v>
      </c>
      <c r="H353" s="12" t="str">
        <f>IFERROR(INDEX(Gamme[#All],MATCH(H352&amp;A353,Gamme[#All],0),2),"-")</f>
        <v>-</v>
      </c>
    </row>
    <row r="354" spans="1:8" thickTop="1" thickBot="1" x14ac:dyDescent="0.3">
      <c r="A354" s="11">
        <f>ARBO!E353</f>
        <v>0</v>
      </c>
      <c r="H354" s="12" t="str">
        <f>IFERROR(INDEX(Gamme[#All],MATCH(H353&amp;A354,Gamme[#All],0),2),"-")</f>
        <v>-</v>
      </c>
    </row>
    <row r="355" spans="1:8" thickTop="1" thickBot="1" x14ac:dyDescent="0.3">
      <c r="A355" s="11">
        <f>ARBO!E354</f>
        <v>0</v>
      </c>
      <c r="H355" s="12" t="str">
        <f>IFERROR(INDEX(Gamme[#All],MATCH(H354&amp;A355,Gamme[#All],0),2),"-")</f>
        <v>-</v>
      </c>
    </row>
    <row r="356" spans="1:8" thickTop="1" thickBot="1" x14ac:dyDescent="0.3">
      <c r="A356" s="11">
        <f>ARBO!E355</f>
        <v>0</v>
      </c>
      <c r="H356" s="12" t="str">
        <f>IFERROR(INDEX(Gamme[#All],MATCH(H355&amp;A356,Gamme[#All],0),2),"-")</f>
        <v>-</v>
      </c>
    </row>
    <row r="357" spans="1:8" thickTop="1" thickBot="1" x14ac:dyDescent="0.3">
      <c r="A357" s="11">
        <f>ARBO!E356</f>
        <v>0</v>
      </c>
      <c r="H357" s="12" t="str">
        <f>IFERROR(INDEX(Gamme[#All],MATCH(H356&amp;A357,Gamme[#All],0),2),"-")</f>
        <v>-</v>
      </c>
    </row>
    <row r="358" spans="1:8" thickTop="1" thickBot="1" x14ac:dyDescent="0.3">
      <c r="A358" s="11">
        <f>ARBO!E357</f>
        <v>0</v>
      </c>
      <c r="H358" s="12" t="str">
        <f>IFERROR(INDEX(Gamme[#All],MATCH(H357&amp;A358,Gamme[#All],0),2),"-")</f>
        <v>-</v>
      </c>
    </row>
    <row r="359" spans="1:8" thickTop="1" thickBot="1" x14ac:dyDescent="0.3">
      <c r="A359" s="11">
        <f>ARBO!E358</f>
        <v>0</v>
      </c>
      <c r="H359" s="12" t="str">
        <f>IFERROR(INDEX(Gamme[#All],MATCH(H358&amp;A359,Gamme[#All],0),2),"-")</f>
        <v>-</v>
      </c>
    </row>
    <row r="360" spans="1:8" thickTop="1" thickBot="1" x14ac:dyDescent="0.3">
      <c r="A360" s="11">
        <f>ARBO!E359</f>
        <v>0</v>
      </c>
      <c r="H360" s="12" t="str">
        <f>IFERROR(INDEX(Gamme[#All],MATCH(H359&amp;A360,Gamme[#All],0),2),"-")</f>
        <v>-</v>
      </c>
    </row>
    <row r="361" spans="1:8" thickTop="1" thickBot="1" x14ac:dyDescent="0.3">
      <c r="A361" s="11">
        <f>ARBO!E360</f>
        <v>0</v>
      </c>
      <c r="H361" s="12" t="str">
        <f>IFERROR(INDEX(Gamme[#All],MATCH(H360&amp;A361,Gamme[#All],0),2),"-")</f>
        <v>-</v>
      </c>
    </row>
    <row r="362" spans="1:8" thickTop="1" thickBot="1" x14ac:dyDescent="0.3">
      <c r="A362" s="11">
        <f>ARBO!E361</f>
        <v>0</v>
      </c>
      <c r="H362" s="12" t="str">
        <f>IFERROR(INDEX(Gamme[#All],MATCH(H361&amp;A362,Gamme[#All],0),2),"-")</f>
        <v>-</v>
      </c>
    </row>
    <row r="363" spans="1:8" thickTop="1" thickBot="1" x14ac:dyDescent="0.3">
      <c r="A363" s="11">
        <f>ARBO!E362</f>
        <v>0</v>
      </c>
      <c r="H363" s="12" t="str">
        <f>IFERROR(INDEX(Gamme[#All],MATCH(H362&amp;A363,Gamme[#All],0),2),"-")</f>
        <v>-</v>
      </c>
    </row>
    <row r="364" spans="1:8" thickTop="1" thickBot="1" x14ac:dyDescent="0.3">
      <c r="A364" s="11">
        <f>ARBO!E363</f>
        <v>0</v>
      </c>
      <c r="H364" s="12" t="str">
        <f>IFERROR(INDEX(Gamme[#All],MATCH(H363&amp;A364,Gamme[#All],0),2),"-")</f>
        <v>-</v>
      </c>
    </row>
    <row r="365" spans="1:8" thickTop="1" thickBot="1" x14ac:dyDescent="0.3">
      <c r="A365" s="11">
        <f>ARBO!E364</f>
        <v>0</v>
      </c>
      <c r="H365" s="12" t="str">
        <f>IFERROR(INDEX(Gamme[#All],MATCH(H364&amp;A365,Gamme[#All],0),2),"-")</f>
        <v>-</v>
      </c>
    </row>
    <row r="366" spans="1:8" thickTop="1" thickBot="1" x14ac:dyDescent="0.3">
      <c r="A366" s="11">
        <f>ARBO!E365</f>
        <v>0</v>
      </c>
      <c r="H366" s="12" t="str">
        <f>IFERROR(INDEX(Gamme[#All],MATCH(H365&amp;A366,Gamme[#All],0),2),"-")</f>
        <v>-</v>
      </c>
    </row>
    <row r="367" spans="1:8" thickTop="1" thickBot="1" x14ac:dyDescent="0.3">
      <c r="A367" s="11">
        <f>ARBO!E366</f>
        <v>0</v>
      </c>
      <c r="H367" s="12" t="str">
        <f>IFERROR(INDEX(Gamme[#All],MATCH(H366&amp;A367,Gamme[#All],0),2),"-")</f>
        <v>-</v>
      </c>
    </row>
    <row r="368" spans="1:8" thickTop="1" thickBot="1" x14ac:dyDescent="0.3">
      <c r="A368" s="11">
        <f>ARBO!E367</f>
        <v>0</v>
      </c>
      <c r="H368" s="12" t="str">
        <f>IFERROR(INDEX(Gamme[#All],MATCH(H367&amp;A368,Gamme[#All],0),2),"-")</f>
        <v>-</v>
      </c>
    </row>
    <row r="369" spans="1:8" thickTop="1" thickBot="1" x14ac:dyDescent="0.3">
      <c r="A369" s="11">
        <f>ARBO!E368</f>
        <v>0</v>
      </c>
      <c r="H369" s="12" t="str">
        <f>IFERROR(INDEX(Gamme[#All],MATCH(H368&amp;A369,Gamme[#All],0),2),"-")</f>
        <v>-</v>
      </c>
    </row>
    <row r="370" spans="1:8" thickTop="1" thickBot="1" x14ac:dyDescent="0.3">
      <c r="A370" s="11">
        <f>ARBO!E369</f>
        <v>0</v>
      </c>
      <c r="H370" s="12" t="str">
        <f>IFERROR(INDEX(Gamme[#All],MATCH(H369&amp;A370,Gamme[#All],0),2),"-")</f>
        <v>-</v>
      </c>
    </row>
    <row r="371" spans="1:8" thickTop="1" thickBot="1" x14ac:dyDescent="0.3">
      <c r="A371" s="11">
        <f>ARBO!E370</f>
        <v>0</v>
      </c>
      <c r="H371" s="12" t="str">
        <f>IFERROR(INDEX(Gamme[#All],MATCH(H370&amp;A371,Gamme[#All],0),2),"-")</f>
        <v>-</v>
      </c>
    </row>
    <row r="372" spans="1:8" thickTop="1" thickBot="1" x14ac:dyDescent="0.3">
      <c r="A372" s="11">
        <f>ARBO!E371</f>
        <v>0</v>
      </c>
      <c r="H372" s="12" t="str">
        <f>IFERROR(INDEX(Gamme[#All],MATCH(H371&amp;A372,Gamme[#All],0),2),"-")</f>
        <v>-</v>
      </c>
    </row>
    <row r="373" spans="1:8" thickTop="1" thickBot="1" x14ac:dyDescent="0.3">
      <c r="A373" s="11">
        <f>ARBO!E372</f>
        <v>0</v>
      </c>
      <c r="H373" s="12" t="str">
        <f>IFERROR(INDEX(Gamme[#All],MATCH(H372&amp;A373,Gamme[#All],0),2),"-")</f>
        <v>-</v>
      </c>
    </row>
    <row r="374" spans="1:8" thickTop="1" thickBot="1" x14ac:dyDescent="0.3">
      <c r="A374" s="11">
        <f>ARBO!E373</f>
        <v>0</v>
      </c>
      <c r="H374" s="12" t="str">
        <f>IFERROR(INDEX(Gamme[#All],MATCH(H373&amp;A374,Gamme[#All],0),2),"-")</f>
        <v>-</v>
      </c>
    </row>
    <row r="375" spans="1:8" thickTop="1" thickBot="1" x14ac:dyDescent="0.3">
      <c r="A375" s="11">
        <f>ARBO!E374</f>
        <v>0</v>
      </c>
      <c r="H375" s="12" t="str">
        <f>IFERROR(INDEX(Gamme[#All],MATCH(H374&amp;A375,Gamme[#All],0),2),"-")</f>
        <v>-</v>
      </c>
    </row>
    <row r="376" spans="1:8" thickTop="1" thickBot="1" x14ac:dyDescent="0.3">
      <c r="A376" s="11">
        <f>ARBO!E375</f>
        <v>0</v>
      </c>
      <c r="H376" s="12" t="str">
        <f>IFERROR(INDEX(Gamme[#All],MATCH(H375&amp;A376,Gamme[#All],0),2),"-")</f>
        <v>-</v>
      </c>
    </row>
    <row r="377" spans="1:8" thickTop="1" thickBot="1" x14ac:dyDescent="0.3">
      <c r="A377" s="11">
        <f>ARBO!E376</f>
        <v>0</v>
      </c>
      <c r="H377" s="12" t="str">
        <f>IFERROR(INDEX(Gamme[#All],MATCH(H376&amp;A377,Gamme[#All],0),2),"-")</f>
        <v>-</v>
      </c>
    </row>
    <row r="378" spans="1:8" thickTop="1" thickBot="1" x14ac:dyDescent="0.3">
      <c r="A378" s="11">
        <f>ARBO!E377</f>
        <v>0</v>
      </c>
      <c r="H378" s="12" t="str">
        <f>IFERROR(INDEX(Gamme[#All],MATCH(H377&amp;A378,Gamme[#All],0),2),"-")</f>
        <v>-</v>
      </c>
    </row>
    <row r="379" spans="1:8" thickTop="1" thickBot="1" x14ac:dyDescent="0.3">
      <c r="A379" s="11">
        <f>ARBO!E378</f>
        <v>0</v>
      </c>
      <c r="H379" s="12" t="str">
        <f>IFERROR(INDEX(Gamme[#All],MATCH(H378&amp;A379,Gamme[#All],0),2),"-")</f>
        <v>-</v>
      </c>
    </row>
    <row r="380" spans="1:8" thickTop="1" thickBot="1" x14ac:dyDescent="0.3">
      <c r="A380" s="11">
        <f>ARBO!E379</f>
        <v>0</v>
      </c>
      <c r="H380" s="12" t="str">
        <f>IFERROR(INDEX(Gamme[#All],MATCH(H379&amp;A380,Gamme[#All],0),2),"-")</f>
        <v>-</v>
      </c>
    </row>
    <row r="381" spans="1:8" thickTop="1" thickBot="1" x14ac:dyDescent="0.3">
      <c r="A381" s="11">
        <f>ARBO!E380</f>
        <v>0</v>
      </c>
      <c r="H381" s="12" t="str">
        <f>IFERROR(INDEX(Gamme[#All],MATCH(H380&amp;A381,Gamme[#All],0),2),"-")</f>
        <v>-</v>
      </c>
    </row>
    <row r="382" spans="1:8" thickTop="1" thickBot="1" x14ac:dyDescent="0.3">
      <c r="A382" s="11">
        <f>ARBO!E381</f>
        <v>0</v>
      </c>
      <c r="H382" s="12" t="str">
        <f>IFERROR(INDEX(Gamme[#All],MATCH(H381&amp;A382,Gamme[#All],0),2),"-")</f>
        <v>-</v>
      </c>
    </row>
    <row r="383" spans="1:8" thickTop="1" thickBot="1" x14ac:dyDescent="0.3">
      <c r="A383" s="11">
        <f>ARBO!E382</f>
        <v>0</v>
      </c>
      <c r="H383" s="12" t="str">
        <f>IFERROR(INDEX(Gamme[#All],MATCH(H382&amp;A383,Gamme[#All],0),2),"-")</f>
        <v>-</v>
      </c>
    </row>
    <row r="384" spans="1:8" thickTop="1" thickBot="1" x14ac:dyDescent="0.3">
      <c r="A384" s="11">
        <f>ARBO!E383</f>
        <v>0</v>
      </c>
      <c r="H384" s="12" t="str">
        <f>IFERROR(INDEX(Gamme[#All],MATCH(H383&amp;A384,Gamme[#All],0),2),"-")</f>
        <v>-</v>
      </c>
    </row>
    <row r="385" spans="1:8" thickTop="1" thickBot="1" x14ac:dyDescent="0.3">
      <c r="A385" s="11">
        <f>ARBO!E384</f>
        <v>0</v>
      </c>
      <c r="H385" s="12" t="str">
        <f>IFERROR(INDEX(Gamme[#All],MATCH(H384&amp;A385,Gamme[#All],0),2),"-")</f>
        <v>-</v>
      </c>
    </row>
    <row r="386" spans="1:8" thickTop="1" thickBot="1" x14ac:dyDescent="0.3">
      <c r="A386" s="11">
        <f>ARBO!E385</f>
        <v>0</v>
      </c>
      <c r="H386" s="12" t="str">
        <f>IFERROR(INDEX(Gamme[#All],MATCH(H385&amp;A386,Gamme[#All],0),2),"-")</f>
        <v>-</v>
      </c>
    </row>
    <row r="387" spans="1:8" thickTop="1" thickBot="1" x14ac:dyDescent="0.3">
      <c r="A387" s="11">
        <f>ARBO!E386</f>
        <v>0</v>
      </c>
      <c r="H387" s="12" t="str">
        <f>IFERROR(INDEX(Gamme[#All],MATCH(H386&amp;A387,Gamme[#All],0),2),"-")</f>
        <v>-</v>
      </c>
    </row>
    <row r="388" spans="1:8" thickTop="1" thickBot="1" x14ac:dyDescent="0.3">
      <c r="A388" s="11">
        <f>ARBO!E387</f>
        <v>0</v>
      </c>
      <c r="H388" s="12" t="str">
        <f>IFERROR(INDEX(Gamme[#All],MATCH(H387&amp;A388,Gamme[#All],0),2),"-")</f>
        <v>-</v>
      </c>
    </row>
    <row r="389" spans="1:8" thickTop="1" thickBot="1" x14ac:dyDescent="0.3">
      <c r="A389" s="11">
        <f>ARBO!E388</f>
        <v>0</v>
      </c>
      <c r="H389" s="12" t="str">
        <f>IFERROR(INDEX(Gamme[#All],MATCH(H388&amp;A389,Gamme[#All],0),2),"-")</f>
        <v>-</v>
      </c>
    </row>
    <row r="390" spans="1:8" thickTop="1" thickBot="1" x14ac:dyDescent="0.3">
      <c r="A390" s="11">
        <f>ARBO!E389</f>
        <v>0</v>
      </c>
      <c r="H390" s="12" t="str">
        <f>IFERROR(INDEX(Gamme[#All],MATCH(H389&amp;A390,Gamme[#All],0),2),"-")</f>
        <v>-</v>
      </c>
    </row>
    <row r="391" spans="1:8" thickTop="1" thickBot="1" x14ac:dyDescent="0.3">
      <c r="A391" s="11">
        <f>ARBO!E390</f>
        <v>0</v>
      </c>
      <c r="H391" s="12" t="str">
        <f>IFERROR(INDEX(Gamme[#All],MATCH(H390&amp;A391,Gamme[#All],0),2),"-")</f>
        <v>-</v>
      </c>
    </row>
    <row r="392" spans="1:8" thickTop="1" thickBot="1" x14ac:dyDescent="0.3">
      <c r="A392" s="11">
        <f>ARBO!E391</f>
        <v>0</v>
      </c>
      <c r="H392" s="12" t="str">
        <f>IFERROR(INDEX(Gamme[#All],MATCH(H391&amp;A392,Gamme[#All],0),2),"-")</f>
        <v>-</v>
      </c>
    </row>
    <row r="393" spans="1:8" thickTop="1" thickBot="1" x14ac:dyDescent="0.3">
      <c r="A393" s="11">
        <f>ARBO!E392</f>
        <v>0</v>
      </c>
      <c r="H393" s="12" t="str">
        <f>IFERROR(INDEX(Gamme[#All],MATCH(H392&amp;A393,Gamme[#All],0),2),"-")</f>
        <v>-</v>
      </c>
    </row>
    <row r="394" spans="1:8" thickTop="1" thickBot="1" x14ac:dyDescent="0.3">
      <c r="A394" s="11">
        <f>ARBO!E393</f>
        <v>0</v>
      </c>
      <c r="H394" s="12" t="str">
        <f>IFERROR(INDEX(Gamme[#All],MATCH(H393&amp;A394,Gamme[#All],0),2),"-")</f>
        <v>-</v>
      </c>
    </row>
    <row r="395" spans="1:8" thickTop="1" thickBot="1" x14ac:dyDescent="0.3">
      <c r="A395" s="11">
        <f>ARBO!E394</f>
        <v>0</v>
      </c>
      <c r="H395" s="12" t="str">
        <f>IFERROR(INDEX(Gamme[#All],MATCH(H394&amp;A395,Gamme[#All],0),2),"-")</f>
        <v>-</v>
      </c>
    </row>
    <row r="396" spans="1:8" thickTop="1" thickBot="1" x14ac:dyDescent="0.3">
      <c r="A396" s="11">
        <f>ARBO!E395</f>
        <v>0</v>
      </c>
      <c r="H396" s="12" t="str">
        <f>IFERROR(INDEX(Gamme[#All],MATCH(H395&amp;A396,Gamme[#All],0),2),"-")</f>
        <v>-</v>
      </c>
    </row>
    <row r="397" spans="1:8" thickTop="1" thickBot="1" x14ac:dyDescent="0.3">
      <c r="A397" s="11">
        <f>ARBO!E396</f>
        <v>0</v>
      </c>
      <c r="H397" s="12" t="str">
        <f>IFERROR(INDEX(Gamme[#All],MATCH(H396&amp;A397,Gamme[#All],0),2),"-")</f>
        <v>-</v>
      </c>
    </row>
    <row r="398" spans="1:8" thickTop="1" thickBot="1" x14ac:dyDescent="0.3">
      <c r="A398" s="11">
        <f>ARBO!E397</f>
        <v>0</v>
      </c>
      <c r="H398" s="12" t="str">
        <f>IFERROR(INDEX(Gamme[#All],MATCH(H397&amp;A398,Gamme[#All],0),2),"-")</f>
        <v>-</v>
      </c>
    </row>
    <row r="399" spans="1:8" thickTop="1" thickBot="1" x14ac:dyDescent="0.3">
      <c r="A399" s="11">
        <f>ARBO!E398</f>
        <v>0</v>
      </c>
      <c r="H399" s="12" t="str">
        <f>IFERROR(INDEX(Gamme[#All],MATCH(H398&amp;A399,Gamme[#All],0),2),"-")</f>
        <v>-</v>
      </c>
    </row>
    <row r="400" spans="1:8" thickTop="1" thickBot="1" x14ac:dyDescent="0.3">
      <c r="A400" s="11">
        <f>ARBO!E399</f>
        <v>0</v>
      </c>
      <c r="H400" s="12" t="str">
        <f>IFERROR(INDEX(Gamme[#All],MATCH(H399&amp;A400,Gamme[#All],0),2),"-")</f>
        <v>-</v>
      </c>
    </row>
    <row r="401" spans="1:8" thickTop="1" thickBot="1" x14ac:dyDescent="0.3">
      <c r="A401" s="11">
        <f>ARBO!E400</f>
        <v>0</v>
      </c>
      <c r="H401" s="12" t="str">
        <f>IFERROR(INDEX(Gamme[#All],MATCH(H400&amp;A401,Gamme[#All],0),2),"-")</f>
        <v>-</v>
      </c>
    </row>
    <row r="402" spans="1:8" thickTop="1" thickBot="1" x14ac:dyDescent="0.3">
      <c r="A402" s="11">
        <f>ARBO!E401</f>
        <v>0</v>
      </c>
      <c r="H402" s="12" t="str">
        <f>IFERROR(INDEX(Gamme[#All],MATCH(H401&amp;A402,Gamme[#All],0),2),"-")</f>
        <v>-</v>
      </c>
    </row>
    <row r="403" spans="1:8" thickTop="1" thickBot="1" x14ac:dyDescent="0.3">
      <c r="A403" s="11">
        <f>ARBO!E402</f>
        <v>0</v>
      </c>
      <c r="H403" s="12" t="str">
        <f>IFERROR(INDEX(Gamme[#All],MATCH(H402&amp;A403,Gamme[#All],0),2),"-")</f>
        <v>-</v>
      </c>
    </row>
    <row r="404" spans="1:8" thickTop="1" thickBot="1" x14ac:dyDescent="0.3">
      <c r="A404" s="11">
        <f>ARBO!E403</f>
        <v>0</v>
      </c>
      <c r="H404" s="12" t="str">
        <f>IFERROR(INDEX(Gamme[#All],MATCH(H403&amp;A404,Gamme[#All],0),2),"-")</f>
        <v>-</v>
      </c>
    </row>
    <row r="405" spans="1:8" thickTop="1" thickBot="1" x14ac:dyDescent="0.3">
      <c r="A405" s="11">
        <f>ARBO!E404</f>
        <v>0</v>
      </c>
      <c r="H405" s="12" t="str">
        <f>IFERROR(INDEX(Gamme[#All],MATCH(H404&amp;A405,Gamme[#All],0),2),"-")</f>
        <v>-</v>
      </c>
    </row>
    <row r="406" spans="1:8" thickTop="1" thickBot="1" x14ac:dyDescent="0.3">
      <c r="A406" s="11">
        <f>ARBO!E405</f>
        <v>0</v>
      </c>
      <c r="H406" s="12" t="str">
        <f>IFERROR(INDEX(Gamme[#All],MATCH(H405&amp;A406,Gamme[#All],0),2),"-")</f>
        <v>-</v>
      </c>
    </row>
    <row r="407" spans="1:8" thickTop="1" thickBot="1" x14ac:dyDescent="0.3">
      <c r="A407" s="11">
        <f>ARBO!E406</f>
        <v>0</v>
      </c>
      <c r="H407" s="12" t="str">
        <f>IFERROR(INDEX(Gamme[#All],MATCH(H406&amp;A407,Gamme[#All],0),2),"-")</f>
        <v>-</v>
      </c>
    </row>
    <row r="408" spans="1:8" thickTop="1" thickBot="1" x14ac:dyDescent="0.3">
      <c r="A408" s="11">
        <f>ARBO!E407</f>
        <v>0</v>
      </c>
      <c r="H408" s="12" t="str">
        <f>IFERROR(INDEX(Gamme[#All],MATCH(H407&amp;A408,Gamme[#All],0),2),"-")</f>
        <v>-</v>
      </c>
    </row>
    <row r="409" spans="1:8" thickTop="1" thickBot="1" x14ac:dyDescent="0.3">
      <c r="A409" s="11">
        <f>ARBO!E408</f>
        <v>0</v>
      </c>
      <c r="H409" s="12" t="str">
        <f>IFERROR(INDEX(Gamme[#All],MATCH(H408&amp;A409,Gamme[#All],0),2),"-")</f>
        <v>-</v>
      </c>
    </row>
    <row r="410" spans="1:8" thickTop="1" thickBot="1" x14ac:dyDescent="0.3">
      <c r="A410" s="11">
        <f>ARBO!E409</f>
        <v>0</v>
      </c>
      <c r="H410" s="12" t="str">
        <f>IFERROR(INDEX(Gamme[#All],MATCH(H409&amp;A410,Gamme[#All],0),2),"-")</f>
        <v>-</v>
      </c>
    </row>
    <row r="411" spans="1:8" thickTop="1" thickBot="1" x14ac:dyDescent="0.3">
      <c r="A411" s="11">
        <f>ARBO!E410</f>
        <v>0</v>
      </c>
      <c r="H411" s="12" t="str">
        <f>IFERROR(INDEX(Gamme[#All],MATCH(H410&amp;A411,Gamme[#All],0),2),"-")</f>
        <v>-</v>
      </c>
    </row>
    <row r="412" spans="1:8" thickTop="1" thickBot="1" x14ac:dyDescent="0.3">
      <c r="A412" s="11">
        <f>ARBO!E411</f>
        <v>0</v>
      </c>
      <c r="H412" s="12" t="str">
        <f>IFERROR(INDEX(Gamme[#All],MATCH(H411&amp;A412,Gamme[#All],0),2),"-")</f>
        <v>-</v>
      </c>
    </row>
    <row r="413" spans="1:8" thickTop="1" thickBot="1" x14ac:dyDescent="0.3">
      <c r="A413" s="11">
        <f>ARBO!E412</f>
        <v>0</v>
      </c>
      <c r="H413" s="12" t="str">
        <f>IFERROR(INDEX(Gamme[#All],MATCH(H412&amp;A413,Gamme[#All],0),2),"-")</f>
        <v>-</v>
      </c>
    </row>
    <row r="414" spans="1:8" thickTop="1" thickBot="1" x14ac:dyDescent="0.3">
      <c r="A414" s="11">
        <f>ARBO!E413</f>
        <v>0</v>
      </c>
      <c r="H414" s="12" t="str">
        <f>IFERROR(INDEX(Gamme[#All],MATCH(H413&amp;A414,Gamme[#All],0),2),"-")</f>
        <v>-</v>
      </c>
    </row>
    <row r="415" spans="1:8" thickTop="1" thickBot="1" x14ac:dyDescent="0.3">
      <c r="A415" s="11">
        <f>ARBO!E414</f>
        <v>0</v>
      </c>
      <c r="H415" s="12" t="str">
        <f>IFERROR(INDEX(Gamme[#All],MATCH(H414&amp;A415,Gamme[#All],0),2),"-")</f>
        <v>-</v>
      </c>
    </row>
    <row r="416" spans="1:8" thickTop="1" thickBot="1" x14ac:dyDescent="0.3">
      <c r="A416" s="11">
        <f>ARBO!E415</f>
        <v>0</v>
      </c>
      <c r="H416" s="12" t="str">
        <f>IFERROR(INDEX(Gamme[#All],MATCH(H415&amp;A416,Gamme[#All],0),2),"-")</f>
        <v>-</v>
      </c>
    </row>
    <row r="417" spans="1:8" thickTop="1" thickBot="1" x14ac:dyDescent="0.3">
      <c r="A417" s="11">
        <f>ARBO!E416</f>
        <v>0</v>
      </c>
      <c r="H417" s="12" t="str">
        <f>IFERROR(INDEX(Gamme[#All],MATCH(H416&amp;A417,Gamme[#All],0),2),"-")</f>
        <v>-</v>
      </c>
    </row>
    <row r="418" spans="1:8" thickTop="1" thickBot="1" x14ac:dyDescent="0.3">
      <c r="A418" s="11">
        <f>ARBO!E417</f>
        <v>0</v>
      </c>
      <c r="H418" s="12" t="str">
        <f>IFERROR(INDEX(Gamme[#All],MATCH(H417&amp;A418,Gamme[#All],0),2),"-")</f>
        <v>-</v>
      </c>
    </row>
    <row r="419" spans="1:8" thickTop="1" thickBot="1" x14ac:dyDescent="0.3">
      <c r="A419" s="11">
        <f>ARBO!E418</f>
        <v>0</v>
      </c>
      <c r="H419" s="12" t="str">
        <f>IFERROR(INDEX(Gamme[#All],MATCH(H418&amp;A419,Gamme[#All],0),2),"-")</f>
        <v>-</v>
      </c>
    </row>
    <row r="420" spans="1:8" thickTop="1" thickBot="1" x14ac:dyDescent="0.3">
      <c r="A420" s="11">
        <f>ARBO!E419</f>
        <v>0</v>
      </c>
      <c r="H420" s="12" t="str">
        <f>IFERROR(INDEX(Gamme[#All],MATCH(H419&amp;A420,Gamme[#All],0),2),"-")</f>
        <v>-</v>
      </c>
    </row>
    <row r="421" spans="1:8" thickTop="1" thickBot="1" x14ac:dyDescent="0.3">
      <c r="A421" s="11">
        <f>ARBO!E420</f>
        <v>0</v>
      </c>
      <c r="H421" s="12" t="str">
        <f>IFERROR(INDEX(Gamme[#All],MATCH(H420&amp;A421,Gamme[#All],0),2),"-")</f>
        <v>-</v>
      </c>
    </row>
    <row r="422" spans="1:8" thickTop="1" thickBot="1" x14ac:dyDescent="0.3">
      <c r="A422" s="11">
        <f>ARBO!E421</f>
        <v>0</v>
      </c>
      <c r="H422" s="12" t="str">
        <f>IFERROR(INDEX(Gamme[#All],MATCH(H421&amp;A422,Gamme[#All],0),2),"-")</f>
        <v>-</v>
      </c>
    </row>
    <row r="423" spans="1:8" thickTop="1" thickBot="1" x14ac:dyDescent="0.3">
      <c r="A423" s="11">
        <f>ARBO!E422</f>
        <v>0</v>
      </c>
      <c r="H423" s="12" t="str">
        <f>IFERROR(INDEX(Gamme[#All],MATCH(H422&amp;A423,Gamme[#All],0),2),"-")</f>
        <v>-</v>
      </c>
    </row>
    <row r="424" spans="1:8" thickTop="1" thickBot="1" x14ac:dyDescent="0.3">
      <c r="A424" s="11">
        <f>ARBO!E423</f>
        <v>0</v>
      </c>
      <c r="H424" s="12" t="str">
        <f>IFERROR(INDEX(Gamme[#All],MATCH(H423&amp;A424,Gamme[#All],0),2),"-")</f>
        <v>-</v>
      </c>
    </row>
    <row r="425" spans="1:8" thickTop="1" thickBot="1" x14ac:dyDescent="0.3">
      <c r="A425" s="11">
        <f>ARBO!E424</f>
        <v>0</v>
      </c>
      <c r="H425" s="12" t="str">
        <f>IFERROR(INDEX(Gamme[#All],MATCH(H424&amp;A425,Gamme[#All],0),2),"-")</f>
        <v>-</v>
      </c>
    </row>
    <row r="426" spans="1:8" thickTop="1" thickBot="1" x14ac:dyDescent="0.3">
      <c r="A426" s="11">
        <f>ARBO!E425</f>
        <v>0</v>
      </c>
      <c r="H426" s="12" t="str">
        <f>IFERROR(INDEX(Gamme[#All],MATCH(H425&amp;A426,Gamme[#All],0),2),"-")</f>
        <v>-</v>
      </c>
    </row>
    <row r="427" spans="1:8" thickTop="1" thickBot="1" x14ac:dyDescent="0.3">
      <c r="A427" s="11">
        <f>ARBO!E426</f>
        <v>0</v>
      </c>
      <c r="H427" s="12" t="str">
        <f>IFERROR(INDEX(Gamme[#All],MATCH(H426&amp;A427,Gamme[#All],0),2),"-")</f>
        <v>-</v>
      </c>
    </row>
    <row r="428" spans="1:8" thickTop="1" thickBot="1" x14ac:dyDescent="0.3">
      <c r="A428" s="11">
        <f>ARBO!E427</f>
        <v>0</v>
      </c>
      <c r="H428" s="12" t="str">
        <f>IFERROR(INDEX(Gamme[#All],MATCH(H427&amp;A428,Gamme[#All],0),2),"-")</f>
        <v>-</v>
      </c>
    </row>
    <row r="429" spans="1:8" thickTop="1" thickBot="1" x14ac:dyDescent="0.3">
      <c r="A429" s="11">
        <f>ARBO!E428</f>
        <v>0</v>
      </c>
      <c r="H429" s="12" t="str">
        <f>IFERROR(INDEX(Gamme[#All],MATCH(H428&amp;A429,Gamme[#All],0),2),"-")</f>
        <v>-</v>
      </c>
    </row>
    <row r="430" spans="1:8" thickTop="1" thickBot="1" x14ac:dyDescent="0.3">
      <c r="A430" s="11">
        <f>ARBO!E429</f>
        <v>0</v>
      </c>
      <c r="H430" s="12" t="str">
        <f>IFERROR(INDEX(Gamme[#All],MATCH(H429&amp;A430,Gamme[#All],0),2),"-")</f>
        <v>-</v>
      </c>
    </row>
    <row r="431" spans="1:8" thickTop="1" thickBot="1" x14ac:dyDescent="0.3">
      <c r="A431" s="11">
        <f>ARBO!E430</f>
        <v>0</v>
      </c>
      <c r="H431" s="12" t="str">
        <f>IFERROR(INDEX(Gamme[#All],MATCH(H430&amp;A431,Gamme[#All],0),2),"-")</f>
        <v>-</v>
      </c>
    </row>
    <row r="432" spans="1:8" thickTop="1" thickBot="1" x14ac:dyDescent="0.3">
      <c r="A432" s="11">
        <f>ARBO!E431</f>
        <v>0</v>
      </c>
      <c r="H432" s="12" t="str">
        <f>IFERROR(INDEX(Gamme[#All],MATCH(H431&amp;A432,Gamme[#All],0),2),"-")</f>
        <v>-</v>
      </c>
    </row>
    <row r="433" spans="1:8" thickTop="1" thickBot="1" x14ac:dyDescent="0.3">
      <c r="A433" s="11">
        <f>ARBO!E432</f>
        <v>0</v>
      </c>
      <c r="H433" s="12" t="str">
        <f>IFERROR(INDEX(Gamme[#All],MATCH(H432&amp;A433,Gamme[#All],0),2),"-")</f>
        <v>-</v>
      </c>
    </row>
    <row r="434" spans="1:8" thickTop="1" thickBot="1" x14ac:dyDescent="0.3">
      <c r="A434" s="11">
        <f>ARBO!E433</f>
        <v>0</v>
      </c>
      <c r="H434" s="12" t="str">
        <f>IFERROR(INDEX(Gamme[#All],MATCH(H433&amp;A434,Gamme[#All],0),2),"-")</f>
        <v>-</v>
      </c>
    </row>
    <row r="435" spans="1:8" thickTop="1" thickBot="1" x14ac:dyDescent="0.3">
      <c r="A435" s="11">
        <f>ARBO!E434</f>
        <v>0</v>
      </c>
      <c r="H435" s="12" t="str">
        <f>IFERROR(INDEX(Gamme[#All],MATCH(H434&amp;A435,Gamme[#All],0),2),"-")</f>
        <v>-</v>
      </c>
    </row>
    <row r="436" spans="1:8" thickTop="1" thickBot="1" x14ac:dyDescent="0.3">
      <c r="A436" s="11">
        <f>ARBO!E435</f>
        <v>0</v>
      </c>
      <c r="H436" s="12" t="str">
        <f>IFERROR(INDEX(Gamme[#All],MATCH(H435&amp;A436,Gamme[#All],0),2),"-")</f>
        <v>-</v>
      </c>
    </row>
    <row r="437" spans="1:8" thickTop="1" thickBot="1" x14ac:dyDescent="0.3">
      <c r="A437" s="11">
        <f>ARBO!E436</f>
        <v>0</v>
      </c>
      <c r="H437" s="12" t="str">
        <f>IFERROR(INDEX(Gamme[#All],MATCH(H436&amp;A437,Gamme[#All],0),2),"-")</f>
        <v>-</v>
      </c>
    </row>
    <row r="438" spans="1:8" thickTop="1" thickBot="1" x14ac:dyDescent="0.3">
      <c r="A438" s="11">
        <f>ARBO!E437</f>
        <v>0</v>
      </c>
      <c r="H438" s="12" t="str">
        <f>IFERROR(INDEX(Gamme[#All],MATCH(H437&amp;A438,Gamme[#All],0),2),"-")</f>
        <v>-</v>
      </c>
    </row>
    <row r="439" spans="1:8" thickTop="1" thickBot="1" x14ac:dyDescent="0.3">
      <c r="A439" s="11">
        <f>ARBO!E438</f>
        <v>0</v>
      </c>
      <c r="H439" s="12" t="str">
        <f>IFERROR(INDEX(Gamme[#All],MATCH(H438&amp;A439,Gamme[#All],0),2),"-")</f>
        <v>-</v>
      </c>
    </row>
    <row r="440" spans="1:8" thickTop="1" thickBot="1" x14ac:dyDescent="0.3">
      <c r="A440" s="11">
        <f>ARBO!E439</f>
        <v>0</v>
      </c>
      <c r="H440" s="12" t="str">
        <f>IFERROR(INDEX(Gamme[#All],MATCH(H439&amp;A440,Gamme[#All],0),2),"-")</f>
        <v>-</v>
      </c>
    </row>
    <row r="441" spans="1:8" thickTop="1" thickBot="1" x14ac:dyDescent="0.3">
      <c r="A441" s="11">
        <f>ARBO!E440</f>
        <v>0</v>
      </c>
      <c r="H441" s="12" t="str">
        <f>IFERROR(INDEX(Gamme[#All],MATCH(H440&amp;A441,Gamme[#All],0),2),"-")</f>
        <v>-</v>
      </c>
    </row>
    <row r="442" spans="1:8" thickTop="1" thickBot="1" x14ac:dyDescent="0.3">
      <c r="A442" s="11">
        <f>ARBO!E441</f>
        <v>0</v>
      </c>
      <c r="H442" s="12" t="str">
        <f>IFERROR(INDEX(Gamme[#All],MATCH(H441&amp;A442,Gamme[#All],0),2),"-")</f>
        <v>-</v>
      </c>
    </row>
    <row r="443" spans="1:8" thickTop="1" thickBot="1" x14ac:dyDescent="0.3">
      <c r="A443" s="11">
        <f>ARBO!E442</f>
        <v>0</v>
      </c>
      <c r="H443" s="12" t="str">
        <f>IFERROR(INDEX(Gamme[#All],MATCH(H442&amp;A443,Gamme[#All],0),2),"-")</f>
        <v>-</v>
      </c>
    </row>
    <row r="444" spans="1:8" thickTop="1" thickBot="1" x14ac:dyDescent="0.3">
      <c r="A444" s="11">
        <f>ARBO!E443</f>
        <v>0</v>
      </c>
      <c r="H444" s="12" t="str">
        <f>IFERROR(INDEX(Gamme[#All],MATCH(H443&amp;A444,Gamme[#All],0),2),"-")</f>
        <v>-</v>
      </c>
    </row>
    <row r="445" spans="1:8" thickTop="1" thickBot="1" x14ac:dyDescent="0.3">
      <c r="A445" s="11">
        <f>ARBO!E444</f>
        <v>0</v>
      </c>
      <c r="H445" s="12" t="str">
        <f>IFERROR(INDEX(Gamme[#All],MATCH(H444&amp;A445,Gamme[#All],0),2),"-")</f>
        <v>-</v>
      </c>
    </row>
    <row r="446" spans="1:8" thickTop="1" thickBot="1" x14ac:dyDescent="0.3">
      <c r="A446" s="11">
        <f>ARBO!E445</f>
        <v>0</v>
      </c>
      <c r="H446" s="12" t="str">
        <f>IFERROR(INDEX(Gamme[#All],MATCH(H445&amp;A446,Gamme[#All],0),2),"-")</f>
        <v>-</v>
      </c>
    </row>
    <row r="447" spans="1:8" thickTop="1" thickBot="1" x14ac:dyDescent="0.3">
      <c r="A447" s="11">
        <f>ARBO!E446</f>
        <v>0</v>
      </c>
      <c r="H447" s="12" t="str">
        <f>IFERROR(INDEX(Gamme[#All],MATCH(H446&amp;A447,Gamme[#All],0),2),"-")</f>
        <v>-</v>
      </c>
    </row>
    <row r="448" spans="1:8" thickTop="1" thickBot="1" x14ac:dyDescent="0.3">
      <c r="A448" s="11">
        <f>ARBO!E447</f>
        <v>0</v>
      </c>
      <c r="H448" s="12" t="str">
        <f>IFERROR(INDEX(Gamme[#All],MATCH(H447&amp;A448,Gamme[#All],0),2),"-")</f>
        <v>-</v>
      </c>
    </row>
    <row r="449" spans="1:8" thickTop="1" thickBot="1" x14ac:dyDescent="0.3">
      <c r="A449" s="11">
        <f>ARBO!E448</f>
        <v>0</v>
      </c>
      <c r="H449" s="12" t="str">
        <f>IFERROR(INDEX(Gamme[#All],MATCH(H448&amp;A449,Gamme[#All],0),2),"-")</f>
        <v>-</v>
      </c>
    </row>
    <row r="450" spans="1:8" thickTop="1" thickBot="1" x14ac:dyDescent="0.3">
      <c r="A450" s="11">
        <f>ARBO!E449</f>
        <v>0</v>
      </c>
      <c r="H450" s="12" t="str">
        <f>IFERROR(INDEX(Gamme[#All],MATCH(H449&amp;A450,Gamme[#All],0),2),"-")</f>
        <v>-</v>
      </c>
    </row>
    <row r="451" spans="1:8" thickTop="1" thickBot="1" x14ac:dyDescent="0.3">
      <c r="A451" s="11">
        <f>ARBO!E450</f>
        <v>0</v>
      </c>
      <c r="H451" s="12" t="str">
        <f>IFERROR(INDEX(Gamme[#All],MATCH(H450&amp;A451,Gamme[#All],0),2),"-")</f>
        <v>-</v>
      </c>
    </row>
    <row r="452" spans="1:8" thickTop="1" thickBot="1" x14ac:dyDescent="0.3">
      <c r="A452" s="11">
        <f>ARBO!E451</f>
        <v>0</v>
      </c>
      <c r="H452" s="12" t="str">
        <f>IFERROR(INDEX(Gamme[#All],MATCH(H451&amp;A452,Gamme[#All],0),2),"-")</f>
        <v>-</v>
      </c>
    </row>
    <row r="453" spans="1:8" thickTop="1" thickBot="1" x14ac:dyDescent="0.3">
      <c r="A453" s="11">
        <f>ARBO!E452</f>
        <v>0</v>
      </c>
      <c r="H453" s="12" t="str">
        <f>IFERROR(INDEX(Gamme[#All],MATCH(H452&amp;A453,Gamme[#All],0),2),"-")</f>
        <v>-</v>
      </c>
    </row>
    <row r="454" spans="1:8" thickTop="1" thickBot="1" x14ac:dyDescent="0.3">
      <c r="A454" s="11">
        <f>ARBO!E453</f>
        <v>0</v>
      </c>
      <c r="H454" s="12" t="str">
        <f>IFERROR(INDEX(Gamme[#All],MATCH(H453&amp;A454,Gamme[#All],0),2),"-")</f>
        <v>-</v>
      </c>
    </row>
    <row r="455" spans="1:8" thickTop="1" thickBot="1" x14ac:dyDescent="0.3">
      <c r="A455" s="11">
        <f>ARBO!E454</f>
        <v>0</v>
      </c>
      <c r="H455" s="12" t="str">
        <f>IFERROR(INDEX(Gamme[#All],MATCH(H454&amp;A455,Gamme[#All],0),2),"-")</f>
        <v>-</v>
      </c>
    </row>
    <row r="456" spans="1:8" thickTop="1" thickBot="1" x14ac:dyDescent="0.3">
      <c r="A456" s="11">
        <f>ARBO!E455</f>
        <v>0</v>
      </c>
      <c r="H456" s="12" t="str">
        <f>IFERROR(INDEX(Gamme[#All],MATCH(H455&amp;A456,Gamme[#All],0),2),"-")</f>
        <v>-</v>
      </c>
    </row>
    <row r="457" spans="1:8" thickTop="1" thickBot="1" x14ac:dyDescent="0.3">
      <c r="A457" s="11">
        <f>ARBO!E456</f>
        <v>0</v>
      </c>
      <c r="H457" s="12" t="str">
        <f>IFERROR(INDEX(Gamme[#All],MATCH(H456&amp;A457,Gamme[#All],0),2),"-")</f>
        <v>-</v>
      </c>
    </row>
    <row r="458" spans="1:8" thickTop="1" thickBot="1" x14ac:dyDescent="0.3">
      <c r="A458" s="11">
        <f>ARBO!E457</f>
        <v>0</v>
      </c>
      <c r="H458" s="12" t="str">
        <f>IFERROR(INDEX(Gamme[#All],MATCH(H457&amp;A458,Gamme[#All],0),2),"-")</f>
        <v>-</v>
      </c>
    </row>
    <row r="459" spans="1:8" thickTop="1" thickBot="1" x14ac:dyDescent="0.3">
      <c r="A459" s="11">
        <f>ARBO!E458</f>
        <v>0</v>
      </c>
      <c r="H459" s="12" t="str">
        <f>IFERROR(INDEX(Gamme[#All],MATCH(H458&amp;A459,Gamme[#All],0),2),"-")</f>
        <v>-</v>
      </c>
    </row>
    <row r="460" spans="1:8" thickTop="1" thickBot="1" x14ac:dyDescent="0.3">
      <c r="A460" s="11">
        <f>ARBO!E459</f>
        <v>0</v>
      </c>
      <c r="H460" s="12" t="str">
        <f>IFERROR(INDEX(Gamme[#All],MATCH(H459&amp;A460,Gamme[#All],0),2),"-")</f>
        <v>-</v>
      </c>
    </row>
    <row r="461" spans="1:8" thickTop="1" thickBot="1" x14ac:dyDescent="0.3">
      <c r="A461" s="11">
        <f>ARBO!E460</f>
        <v>0</v>
      </c>
      <c r="H461" s="12" t="str">
        <f>IFERROR(INDEX(Gamme[#All],MATCH(H460&amp;A461,Gamme[#All],0),2),"-")</f>
        <v>-</v>
      </c>
    </row>
    <row r="462" spans="1:8" thickTop="1" thickBot="1" x14ac:dyDescent="0.3">
      <c r="A462" s="11">
        <f>ARBO!E461</f>
        <v>0</v>
      </c>
      <c r="H462" s="12" t="str">
        <f>IFERROR(INDEX(Gamme[#All],MATCH(H461&amp;A462,Gamme[#All],0),2),"-")</f>
        <v>-</v>
      </c>
    </row>
    <row r="463" spans="1:8" thickTop="1" thickBot="1" x14ac:dyDescent="0.3">
      <c r="A463" s="11">
        <f>ARBO!E462</f>
        <v>0</v>
      </c>
      <c r="H463" s="12" t="str">
        <f>IFERROR(INDEX(Gamme[#All],MATCH(H462&amp;A463,Gamme[#All],0),2),"-")</f>
        <v>-</v>
      </c>
    </row>
    <row r="464" spans="1:8" thickTop="1" thickBot="1" x14ac:dyDescent="0.3">
      <c r="A464" s="11">
        <f>ARBO!E463</f>
        <v>0</v>
      </c>
      <c r="H464" s="12" t="str">
        <f>IFERROR(INDEX(Gamme[#All],MATCH(H463&amp;A464,Gamme[#All],0),2),"-")</f>
        <v>-</v>
      </c>
    </row>
    <row r="465" spans="1:8" thickTop="1" thickBot="1" x14ac:dyDescent="0.3">
      <c r="A465" s="11">
        <f>ARBO!E464</f>
        <v>0</v>
      </c>
      <c r="H465" s="12" t="str">
        <f>IFERROR(INDEX(Gamme[#All],MATCH(H464&amp;A465,Gamme[#All],0),2),"-")</f>
        <v>-</v>
      </c>
    </row>
    <row r="466" spans="1:8" thickTop="1" thickBot="1" x14ac:dyDescent="0.3">
      <c r="A466" s="11">
        <f>ARBO!E465</f>
        <v>0</v>
      </c>
      <c r="H466" s="12" t="str">
        <f>IFERROR(INDEX(Gamme[#All],MATCH(H465&amp;A466,Gamme[#All],0),2),"-")</f>
        <v>-</v>
      </c>
    </row>
    <row r="467" spans="1:8" thickTop="1" thickBot="1" x14ac:dyDescent="0.3">
      <c r="A467" s="11">
        <f>ARBO!E466</f>
        <v>0</v>
      </c>
      <c r="H467" s="12" t="str">
        <f>IFERROR(INDEX(Gamme[#All],MATCH(H466&amp;A467,Gamme[#All],0),2),"-")</f>
        <v>-</v>
      </c>
    </row>
    <row r="468" spans="1:8" thickTop="1" thickBot="1" x14ac:dyDescent="0.3">
      <c r="A468" s="11">
        <f>ARBO!E467</f>
        <v>0</v>
      </c>
      <c r="H468" s="12" t="str">
        <f>IFERROR(INDEX(Gamme[#All],MATCH(H467&amp;A468,Gamme[#All],0),2),"-")</f>
        <v>-</v>
      </c>
    </row>
    <row r="469" spans="1:8" thickTop="1" thickBot="1" x14ac:dyDescent="0.3">
      <c r="A469" s="11">
        <f>ARBO!E468</f>
        <v>0</v>
      </c>
      <c r="H469" s="12" t="str">
        <f>IFERROR(INDEX(Gamme[#All],MATCH(H468&amp;A469,Gamme[#All],0),2),"-")</f>
        <v>-</v>
      </c>
    </row>
    <row r="470" spans="1:8" thickTop="1" thickBot="1" x14ac:dyDescent="0.3">
      <c r="A470" s="11">
        <f>ARBO!E469</f>
        <v>0</v>
      </c>
      <c r="H470" s="12" t="str">
        <f>IFERROR(INDEX(Gamme[#All],MATCH(H469&amp;A470,Gamme[#All],0),2),"-")</f>
        <v>-</v>
      </c>
    </row>
    <row r="471" spans="1:8" thickTop="1" thickBot="1" x14ac:dyDescent="0.3">
      <c r="A471" s="11">
        <f>ARBO!E470</f>
        <v>0</v>
      </c>
      <c r="H471" s="12" t="str">
        <f>IFERROR(INDEX(Gamme[#All],MATCH(H470&amp;A471,Gamme[#All],0),2),"-")</f>
        <v>-</v>
      </c>
    </row>
    <row r="472" spans="1:8" thickTop="1" thickBot="1" x14ac:dyDescent="0.3">
      <c r="A472" s="11">
        <f>ARBO!E471</f>
        <v>0</v>
      </c>
      <c r="H472" s="12" t="str">
        <f>IFERROR(INDEX(Gamme[#All],MATCH(H471&amp;A472,Gamme[#All],0),2),"-")</f>
        <v>-</v>
      </c>
    </row>
    <row r="473" spans="1:8" thickTop="1" thickBot="1" x14ac:dyDescent="0.3">
      <c r="A473" s="11">
        <f>ARBO!E472</f>
        <v>0</v>
      </c>
      <c r="H473" s="12" t="str">
        <f>IFERROR(INDEX(Gamme[#All],MATCH(H472&amp;A473,Gamme[#All],0),2),"-")</f>
        <v>-</v>
      </c>
    </row>
    <row r="474" spans="1:8" thickTop="1" thickBot="1" x14ac:dyDescent="0.3">
      <c r="A474" s="11">
        <f>ARBO!E473</f>
        <v>0</v>
      </c>
      <c r="H474" s="12" t="str">
        <f>IFERROR(INDEX(Gamme[#All],MATCH(H473&amp;A474,Gamme[#All],0),2),"-")</f>
        <v>-</v>
      </c>
    </row>
    <row r="475" spans="1:8" thickTop="1" thickBot="1" x14ac:dyDescent="0.3">
      <c r="A475" s="11">
        <f>ARBO!E474</f>
        <v>0</v>
      </c>
      <c r="H475" s="12" t="str">
        <f>IFERROR(INDEX(Gamme[#All],MATCH(H474&amp;A475,Gamme[#All],0),2),"-")</f>
        <v>-</v>
      </c>
    </row>
    <row r="476" spans="1:8" thickTop="1" thickBot="1" x14ac:dyDescent="0.3">
      <c r="A476" s="11">
        <f>ARBO!E475</f>
        <v>0</v>
      </c>
      <c r="H476" s="12" t="str">
        <f>IFERROR(INDEX(Gamme[#All],MATCH(H475&amp;A476,Gamme[#All],0),2),"-")</f>
        <v>-</v>
      </c>
    </row>
    <row r="477" spans="1:8" thickTop="1" thickBot="1" x14ac:dyDescent="0.3">
      <c r="A477" s="11">
        <f>ARBO!E476</f>
        <v>0</v>
      </c>
      <c r="H477" s="12" t="str">
        <f>IFERROR(INDEX(Gamme[#All],MATCH(H476&amp;A477,Gamme[#All],0),2),"-")</f>
        <v>-</v>
      </c>
    </row>
    <row r="478" spans="1:8" thickTop="1" thickBot="1" x14ac:dyDescent="0.3">
      <c r="A478" s="11">
        <f>ARBO!E477</f>
        <v>0</v>
      </c>
      <c r="H478" s="12" t="str">
        <f>IFERROR(INDEX(Gamme[#All],MATCH(H477&amp;A478,Gamme[#All],0),2),"-")</f>
        <v>-</v>
      </c>
    </row>
    <row r="479" spans="1:8" thickTop="1" thickBot="1" x14ac:dyDescent="0.3">
      <c r="A479" s="11">
        <f>ARBO!E478</f>
        <v>0</v>
      </c>
      <c r="H479" s="12" t="str">
        <f>IFERROR(INDEX(Gamme[#All],MATCH(H478&amp;A479,Gamme[#All],0),2),"-")</f>
        <v>-</v>
      </c>
    </row>
    <row r="480" spans="1:8" thickTop="1" thickBot="1" x14ac:dyDescent="0.3">
      <c r="A480" s="11">
        <f>ARBO!E479</f>
        <v>0</v>
      </c>
      <c r="H480" s="12" t="str">
        <f>IFERROR(INDEX(Gamme[#All],MATCH(H479&amp;A480,Gamme[#All],0),2),"-")</f>
        <v>-</v>
      </c>
    </row>
    <row r="481" spans="1:8" thickTop="1" thickBot="1" x14ac:dyDescent="0.3">
      <c r="A481" s="11">
        <f>ARBO!E480</f>
        <v>0</v>
      </c>
      <c r="H481" s="12" t="str">
        <f>IFERROR(INDEX(Gamme[#All],MATCH(H480&amp;A481,Gamme[#All],0),2),"-")</f>
        <v>-</v>
      </c>
    </row>
    <row r="482" spans="1:8" thickTop="1" thickBot="1" x14ac:dyDescent="0.3">
      <c r="A482" s="11">
        <f>ARBO!E481</f>
        <v>0</v>
      </c>
      <c r="H482" s="12" t="str">
        <f>IFERROR(INDEX(Gamme[#All],MATCH(H481&amp;A482,Gamme[#All],0),2),"-")</f>
        <v>-</v>
      </c>
    </row>
    <row r="483" spans="1:8" thickTop="1" thickBot="1" x14ac:dyDescent="0.3">
      <c r="A483" s="11">
        <f>ARBO!E482</f>
        <v>0</v>
      </c>
      <c r="H483" s="12" t="str">
        <f>IFERROR(INDEX(Gamme[#All],MATCH(H482&amp;A483,Gamme[#All],0),2),"-")</f>
        <v>-</v>
      </c>
    </row>
    <row r="484" spans="1:8" thickTop="1" thickBot="1" x14ac:dyDescent="0.3">
      <c r="A484" s="11">
        <f>ARBO!E483</f>
        <v>0</v>
      </c>
      <c r="H484" s="12" t="str">
        <f>IFERROR(INDEX(Gamme[#All],MATCH(H483&amp;A484,Gamme[#All],0),2),"-")</f>
        <v>-</v>
      </c>
    </row>
    <row r="485" spans="1:8" thickTop="1" thickBot="1" x14ac:dyDescent="0.3">
      <c r="A485" s="11">
        <f>ARBO!E484</f>
        <v>0</v>
      </c>
      <c r="H485" s="12" t="str">
        <f>IFERROR(INDEX(Gamme[#All],MATCH(H484&amp;A485,Gamme[#All],0),2),"-")</f>
        <v>-</v>
      </c>
    </row>
    <row r="486" spans="1:8" thickTop="1" thickBot="1" x14ac:dyDescent="0.3">
      <c r="A486" s="11">
        <f>ARBO!E485</f>
        <v>0</v>
      </c>
      <c r="H486" s="12" t="str">
        <f>IFERROR(INDEX(Gamme[#All],MATCH(H485&amp;A486,Gamme[#All],0),2),"-")</f>
        <v>-</v>
      </c>
    </row>
    <row r="487" spans="1:8" thickTop="1" thickBot="1" x14ac:dyDescent="0.3">
      <c r="A487" s="11">
        <f>ARBO!E486</f>
        <v>0</v>
      </c>
      <c r="H487" s="12" t="str">
        <f>IFERROR(INDEX(Gamme[#All],MATCH(H486&amp;A487,Gamme[#All],0),2),"-")</f>
        <v>-</v>
      </c>
    </row>
    <row r="488" spans="1:8" thickTop="1" thickBot="1" x14ac:dyDescent="0.3">
      <c r="A488" s="11">
        <f>ARBO!E487</f>
        <v>0</v>
      </c>
      <c r="H488" s="12" t="str">
        <f>IFERROR(INDEX(Gamme[#All],MATCH(H487&amp;A488,Gamme[#All],0),2),"-")</f>
        <v>-</v>
      </c>
    </row>
    <row r="489" spans="1:8" thickTop="1" thickBot="1" x14ac:dyDescent="0.3">
      <c r="A489" s="11">
        <f>ARBO!E488</f>
        <v>0</v>
      </c>
      <c r="H489" s="12" t="str">
        <f>IFERROR(INDEX(Gamme[#All],MATCH(H488&amp;A489,Gamme[#All],0),2),"-")</f>
        <v>-</v>
      </c>
    </row>
    <row r="490" spans="1:8" thickTop="1" thickBot="1" x14ac:dyDescent="0.3">
      <c r="A490" s="11">
        <f>ARBO!E489</f>
        <v>0</v>
      </c>
      <c r="H490" s="12" t="str">
        <f>IFERROR(INDEX(Gamme[#All],MATCH(H489&amp;A490,Gamme[#All],0),2),"-")</f>
        <v>-</v>
      </c>
    </row>
    <row r="491" spans="1:8" thickTop="1" thickBot="1" x14ac:dyDescent="0.3">
      <c r="A491" s="11">
        <f>ARBO!E490</f>
        <v>0</v>
      </c>
      <c r="H491" s="12" t="str">
        <f>IFERROR(INDEX(Gamme[#All],MATCH(H490&amp;A491,Gamme[#All],0),2),"-")</f>
        <v>-</v>
      </c>
    </row>
    <row r="492" spans="1:8" thickTop="1" thickBot="1" x14ac:dyDescent="0.3">
      <c r="A492" s="11">
        <f>ARBO!E491</f>
        <v>0</v>
      </c>
      <c r="H492" s="12" t="str">
        <f>IFERROR(INDEX(Gamme[#All],MATCH(H491&amp;A492,Gamme[#All],0),2),"-")</f>
        <v>-</v>
      </c>
    </row>
    <row r="493" spans="1:8" thickTop="1" thickBot="1" x14ac:dyDescent="0.3">
      <c r="A493" s="11">
        <f>ARBO!E492</f>
        <v>0</v>
      </c>
      <c r="H493" s="12" t="str">
        <f>IFERROR(INDEX(Gamme[#All],MATCH(H492&amp;A493,Gamme[#All],0),2),"-")</f>
        <v>-</v>
      </c>
    </row>
    <row r="494" spans="1:8" thickTop="1" thickBot="1" x14ac:dyDescent="0.3">
      <c r="A494" s="11">
        <f>ARBO!E493</f>
        <v>0</v>
      </c>
      <c r="H494" s="12" t="str">
        <f>IFERROR(INDEX(Gamme[#All],MATCH(H493&amp;A494,Gamme[#All],0),2),"-")</f>
        <v>-</v>
      </c>
    </row>
    <row r="495" spans="1:8" thickTop="1" thickBot="1" x14ac:dyDescent="0.3">
      <c r="A495" s="11">
        <f>ARBO!E494</f>
        <v>0</v>
      </c>
      <c r="H495" s="12" t="str">
        <f>IFERROR(INDEX(Gamme[#All],MATCH(H494&amp;A495,Gamme[#All],0),2),"-")</f>
        <v>-</v>
      </c>
    </row>
    <row r="496" spans="1:8" thickTop="1" thickBot="1" x14ac:dyDescent="0.3">
      <c r="A496" s="11">
        <f>ARBO!E495</f>
        <v>0</v>
      </c>
      <c r="H496" s="12" t="str">
        <f>IFERROR(INDEX(Gamme[#All],MATCH(H495&amp;A496,Gamme[#All],0),2),"-")</f>
        <v>-</v>
      </c>
    </row>
    <row r="497" spans="1:8" thickTop="1" thickBot="1" x14ac:dyDescent="0.3">
      <c r="A497" s="11">
        <f>ARBO!E496</f>
        <v>0</v>
      </c>
      <c r="H497" s="12" t="str">
        <f>IFERROR(INDEX(Gamme[#All],MATCH(H496&amp;A497,Gamme[#All],0),2),"-")</f>
        <v>-</v>
      </c>
    </row>
    <row r="498" spans="1:8" thickTop="1" thickBot="1" x14ac:dyDescent="0.3">
      <c r="A498" s="11">
        <f>ARBO!E497</f>
        <v>0</v>
      </c>
      <c r="H498" s="12" t="str">
        <f>IFERROR(INDEX(Gamme[#All],MATCH(H497&amp;A498,Gamme[#All],0),2),"-")</f>
        <v>-</v>
      </c>
    </row>
    <row r="499" spans="1:8" thickTop="1" thickBot="1" x14ac:dyDescent="0.3">
      <c r="A499" s="11">
        <f>ARBO!E498</f>
        <v>0</v>
      </c>
      <c r="H499" s="12" t="str">
        <f>IFERROR(INDEX(Gamme[#All],MATCH(H498&amp;A499,Gamme[#All],0),2),"-")</f>
        <v>-</v>
      </c>
    </row>
    <row r="500" spans="1:8" thickTop="1" thickBot="1" x14ac:dyDescent="0.3">
      <c r="A500" s="11">
        <f>ARBO!E499</f>
        <v>0</v>
      </c>
      <c r="H500" s="12" t="str">
        <f>IFERROR(INDEX(Gamme[#All],MATCH(H499&amp;A500,Gamme[#All],0),2),"-")</f>
        <v>-</v>
      </c>
    </row>
    <row r="501" spans="1:8" thickTop="1" thickBot="1" x14ac:dyDescent="0.3">
      <c r="A501" s="11">
        <f>ARBO!E500</f>
        <v>0</v>
      </c>
      <c r="H501" s="12" t="str">
        <f>IFERROR(INDEX(Gamme[#All],MATCH(H500&amp;A501,Gamme[#All],0),2),"-")</f>
        <v>-</v>
      </c>
    </row>
    <row r="502" spans="1:8" thickTop="1" thickBot="1" x14ac:dyDescent="0.3">
      <c r="A502" s="11">
        <f>ARBO!E501</f>
        <v>0</v>
      </c>
      <c r="H502" s="12" t="str">
        <f>IFERROR(INDEX(Gamme[#All],MATCH(H501&amp;A502,Gamme[#All],0),2),"-")</f>
        <v>-</v>
      </c>
    </row>
    <row r="503" spans="1:8" thickTop="1" thickBot="1" x14ac:dyDescent="0.3">
      <c r="A503" s="11">
        <f>ARBO!E502</f>
        <v>0</v>
      </c>
      <c r="H503" s="12" t="str">
        <f>IFERROR(INDEX(Gamme[#All],MATCH(H502&amp;A503,Gamme[#All],0),2),"-")</f>
        <v>-</v>
      </c>
    </row>
    <row r="504" spans="1:8" thickTop="1" thickBot="1" x14ac:dyDescent="0.3">
      <c r="A504" s="11">
        <f>ARBO!E503</f>
        <v>0</v>
      </c>
      <c r="H504" s="12" t="str">
        <f>IFERROR(INDEX(Gamme[#All],MATCH(H503&amp;A504,Gamme[#All],0),2),"-")</f>
        <v>-</v>
      </c>
    </row>
    <row r="505" spans="1:8" thickTop="1" thickBot="1" x14ac:dyDescent="0.3">
      <c r="A505" s="11">
        <f>ARBO!E504</f>
        <v>0</v>
      </c>
      <c r="H505" s="12" t="str">
        <f>IFERROR(INDEX(Gamme[#All],MATCH(H504&amp;A505,Gamme[#All],0),2),"-")</f>
        <v>-</v>
      </c>
    </row>
    <row r="506" spans="1:8" thickTop="1" thickBot="1" x14ac:dyDescent="0.3">
      <c r="A506" s="11">
        <f>ARBO!E505</f>
        <v>0</v>
      </c>
      <c r="H506" s="12" t="str">
        <f>IFERROR(INDEX(Gamme[#All],MATCH(H505&amp;A506,Gamme[#All],0),2),"-")</f>
        <v>-</v>
      </c>
    </row>
    <row r="507" spans="1:8" thickTop="1" thickBot="1" x14ac:dyDescent="0.3">
      <c r="A507" s="11">
        <f>ARBO!E506</f>
        <v>0</v>
      </c>
      <c r="H507" s="12" t="str">
        <f>IFERROR(INDEX(Gamme[#All],MATCH(H506&amp;A507,Gamme[#All],0),2),"-")</f>
        <v>-</v>
      </c>
    </row>
    <row r="508" spans="1:8" thickTop="1" thickBot="1" x14ac:dyDescent="0.3">
      <c r="A508" s="11">
        <f>ARBO!E507</f>
        <v>0</v>
      </c>
      <c r="H508" s="12" t="str">
        <f>IFERROR(INDEX(Gamme[#All],MATCH(H507&amp;A508,Gamme[#All],0),2),"-")</f>
        <v>-</v>
      </c>
    </row>
    <row r="509" spans="1:8" thickTop="1" thickBot="1" x14ac:dyDescent="0.3">
      <c r="A509" s="11">
        <f>ARBO!E508</f>
        <v>0</v>
      </c>
      <c r="H509" s="12" t="str">
        <f>IFERROR(INDEX(Gamme[#All],MATCH(H508&amp;A509,Gamme[#All],0),2),"-")</f>
        <v>-</v>
      </c>
    </row>
    <row r="510" spans="1:8" thickTop="1" thickBot="1" x14ac:dyDescent="0.3">
      <c r="A510" s="11">
        <f>ARBO!E509</f>
        <v>0</v>
      </c>
      <c r="H510" s="12" t="str">
        <f>IFERROR(INDEX(Gamme[#All],MATCH(H509&amp;A510,Gamme[#All],0),2),"-")</f>
        <v>-</v>
      </c>
    </row>
    <row r="511" spans="1:8" thickTop="1" thickBot="1" x14ac:dyDescent="0.3">
      <c r="A511" s="11">
        <f>ARBO!E510</f>
        <v>0</v>
      </c>
      <c r="H511" s="12" t="str">
        <f>IFERROR(INDEX(Gamme[#All],MATCH(H510&amp;A511,Gamme[#All],0),2),"-")</f>
        <v>-</v>
      </c>
    </row>
    <row r="512" spans="1:8" thickTop="1" thickBot="1" x14ac:dyDescent="0.3">
      <c r="A512" s="11">
        <f>ARBO!E511</f>
        <v>0</v>
      </c>
      <c r="H512" s="12" t="str">
        <f>IFERROR(INDEX(Gamme[#All],MATCH(H511&amp;A512,Gamme[#All],0),2),"-")</f>
        <v>-</v>
      </c>
    </row>
    <row r="513" spans="1:8" thickTop="1" thickBot="1" x14ac:dyDescent="0.3">
      <c r="A513" s="11">
        <f>ARBO!E512</f>
        <v>0</v>
      </c>
      <c r="H513" s="12" t="str">
        <f>IFERROR(INDEX(Gamme[#All],MATCH(H512&amp;A513,Gamme[#All],0),2),"-")</f>
        <v>-</v>
      </c>
    </row>
  </sheetData>
  <mergeCells count="1">
    <mergeCell ref="A2:A3"/>
  </mergeCells>
  <conditionalFormatting sqref="A4:XFD4">
    <cfRule type="timePeriod" dxfId="8" priority="1" timePeriod="today">
      <formula>FLOOR(A4,1)=TODAY()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3FC24-B290-4645-B7F3-2AEBDB6E5DB4}">
  <sheetPr codeName="Feuil5"/>
  <dimension ref="B1:J235"/>
  <sheetViews>
    <sheetView zoomScale="115" zoomScaleNormal="115" workbookViewId="0">
      <pane xSplit="4" topLeftCell="E1" activePane="topRight" state="frozen"/>
      <selection pane="topRight" activeCell="E5" sqref="E5"/>
    </sheetView>
  </sheetViews>
  <sheetFormatPr baseColWidth="10" defaultColWidth="11.42578125" defaultRowHeight="15" x14ac:dyDescent="0.25"/>
  <cols>
    <col min="1" max="1" width="1.5703125" style="2" customWidth="1"/>
    <col min="2" max="2" width="9.140625" style="2" customWidth="1"/>
    <col min="3" max="3" width="15.42578125" style="2" customWidth="1"/>
    <col min="4" max="4" width="20" style="2" customWidth="1"/>
    <col min="5" max="5" width="40.28515625" style="2" bestFit="1" customWidth="1"/>
    <col min="6" max="6" width="89.28515625" style="2" bestFit="1" customWidth="1"/>
    <col min="7" max="7" width="21.42578125" style="2" bestFit="1" customWidth="1"/>
    <col min="8" max="8" width="21.42578125" style="1" bestFit="1" customWidth="1"/>
    <col min="9" max="9" width="21.5703125" style="2" bestFit="1" customWidth="1"/>
    <col min="10" max="10" width="11.85546875" style="2" bestFit="1" customWidth="1"/>
    <col min="11" max="16384" width="11.42578125" style="2"/>
  </cols>
  <sheetData>
    <row r="1" spans="2:10" ht="64.900000000000006" customHeight="1" x14ac:dyDescent="0.25"/>
    <row r="2" spans="2:10" x14ac:dyDescent="0.25">
      <c r="B2" s="24" t="s">
        <v>27</v>
      </c>
      <c r="C2" s="24"/>
      <c r="D2" s="24"/>
    </row>
    <row r="3" spans="2:10" s="4" customFormat="1" x14ac:dyDescent="0.25">
      <c r="B3" s="4" t="s">
        <v>1</v>
      </c>
      <c r="C3" s="4" t="s">
        <v>3</v>
      </c>
      <c r="D3" s="4" t="s">
        <v>2</v>
      </c>
      <c r="E3" s="4" t="s">
        <v>17</v>
      </c>
      <c r="F3" s="4" t="s">
        <v>4</v>
      </c>
      <c r="G3" s="6" t="s">
        <v>26</v>
      </c>
      <c r="H3" s="6" t="s">
        <v>25</v>
      </c>
      <c r="I3" s="4" t="s">
        <v>24</v>
      </c>
      <c r="J3" s="4" t="s">
        <v>14</v>
      </c>
    </row>
    <row r="4" spans="2:10" ht="45" x14ac:dyDescent="0.25">
      <c r="B4" s="3" t="s">
        <v>5</v>
      </c>
      <c r="C4" s="3" t="s">
        <v>6</v>
      </c>
      <c r="D4" s="2" t="s">
        <v>15</v>
      </c>
      <c r="E4" s="2" t="str">
        <f t="shared" ref="E4:E67" si="0">_xlfn.CONCAT("Préventif"," ",B4," ",C4," ",D4)</f>
        <v>Préventif Ambre Réacteur 1 Moto-réducteur</v>
      </c>
      <c r="F4" s="5" t="s">
        <v>22</v>
      </c>
      <c r="G4" s="1">
        <f>EDATE($H$4,$I$4)</f>
        <v>45364</v>
      </c>
      <c r="H4" s="1">
        <f>EDATE(J4,$I$4)</f>
        <v>45182</v>
      </c>
      <c r="I4" s="2">
        <v>6</v>
      </c>
      <c r="J4" s="1">
        <v>44998</v>
      </c>
    </row>
    <row r="5" spans="2:10" ht="30" x14ac:dyDescent="0.25">
      <c r="B5" s="3" t="s">
        <v>5</v>
      </c>
      <c r="C5" s="3" t="s">
        <v>6</v>
      </c>
      <c r="D5" s="2" t="s">
        <v>16</v>
      </c>
      <c r="E5" s="2" t="str">
        <f t="shared" si="0"/>
        <v>Préventif Ambre Réacteur 1 Armoire electrique</v>
      </c>
      <c r="F5" s="5" t="s">
        <v>23</v>
      </c>
      <c r="J5" s="1">
        <v>44942</v>
      </c>
    </row>
    <row r="6" spans="2:10" x14ac:dyDescent="0.25">
      <c r="B6" s="3" t="s">
        <v>5</v>
      </c>
      <c r="C6" s="3" t="s">
        <v>7</v>
      </c>
      <c r="D6" s="2" t="s">
        <v>15</v>
      </c>
      <c r="E6" s="2" t="str">
        <f t="shared" si="0"/>
        <v>Préventif Ambre Réacteur 2 Moto-réducteur</v>
      </c>
      <c r="J6" s="1">
        <v>44943</v>
      </c>
    </row>
    <row r="7" spans="2:10" x14ac:dyDescent="0.25">
      <c r="B7" s="3" t="s">
        <v>5</v>
      </c>
      <c r="C7" s="3" t="s">
        <v>7</v>
      </c>
      <c r="D7" s="2" t="s">
        <v>16</v>
      </c>
      <c r="E7" s="2" t="str">
        <f t="shared" si="0"/>
        <v>Préventif Ambre Réacteur 2 Armoire electrique</v>
      </c>
      <c r="J7" s="1">
        <v>44944</v>
      </c>
    </row>
    <row r="8" spans="2:10" x14ac:dyDescent="0.25">
      <c r="B8" s="3" t="s">
        <v>5</v>
      </c>
      <c r="C8" s="3" t="s">
        <v>8</v>
      </c>
      <c r="D8" s="2" t="s">
        <v>18</v>
      </c>
      <c r="E8" s="2" t="str">
        <f t="shared" si="0"/>
        <v>Préventif Ambre Vis 1 Moteur</v>
      </c>
      <c r="J8" s="1">
        <v>44945</v>
      </c>
    </row>
    <row r="9" spans="2:10" x14ac:dyDescent="0.25">
      <c r="B9" s="3" t="s">
        <v>5</v>
      </c>
      <c r="C9" s="3" t="s">
        <v>8</v>
      </c>
      <c r="D9" s="2" t="s">
        <v>19</v>
      </c>
      <c r="E9" s="2" t="str">
        <f t="shared" si="0"/>
        <v>Préventif Ambre Vis 1 Transmission</v>
      </c>
      <c r="J9" s="1">
        <v>44946</v>
      </c>
    </row>
    <row r="10" spans="2:10" x14ac:dyDescent="0.25">
      <c r="B10" s="3" t="s">
        <v>5</v>
      </c>
      <c r="C10" s="3" t="s">
        <v>9</v>
      </c>
      <c r="D10" s="2" t="s">
        <v>18</v>
      </c>
      <c r="E10" s="2" t="str">
        <f t="shared" si="0"/>
        <v>Préventif Ambre Vis 2 Moteur</v>
      </c>
      <c r="J10" s="1">
        <v>44947</v>
      </c>
    </row>
    <row r="11" spans="2:10" x14ac:dyDescent="0.25">
      <c r="B11" s="3" t="s">
        <v>5</v>
      </c>
      <c r="C11" s="3" t="s">
        <v>9</v>
      </c>
      <c r="D11" s="2" t="s">
        <v>19</v>
      </c>
      <c r="E11" s="2" t="str">
        <f t="shared" si="0"/>
        <v>Préventif Ambre Vis 2 Transmission</v>
      </c>
      <c r="J11" s="1">
        <v>44948</v>
      </c>
    </row>
    <row r="12" spans="2:10" x14ac:dyDescent="0.25">
      <c r="B12" s="3" t="s">
        <v>5</v>
      </c>
      <c r="C12" s="3" t="s">
        <v>10</v>
      </c>
      <c r="D12" s="2" t="s">
        <v>18</v>
      </c>
      <c r="E12" s="2" t="str">
        <f t="shared" si="0"/>
        <v>Préventif Ambre Vis 3 Moteur</v>
      </c>
      <c r="J12" s="1">
        <v>44949</v>
      </c>
    </row>
    <row r="13" spans="2:10" x14ac:dyDescent="0.25">
      <c r="B13" s="3" t="s">
        <v>5</v>
      </c>
      <c r="C13" s="3" t="s">
        <v>10</v>
      </c>
      <c r="D13" s="2" t="s">
        <v>19</v>
      </c>
      <c r="E13" s="2" t="str">
        <f t="shared" si="0"/>
        <v>Préventif Ambre Vis 3 Transmission</v>
      </c>
      <c r="J13" s="1">
        <v>44950</v>
      </c>
    </row>
    <row r="14" spans="2:10" x14ac:dyDescent="0.25">
      <c r="B14" s="3" t="s">
        <v>5</v>
      </c>
      <c r="C14" s="3" t="s">
        <v>11</v>
      </c>
      <c r="D14" s="2" t="s">
        <v>20</v>
      </c>
      <c r="E14" s="2" t="str">
        <f t="shared" si="0"/>
        <v>Préventif Ambre Broyeur 1  Groupe hydraulique</v>
      </c>
      <c r="J14" s="1">
        <v>44951</v>
      </c>
    </row>
    <row r="15" spans="2:10" x14ac:dyDescent="0.25">
      <c r="B15" s="3" t="s">
        <v>5</v>
      </c>
      <c r="C15" s="3" t="s">
        <v>11</v>
      </c>
      <c r="D15" s="2" t="s">
        <v>21</v>
      </c>
      <c r="E15" s="2" t="str">
        <f t="shared" si="0"/>
        <v>Préventif Ambre Broyeur 1  Ensemble mécanique</v>
      </c>
      <c r="J15" s="1">
        <v>44952</v>
      </c>
    </row>
    <row r="16" spans="2:10" x14ac:dyDescent="0.25">
      <c r="B16" s="3" t="s">
        <v>5</v>
      </c>
      <c r="C16" s="3" t="s">
        <v>12</v>
      </c>
      <c r="D16" s="2" t="s">
        <v>20</v>
      </c>
      <c r="E16" s="2" t="str">
        <f t="shared" si="0"/>
        <v>Préventif Ambre Broyeur 2 Groupe hydraulique</v>
      </c>
      <c r="J16" s="1">
        <v>44953</v>
      </c>
    </row>
    <row r="17" spans="2:10" x14ac:dyDescent="0.25">
      <c r="B17" s="3" t="s">
        <v>5</v>
      </c>
      <c r="C17" s="3" t="s">
        <v>12</v>
      </c>
      <c r="D17" s="2" t="s">
        <v>21</v>
      </c>
      <c r="E17" s="2" t="str">
        <f t="shared" si="0"/>
        <v>Préventif Ambre Broyeur 2 Ensemble mécanique</v>
      </c>
      <c r="J17" s="1">
        <v>44954</v>
      </c>
    </row>
    <row r="18" spans="2:10" x14ac:dyDescent="0.25">
      <c r="B18" s="3" t="s">
        <v>5</v>
      </c>
      <c r="C18" s="2" t="s">
        <v>13</v>
      </c>
      <c r="E18" s="2" t="str">
        <f t="shared" si="0"/>
        <v xml:space="preserve">Préventif Ambre Distribution H2s </v>
      </c>
      <c r="J18" s="1">
        <v>44955</v>
      </c>
    </row>
    <row r="19" spans="2:10" x14ac:dyDescent="0.25">
      <c r="B19" s="3" t="s">
        <v>5</v>
      </c>
      <c r="C19" s="2" t="s">
        <v>13</v>
      </c>
      <c r="E19" s="2" t="str">
        <f t="shared" si="0"/>
        <v xml:space="preserve">Préventif Ambre Distribution H2s </v>
      </c>
      <c r="J19" s="1">
        <v>44956</v>
      </c>
    </row>
    <row r="20" spans="2:10" x14ac:dyDescent="0.25">
      <c r="B20" s="3" t="s">
        <v>5</v>
      </c>
      <c r="C20" s="2" t="s">
        <v>13</v>
      </c>
      <c r="E20" s="2" t="str">
        <f t="shared" si="0"/>
        <v xml:space="preserve">Préventif Ambre Distribution H2s </v>
      </c>
      <c r="J20" s="1">
        <v>44957</v>
      </c>
    </row>
    <row r="21" spans="2:10" x14ac:dyDescent="0.25">
      <c r="B21" s="3" t="s">
        <v>5</v>
      </c>
      <c r="C21" s="2" t="s">
        <v>13</v>
      </c>
      <c r="E21" s="2" t="str">
        <f t="shared" si="0"/>
        <v xml:space="preserve">Préventif Ambre Distribution H2s </v>
      </c>
      <c r="J21" s="1">
        <v>44958</v>
      </c>
    </row>
    <row r="22" spans="2:10" x14ac:dyDescent="0.25">
      <c r="B22" s="3" t="s">
        <v>5</v>
      </c>
      <c r="C22" s="2" t="s">
        <v>13</v>
      </c>
      <c r="E22" s="2" t="str">
        <f t="shared" si="0"/>
        <v xml:space="preserve">Préventif Ambre Distribution H2s </v>
      </c>
      <c r="J22" s="1">
        <v>44959</v>
      </c>
    </row>
    <row r="23" spans="2:10" x14ac:dyDescent="0.25">
      <c r="E23" s="2" t="str">
        <f t="shared" si="0"/>
        <v xml:space="preserve">Préventif   </v>
      </c>
      <c r="J23" s="1">
        <v>44960</v>
      </c>
    </row>
    <row r="24" spans="2:10" x14ac:dyDescent="0.25">
      <c r="E24" s="2" t="str">
        <f t="shared" si="0"/>
        <v xml:space="preserve">Préventif   </v>
      </c>
      <c r="J24" s="1">
        <v>44961</v>
      </c>
    </row>
    <row r="25" spans="2:10" x14ac:dyDescent="0.25">
      <c r="E25" s="2" t="str">
        <f t="shared" si="0"/>
        <v xml:space="preserve">Préventif   </v>
      </c>
      <c r="J25" s="1">
        <v>44962</v>
      </c>
    </row>
    <row r="26" spans="2:10" x14ac:dyDescent="0.25">
      <c r="E26" s="2" t="str">
        <f t="shared" si="0"/>
        <v xml:space="preserve">Préventif   </v>
      </c>
      <c r="J26" s="1">
        <v>44963</v>
      </c>
    </row>
    <row r="27" spans="2:10" x14ac:dyDescent="0.25">
      <c r="E27" s="2" t="str">
        <f t="shared" si="0"/>
        <v xml:space="preserve">Préventif   </v>
      </c>
      <c r="J27" s="1">
        <v>44964</v>
      </c>
    </row>
    <row r="28" spans="2:10" x14ac:dyDescent="0.25">
      <c r="E28" s="2" t="str">
        <f t="shared" si="0"/>
        <v xml:space="preserve">Préventif   </v>
      </c>
      <c r="J28" s="1">
        <v>44965</v>
      </c>
    </row>
    <row r="29" spans="2:10" x14ac:dyDescent="0.25">
      <c r="E29" s="2" t="str">
        <f t="shared" si="0"/>
        <v xml:space="preserve">Préventif   </v>
      </c>
      <c r="J29" s="1">
        <v>44966</v>
      </c>
    </row>
    <row r="30" spans="2:10" x14ac:dyDescent="0.25">
      <c r="E30" s="2" t="str">
        <f t="shared" si="0"/>
        <v xml:space="preserve">Préventif   </v>
      </c>
      <c r="J30" s="1">
        <v>44967</v>
      </c>
    </row>
    <row r="31" spans="2:10" x14ac:dyDescent="0.25">
      <c r="E31" s="2" t="str">
        <f t="shared" si="0"/>
        <v xml:space="preserve">Préventif   </v>
      </c>
      <c r="J31" s="1">
        <v>44968</v>
      </c>
    </row>
    <row r="32" spans="2:10" x14ac:dyDescent="0.25">
      <c r="E32" s="2" t="str">
        <f t="shared" si="0"/>
        <v xml:space="preserve">Préventif   </v>
      </c>
      <c r="J32" s="1">
        <v>44969</v>
      </c>
    </row>
    <row r="33" spans="5:10" x14ac:dyDescent="0.25">
      <c r="E33" s="2" t="str">
        <f t="shared" si="0"/>
        <v xml:space="preserve">Préventif   </v>
      </c>
      <c r="J33" s="1">
        <v>44970</v>
      </c>
    </row>
    <row r="34" spans="5:10" x14ac:dyDescent="0.25">
      <c r="E34" s="2" t="str">
        <f t="shared" si="0"/>
        <v xml:space="preserve">Préventif   </v>
      </c>
      <c r="J34" s="1">
        <v>44927</v>
      </c>
    </row>
    <row r="35" spans="5:10" x14ac:dyDescent="0.25">
      <c r="E35" s="2" t="str">
        <f t="shared" si="0"/>
        <v xml:space="preserve">Préventif   </v>
      </c>
      <c r="J35" s="1">
        <v>44927</v>
      </c>
    </row>
    <row r="36" spans="5:10" x14ac:dyDescent="0.25">
      <c r="E36" s="2" t="str">
        <f t="shared" si="0"/>
        <v xml:space="preserve">Préventif   </v>
      </c>
      <c r="J36" s="1">
        <v>44927</v>
      </c>
    </row>
    <row r="37" spans="5:10" x14ac:dyDescent="0.25">
      <c r="E37" s="2" t="str">
        <f t="shared" si="0"/>
        <v xml:space="preserve">Préventif   </v>
      </c>
      <c r="J37" s="1">
        <v>44927</v>
      </c>
    </row>
    <row r="38" spans="5:10" x14ac:dyDescent="0.25">
      <c r="E38" s="2" t="str">
        <f t="shared" si="0"/>
        <v xml:space="preserve">Préventif   </v>
      </c>
      <c r="J38" s="1">
        <v>44927</v>
      </c>
    </row>
    <row r="39" spans="5:10" x14ac:dyDescent="0.25">
      <c r="E39" s="2" t="str">
        <f t="shared" si="0"/>
        <v xml:space="preserve">Préventif   </v>
      </c>
      <c r="J39" s="1">
        <v>44927</v>
      </c>
    </row>
    <row r="40" spans="5:10" x14ac:dyDescent="0.25">
      <c r="E40" s="2" t="str">
        <f t="shared" si="0"/>
        <v xml:space="preserve">Préventif   </v>
      </c>
      <c r="J40" s="1">
        <v>44927</v>
      </c>
    </row>
    <row r="41" spans="5:10" x14ac:dyDescent="0.25">
      <c r="E41" s="2" t="str">
        <f t="shared" si="0"/>
        <v xml:space="preserve">Préventif   </v>
      </c>
      <c r="J41" s="1">
        <v>44927</v>
      </c>
    </row>
    <row r="42" spans="5:10" x14ac:dyDescent="0.25">
      <c r="E42" s="2" t="str">
        <f t="shared" si="0"/>
        <v xml:space="preserve">Préventif   </v>
      </c>
      <c r="J42" s="1">
        <v>44927</v>
      </c>
    </row>
    <row r="43" spans="5:10" x14ac:dyDescent="0.25">
      <c r="E43" s="2" t="str">
        <f t="shared" si="0"/>
        <v xml:space="preserve">Préventif   </v>
      </c>
      <c r="J43" s="1">
        <v>44927</v>
      </c>
    </row>
    <row r="44" spans="5:10" x14ac:dyDescent="0.25">
      <c r="E44" s="2" t="str">
        <f t="shared" si="0"/>
        <v xml:space="preserve">Préventif   </v>
      </c>
      <c r="J44" s="1">
        <v>44927</v>
      </c>
    </row>
    <row r="45" spans="5:10" x14ac:dyDescent="0.25">
      <c r="E45" s="2" t="str">
        <f t="shared" si="0"/>
        <v xml:space="preserve">Préventif   </v>
      </c>
      <c r="J45" s="1">
        <v>44927</v>
      </c>
    </row>
    <row r="46" spans="5:10" x14ac:dyDescent="0.25">
      <c r="E46" s="2" t="str">
        <f t="shared" si="0"/>
        <v xml:space="preserve">Préventif   </v>
      </c>
      <c r="J46" s="1">
        <v>44927</v>
      </c>
    </row>
    <row r="47" spans="5:10" x14ac:dyDescent="0.25">
      <c r="E47" s="2" t="str">
        <f t="shared" si="0"/>
        <v xml:space="preserve">Préventif   </v>
      </c>
      <c r="J47" s="1">
        <v>44927</v>
      </c>
    </row>
    <row r="48" spans="5:10" x14ac:dyDescent="0.25">
      <c r="E48" s="2" t="str">
        <f t="shared" si="0"/>
        <v xml:space="preserve">Préventif   </v>
      </c>
      <c r="J48" s="1">
        <v>44927</v>
      </c>
    </row>
    <row r="49" spans="5:10" x14ac:dyDescent="0.25">
      <c r="E49" s="2" t="str">
        <f t="shared" si="0"/>
        <v xml:space="preserve">Préventif   </v>
      </c>
      <c r="J49" s="1">
        <v>44927</v>
      </c>
    </row>
    <row r="50" spans="5:10" x14ac:dyDescent="0.25">
      <c r="E50" s="2" t="str">
        <f t="shared" si="0"/>
        <v xml:space="preserve">Préventif   </v>
      </c>
      <c r="J50" s="1">
        <v>44927</v>
      </c>
    </row>
    <row r="51" spans="5:10" x14ac:dyDescent="0.25">
      <c r="E51" s="2" t="str">
        <f t="shared" si="0"/>
        <v xml:space="preserve">Préventif   </v>
      </c>
      <c r="J51" s="1">
        <v>44927</v>
      </c>
    </row>
    <row r="52" spans="5:10" x14ac:dyDescent="0.25">
      <c r="E52" s="2" t="str">
        <f t="shared" si="0"/>
        <v xml:space="preserve">Préventif   </v>
      </c>
      <c r="J52" s="1">
        <v>44927</v>
      </c>
    </row>
    <row r="53" spans="5:10" x14ac:dyDescent="0.25">
      <c r="E53" s="2" t="str">
        <f t="shared" si="0"/>
        <v xml:space="preserve">Préventif   </v>
      </c>
      <c r="J53" s="1">
        <v>44927</v>
      </c>
    </row>
    <row r="54" spans="5:10" x14ac:dyDescent="0.25">
      <c r="E54" s="2" t="str">
        <f t="shared" si="0"/>
        <v xml:space="preserve">Préventif   </v>
      </c>
      <c r="J54" s="1">
        <v>44927</v>
      </c>
    </row>
    <row r="55" spans="5:10" x14ac:dyDescent="0.25">
      <c r="E55" s="2" t="str">
        <f t="shared" si="0"/>
        <v xml:space="preserve">Préventif   </v>
      </c>
      <c r="J55" s="1">
        <v>44927</v>
      </c>
    </row>
    <row r="56" spans="5:10" x14ac:dyDescent="0.25">
      <c r="E56" s="2" t="str">
        <f t="shared" si="0"/>
        <v xml:space="preserve">Préventif   </v>
      </c>
      <c r="J56" s="1">
        <v>44927</v>
      </c>
    </row>
    <row r="57" spans="5:10" x14ac:dyDescent="0.25">
      <c r="E57" s="2" t="str">
        <f t="shared" si="0"/>
        <v xml:space="preserve">Préventif   </v>
      </c>
      <c r="J57" s="1">
        <v>44927</v>
      </c>
    </row>
    <row r="58" spans="5:10" x14ac:dyDescent="0.25">
      <c r="E58" s="2" t="str">
        <f t="shared" si="0"/>
        <v xml:space="preserve">Préventif   </v>
      </c>
      <c r="J58" s="1">
        <v>44927</v>
      </c>
    </row>
    <row r="59" spans="5:10" x14ac:dyDescent="0.25">
      <c r="E59" s="2" t="str">
        <f t="shared" si="0"/>
        <v xml:space="preserve">Préventif   </v>
      </c>
      <c r="J59" s="1">
        <v>44927</v>
      </c>
    </row>
    <row r="60" spans="5:10" x14ac:dyDescent="0.25">
      <c r="E60" s="2" t="str">
        <f t="shared" si="0"/>
        <v xml:space="preserve">Préventif   </v>
      </c>
      <c r="J60" s="1">
        <v>44927</v>
      </c>
    </row>
    <row r="61" spans="5:10" x14ac:dyDescent="0.25">
      <c r="E61" s="2" t="str">
        <f t="shared" si="0"/>
        <v xml:space="preserve">Préventif   </v>
      </c>
      <c r="J61" s="1">
        <v>44927</v>
      </c>
    </row>
    <row r="62" spans="5:10" x14ac:dyDescent="0.25">
      <c r="E62" s="2" t="str">
        <f t="shared" si="0"/>
        <v xml:space="preserve">Préventif   </v>
      </c>
      <c r="J62" s="1">
        <v>44927</v>
      </c>
    </row>
    <row r="63" spans="5:10" x14ac:dyDescent="0.25">
      <c r="E63" s="2" t="str">
        <f t="shared" si="0"/>
        <v xml:space="preserve">Préventif   </v>
      </c>
      <c r="J63" s="1">
        <v>44927</v>
      </c>
    </row>
    <row r="64" spans="5:10" x14ac:dyDescent="0.25">
      <c r="E64" s="2" t="str">
        <f t="shared" si="0"/>
        <v xml:space="preserve">Préventif   </v>
      </c>
      <c r="J64" s="1">
        <v>44927</v>
      </c>
    </row>
    <row r="65" spans="5:10" x14ac:dyDescent="0.25">
      <c r="E65" s="2" t="str">
        <f t="shared" si="0"/>
        <v xml:space="preserve">Préventif   </v>
      </c>
      <c r="J65" s="1">
        <v>44927</v>
      </c>
    </row>
    <row r="66" spans="5:10" x14ac:dyDescent="0.25">
      <c r="E66" s="2" t="str">
        <f t="shared" si="0"/>
        <v xml:space="preserve">Préventif   </v>
      </c>
      <c r="J66" s="1">
        <v>44927</v>
      </c>
    </row>
    <row r="67" spans="5:10" x14ac:dyDescent="0.25">
      <c r="E67" s="2" t="str">
        <f t="shared" si="0"/>
        <v xml:space="preserve">Préventif   </v>
      </c>
      <c r="J67" s="1">
        <v>44927</v>
      </c>
    </row>
    <row r="68" spans="5:10" x14ac:dyDescent="0.25">
      <c r="E68" s="2" t="str">
        <f t="shared" ref="E68:E131" si="1">_xlfn.CONCAT("Préventif"," ",B68," ",C68," ",D68)</f>
        <v xml:space="preserve">Préventif   </v>
      </c>
      <c r="J68" s="1">
        <v>44927</v>
      </c>
    </row>
    <row r="69" spans="5:10" x14ac:dyDescent="0.25">
      <c r="E69" s="2" t="str">
        <f t="shared" si="1"/>
        <v xml:space="preserve">Préventif   </v>
      </c>
      <c r="J69" s="1">
        <v>44927</v>
      </c>
    </row>
    <row r="70" spans="5:10" x14ac:dyDescent="0.25">
      <c r="E70" s="2" t="str">
        <f t="shared" si="1"/>
        <v xml:space="preserve">Préventif   </v>
      </c>
      <c r="J70" s="1">
        <v>44927</v>
      </c>
    </row>
    <row r="71" spans="5:10" x14ac:dyDescent="0.25">
      <c r="E71" s="2" t="str">
        <f t="shared" si="1"/>
        <v xml:space="preserve">Préventif   </v>
      </c>
      <c r="J71" s="1">
        <v>44927</v>
      </c>
    </row>
    <row r="72" spans="5:10" x14ac:dyDescent="0.25">
      <c r="E72" s="2" t="str">
        <f t="shared" si="1"/>
        <v xml:space="preserve">Préventif   </v>
      </c>
      <c r="J72" s="1">
        <v>44927</v>
      </c>
    </row>
    <row r="73" spans="5:10" x14ac:dyDescent="0.25">
      <c r="E73" s="2" t="str">
        <f t="shared" si="1"/>
        <v xml:space="preserve">Préventif   </v>
      </c>
      <c r="J73" s="1">
        <v>44927</v>
      </c>
    </row>
    <row r="74" spans="5:10" x14ac:dyDescent="0.25">
      <c r="E74" s="2" t="str">
        <f t="shared" si="1"/>
        <v xml:space="preserve">Préventif   </v>
      </c>
      <c r="J74" s="1">
        <v>44927</v>
      </c>
    </row>
    <row r="75" spans="5:10" x14ac:dyDescent="0.25">
      <c r="E75" s="2" t="str">
        <f t="shared" si="1"/>
        <v xml:space="preserve">Préventif   </v>
      </c>
      <c r="J75" s="1">
        <v>44927</v>
      </c>
    </row>
    <row r="76" spans="5:10" x14ac:dyDescent="0.25">
      <c r="E76" s="2" t="str">
        <f t="shared" si="1"/>
        <v xml:space="preserve">Préventif   </v>
      </c>
      <c r="J76" s="1">
        <v>44927</v>
      </c>
    </row>
    <row r="77" spans="5:10" x14ac:dyDescent="0.25">
      <c r="E77" s="2" t="str">
        <f t="shared" si="1"/>
        <v xml:space="preserve">Préventif   </v>
      </c>
      <c r="J77" s="1">
        <v>44927</v>
      </c>
    </row>
    <row r="78" spans="5:10" x14ac:dyDescent="0.25">
      <c r="E78" s="2" t="str">
        <f t="shared" si="1"/>
        <v xml:space="preserve">Préventif   </v>
      </c>
      <c r="J78" s="1">
        <v>44927</v>
      </c>
    </row>
    <row r="79" spans="5:10" x14ac:dyDescent="0.25">
      <c r="E79" s="2" t="str">
        <f t="shared" si="1"/>
        <v xml:space="preserve">Préventif   </v>
      </c>
      <c r="J79" s="1">
        <v>44927</v>
      </c>
    </row>
    <row r="80" spans="5:10" x14ac:dyDescent="0.25">
      <c r="E80" s="2" t="str">
        <f t="shared" si="1"/>
        <v xml:space="preserve">Préventif   </v>
      </c>
      <c r="J80" s="1">
        <v>44927</v>
      </c>
    </row>
    <row r="81" spans="5:10" x14ac:dyDescent="0.25">
      <c r="E81" s="2" t="str">
        <f t="shared" si="1"/>
        <v xml:space="preserve">Préventif   </v>
      </c>
      <c r="J81" s="1">
        <v>44927</v>
      </c>
    </row>
    <row r="82" spans="5:10" x14ac:dyDescent="0.25">
      <c r="E82" s="2" t="str">
        <f t="shared" si="1"/>
        <v xml:space="preserve">Préventif   </v>
      </c>
      <c r="J82" s="1">
        <v>44927</v>
      </c>
    </row>
    <row r="83" spans="5:10" x14ac:dyDescent="0.25">
      <c r="E83" s="2" t="str">
        <f t="shared" si="1"/>
        <v xml:space="preserve">Préventif   </v>
      </c>
      <c r="J83" s="1">
        <v>44927</v>
      </c>
    </row>
    <row r="84" spans="5:10" x14ac:dyDescent="0.25">
      <c r="E84" s="2" t="str">
        <f t="shared" si="1"/>
        <v xml:space="preserve">Préventif   </v>
      </c>
      <c r="J84" s="1">
        <v>44927</v>
      </c>
    </row>
    <row r="85" spans="5:10" x14ac:dyDescent="0.25">
      <c r="E85" s="2" t="str">
        <f t="shared" si="1"/>
        <v xml:space="preserve">Préventif   </v>
      </c>
      <c r="J85" s="1">
        <v>44927</v>
      </c>
    </row>
    <row r="86" spans="5:10" x14ac:dyDescent="0.25">
      <c r="E86" s="2" t="str">
        <f t="shared" si="1"/>
        <v xml:space="preserve">Préventif   </v>
      </c>
      <c r="J86" s="1">
        <v>44927</v>
      </c>
    </row>
    <row r="87" spans="5:10" x14ac:dyDescent="0.25">
      <c r="E87" s="2" t="str">
        <f t="shared" si="1"/>
        <v xml:space="preserve">Préventif   </v>
      </c>
      <c r="J87" s="1">
        <v>44927</v>
      </c>
    </row>
    <row r="88" spans="5:10" x14ac:dyDescent="0.25">
      <c r="E88" s="2" t="str">
        <f t="shared" si="1"/>
        <v xml:space="preserve">Préventif   </v>
      </c>
      <c r="J88" s="1">
        <v>44927</v>
      </c>
    </row>
    <row r="89" spans="5:10" x14ac:dyDescent="0.25">
      <c r="E89" s="2" t="str">
        <f t="shared" si="1"/>
        <v xml:space="preserve">Préventif   </v>
      </c>
      <c r="J89" s="1">
        <v>44927</v>
      </c>
    </row>
    <row r="90" spans="5:10" x14ac:dyDescent="0.25">
      <c r="E90" s="2" t="str">
        <f t="shared" si="1"/>
        <v xml:space="preserve">Préventif   </v>
      </c>
      <c r="J90" s="1">
        <v>44927</v>
      </c>
    </row>
    <row r="91" spans="5:10" x14ac:dyDescent="0.25">
      <c r="E91" s="2" t="str">
        <f t="shared" si="1"/>
        <v xml:space="preserve">Préventif   </v>
      </c>
      <c r="J91" s="1">
        <v>44927</v>
      </c>
    </row>
    <row r="92" spans="5:10" x14ac:dyDescent="0.25">
      <c r="E92" s="2" t="str">
        <f t="shared" si="1"/>
        <v xml:space="preserve">Préventif   </v>
      </c>
      <c r="J92" s="1">
        <v>44927</v>
      </c>
    </row>
    <row r="93" spans="5:10" x14ac:dyDescent="0.25">
      <c r="E93" s="2" t="str">
        <f t="shared" si="1"/>
        <v xml:space="preserve">Préventif   </v>
      </c>
      <c r="J93" s="1">
        <v>44927</v>
      </c>
    </row>
    <row r="94" spans="5:10" x14ac:dyDescent="0.25">
      <c r="E94" s="2" t="str">
        <f t="shared" si="1"/>
        <v xml:space="preserve">Préventif   </v>
      </c>
      <c r="J94" s="1">
        <v>44927</v>
      </c>
    </row>
    <row r="95" spans="5:10" x14ac:dyDescent="0.25">
      <c r="E95" s="2" t="str">
        <f t="shared" si="1"/>
        <v xml:space="preserve">Préventif   </v>
      </c>
      <c r="J95" s="1">
        <v>44927</v>
      </c>
    </row>
    <row r="96" spans="5:10" x14ac:dyDescent="0.25">
      <c r="E96" s="2" t="str">
        <f t="shared" si="1"/>
        <v xml:space="preserve">Préventif   </v>
      </c>
      <c r="J96" s="1">
        <v>44927</v>
      </c>
    </row>
    <row r="97" spans="5:10" x14ac:dyDescent="0.25">
      <c r="E97" s="2" t="str">
        <f t="shared" si="1"/>
        <v xml:space="preserve">Préventif   </v>
      </c>
      <c r="J97" s="1">
        <v>44927</v>
      </c>
    </row>
    <row r="98" spans="5:10" x14ac:dyDescent="0.25">
      <c r="E98" s="2" t="str">
        <f t="shared" si="1"/>
        <v xml:space="preserve">Préventif   </v>
      </c>
      <c r="J98" s="1">
        <v>44927</v>
      </c>
    </row>
    <row r="99" spans="5:10" x14ac:dyDescent="0.25">
      <c r="E99" s="2" t="str">
        <f t="shared" si="1"/>
        <v xml:space="preserve">Préventif   </v>
      </c>
      <c r="J99" s="1">
        <v>44927</v>
      </c>
    </row>
    <row r="100" spans="5:10" x14ac:dyDescent="0.25">
      <c r="E100" s="2" t="str">
        <f t="shared" si="1"/>
        <v xml:space="preserve">Préventif   </v>
      </c>
      <c r="J100" s="1">
        <v>44927</v>
      </c>
    </row>
    <row r="101" spans="5:10" x14ac:dyDescent="0.25">
      <c r="E101" s="2" t="str">
        <f t="shared" si="1"/>
        <v xml:space="preserve">Préventif   </v>
      </c>
      <c r="J101" s="1">
        <v>44927</v>
      </c>
    </row>
    <row r="102" spans="5:10" x14ac:dyDescent="0.25">
      <c r="E102" s="2" t="str">
        <f t="shared" si="1"/>
        <v xml:space="preserve">Préventif   </v>
      </c>
      <c r="J102" s="1">
        <v>44927</v>
      </c>
    </row>
    <row r="103" spans="5:10" x14ac:dyDescent="0.25">
      <c r="E103" s="2" t="str">
        <f t="shared" si="1"/>
        <v xml:space="preserve">Préventif   </v>
      </c>
      <c r="J103" s="1">
        <v>44927</v>
      </c>
    </row>
    <row r="104" spans="5:10" x14ac:dyDescent="0.25">
      <c r="E104" s="2" t="str">
        <f t="shared" si="1"/>
        <v xml:space="preserve">Préventif   </v>
      </c>
      <c r="J104" s="1">
        <v>44927</v>
      </c>
    </row>
    <row r="105" spans="5:10" x14ac:dyDescent="0.25">
      <c r="E105" s="2" t="str">
        <f t="shared" si="1"/>
        <v xml:space="preserve">Préventif   </v>
      </c>
      <c r="J105" s="1">
        <v>44927</v>
      </c>
    </row>
    <row r="106" spans="5:10" x14ac:dyDescent="0.25">
      <c r="E106" s="2" t="str">
        <f t="shared" si="1"/>
        <v xml:space="preserve">Préventif   </v>
      </c>
      <c r="J106" s="1">
        <v>44927</v>
      </c>
    </row>
    <row r="107" spans="5:10" x14ac:dyDescent="0.25">
      <c r="E107" s="2" t="str">
        <f t="shared" si="1"/>
        <v xml:space="preserve">Préventif   </v>
      </c>
      <c r="J107" s="1">
        <v>44927</v>
      </c>
    </row>
    <row r="108" spans="5:10" x14ac:dyDescent="0.25">
      <c r="E108" s="2" t="str">
        <f t="shared" si="1"/>
        <v xml:space="preserve">Préventif   </v>
      </c>
      <c r="J108" s="1">
        <v>44927</v>
      </c>
    </row>
    <row r="109" spans="5:10" x14ac:dyDescent="0.25">
      <c r="E109" s="2" t="str">
        <f t="shared" si="1"/>
        <v xml:space="preserve">Préventif   </v>
      </c>
      <c r="J109" s="1">
        <v>44927</v>
      </c>
    </row>
    <row r="110" spans="5:10" x14ac:dyDescent="0.25">
      <c r="E110" s="2" t="str">
        <f t="shared" si="1"/>
        <v xml:space="preserve">Préventif   </v>
      </c>
      <c r="J110" s="1">
        <v>44927</v>
      </c>
    </row>
    <row r="111" spans="5:10" x14ac:dyDescent="0.25">
      <c r="E111" s="2" t="str">
        <f t="shared" si="1"/>
        <v xml:space="preserve">Préventif   </v>
      </c>
      <c r="J111" s="1">
        <v>44927</v>
      </c>
    </row>
    <row r="112" spans="5:10" x14ac:dyDescent="0.25">
      <c r="E112" s="2" t="str">
        <f t="shared" si="1"/>
        <v xml:space="preserve">Préventif   </v>
      </c>
      <c r="J112" s="1">
        <v>44927</v>
      </c>
    </row>
    <row r="113" spans="5:10" x14ac:dyDescent="0.25">
      <c r="E113" s="2" t="str">
        <f t="shared" si="1"/>
        <v xml:space="preserve">Préventif   </v>
      </c>
      <c r="J113" s="1">
        <v>44927</v>
      </c>
    </row>
    <row r="114" spans="5:10" x14ac:dyDescent="0.25">
      <c r="E114" s="2" t="str">
        <f t="shared" si="1"/>
        <v xml:space="preserve">Préventif   </v>
      </c>
      <c r="J114" s="1">
        <v>44927</v>
      </c>
    </row>
    <row r="115" spans="5:10" x14ac:dyDescent="0.25">
      <c r="E115" s="2" t="str">
        <f t="shared" si="1"/>
        <v xml:space="preserve">Préventif   </v>
      </c>
      <c r="J115" s="1">
        <v>44927</v>
      </c>
    </row>
    <row r="116" spans="5:10" x14ac:dyDescent="0.25">
      <c r="E116" s="2" t="str">
        <f t="shared" si="1"/>
        <v xml:space="preserve">Préventif   </v>
      </c>
      <c r="J116" s="1">
        <v>44927</v>
      </c>
    </row>
    <row r="117" spans="5:10" x14ac:dyDescent="0.25">
      <c r="E117" s="2" t="str">
        <f t="shared" si="1"/>
        <v xml:space="preserve">Préventif   </v>
      </c>
      <c r="J117" s="1">
        <v>44927</v>
      </c>
    </row>
    <row r="118" spans="5:10" x14ac:dyDescent="0.25">
      <c r="E118" s="2" t="str">
        <f t="shared" si="1"/>
        <v xml:space="preserve">Préventif   </v>
      </c>
      <c r="J118" s="1">
        <v>44927</v>
      </c>
    </row>
    <row r="119" spans="5:10" x14ac:dyDescent="0.25">
      <c r="E119" s="2" t="str">
        <f t="shared" si="1"/>
        <v xml:space="preserve">Préventif   </v>
      </c>
      <c r="J119" s="1">
        <v>44927</v>
      </c>
    </row>
    <row r="120" spans="5:10" x14ac:dyDescent="0.25">
      <c r="E120" s="2" t="str">
        <f t="shared" si="1"/>
        <v xml:space="preserve">Préventif   </v>
      </c>
      <c r="J120" s="1">
        <v>44927</v>
      </c>
    </row>
    <row r="121" spans="5:10" x14ac:dyDescent="0.25">
      <c r="E121" s="2" t="str">
        <f t="shared" si="1"/>
        <v xml:space="preserve">Préventif   </v>
      </c>
      <c r="J121" s="1">
        <v>44927</v>
      </c>
    </row>
    <row r="122" spans="5:10" x14ac:dyDescent="0.25">
      <c r="E122" s="2" t="str">
        <f t="shared" si="1"/>
        <v xml:space="preserve">Préventif   </v>
      </c>
      <c r="J122" s="1">
        <v>44927</v>
      </c>
    </row>
    <row r="123" spans="5:10" x14ac:dyDescent="0.25">
      <c r="E123" s="2" t="str">
        <f t="shared" si="1"/>
        <v xml:space="preserve">Préventif   </v>
      </c>
      <c r="J123" s="1">
        <v>44927</v>
      </c>
    </row>
    <row r="124" spans="5:10" x14ac:dyDescent="0.25">
      <c r="E124" s="2" t="str">
        <f t="shared" si="1"/>
        <v xml:space="preserve">Préventif   </v>
      </c>
      <c r="J124" s="1">
        <v>44927</v>
      </c>
    </row>
    <row r="125" spans="5:10" x14ac:dyDescent="0.25">
      <c r="E125" s="2" t="str">
        <f t="shared" si="1"/>
        <v xml:space="preserve">Préventif   </v>
      </c>
      <c r="J125" s="1">
        <v>44927</v>
      </c>
    </row>
    <row r="126" spans="5:10" x14ac:dyDescent="0.25">
      <c r="E126" s="2" t="str">
        <f t="shared" si="1"/>
        <v xml:space="preserve">Préventif   </v>
      </c>
      <c r="J126" s="1">
        <v>44927</v>
      </c>
    </row>
    <row r="127" spans="5:10" x14ac:dyDescent="0.25">
      <c r="E127" s="2" t="str">
        <f t="shared" si="1"/>
        <v xml:space="preserve">Préventif   </v>
      </c>
      <c r="J127" s="1">
        <v>44927</v>
      </c>
    </row>
    <row r="128" spans="5:10" x14ac:dyDescent="0.25">
      <c r="E128" s="2" t="str">
        <f t="shared" si="1"/>
        <v xml:space="preserve">Préventif   </v>
      </c>
      <c r="J128" s="1">
        <v>44927</v>
      </c>
    </row>
    <row r="129" spans="5:10" x14ac:dyDescent="0.25">
      <c r="E129" s="2" t="str">
        <f t="shared" si="1"/>
        <v xml:space="preserve">Préventif   </v>
      </c>
      <c r="J129" s="1">
        <v>44927</v>
      </c>
    </row>
    <row r="130" spans="5:10" x14ac:dyDescent="0.25">
      <c r="E130" s="2" t="str">
        <f t="shared" si="1"/>
        <v xml:space="preserve">Préventif   </v>
      </c>
      <c r="J130" s="1">
        <v>44927</v>
      </c>
    </row>
    <row r="131" spans="5:10" x14ac:dyDescent="0.25">
      <c r="E131" s="2" t="str">
        <f t="shared" si="1"/>
        <v xml:space="preserve">Préventif   </v>
      </c>
      <c r="J131" s="1">
        <v>44927</v>
      </c>
    </row>
    <row r="132" spans="5:10" x14ac:dyDescent="0.25">
      <c r="E132" s="2" t="str">
        <f t="shared" ref="E132:E195" si="2">_xlfn.CONCAT("Préventif"," ",B132," ",C132," ",D132)</f>
        <v xml:space="preserve">Préventif   </v>
      </c>
      <c r="J132" s="1">
        <v>44927</v>
      </c>
    </row>
    <row r="133" spans="5:10" x14ac:dyDescent="0.25">
      <c r="E133" s="2" t="str">
        <f t="shared" si="2"/>
        <v xml:space="preserve">Préventif   </v>
      </c>
      <c r="J133" s="1">
        <v>44927</v>
      </c>
    </row>
    <row r="134" spans="5:10" x14ac:dyDescent="0.25">
      <c r="E134" s="2" t="str">
        <f t="shared" si="2"/>
        <v xml:space="preserve">Préventif   </v>
      </c>
      <c r="J134" s="1">
        <v>44927</v>
      </c>
    </row>
    <row r="135" spans="5:10" x14ac:dyDescent="0.25">
      <c r="E135" s="2" t="str">
        <f t="shared" si="2"/>
        <v xml:space="preserve">Préventif   </v>
      </c>
      <c r="J135" s="1">
        <v>44927</v>
      </c>
    </row>
    <row r="136" spans="5:10" x14ac:dyDescent="0.25">
      <c r="E136" s="2" t="str">
        <f t="shared" si="2"/>
        <v xml:space="preserve">Préventif   </v>
      </c>
      <c r="J136" s="1">
        <v>44927</v>
      </c>
    </row>
    <row r="137" spans="5:10" x14ac:dyDescent="0.25">
      <c r="E137" s="2" t="str">
        <f t="shared" si="2"/>
        <v xml:space="preserve">Préventif   </v>
      </c>
      <c r="J137" s="1">
        <v>44927</v>
      </c>
    </row>
    <row r="138" spans="5:10" x14ac:dyDescent="0.25">
      <c r="E138" s="2" t="str">
        <f t="shared" si="2"/>
        <v xml:space="preserve">Préventif   </v>
      </c>
      <c r="J138" s="1">
        <v>44927</v>
      </c>
    </row>
    <row r="139" spans="5:10" x14ac:dyDescent="0.25">
      <c r="E139" s="2" t="str">
        <f t="shared" si="2"/>
        <v xml:space="preserve">Préventif   </v>
      </c>
      <c r="J139" s="1">
        <v>44927</v>
      </c>
    </row>
    <row r="140" spans="5:10" x14ac:dyDescent="0.25">
      <c r="E140" s="2" t="str">
        <f t="shared" si="2"/>
        <v xml:space="preserve">Préventif   </v>
      </c>
      <c r="J140" s="1">
        <v>44927</v>
      </c>
    </row>
    <row r="141" spans="5:10" x14ac:dyDescent="0.25">
      <c r="E141" s="2" t="str">
        <f t="shared" si="2"/>
        <v xml:space="preserve">Préventif   </v>
      </c>
      <c r="J141" s="1">
        <v>44927</v>
      </c>
    </row>
    <row r="142" spans="5:10" x14ac:dyDescent="0.25">
      <c r="E142" s="2" t="str">
        <f t="shared" si="2"/>
        <v xml:space="preserve">Préventif   </v>
      </c>
      <c r="J142" s="1">
        <v>44927</v>
      </c>
    </row>
    <row r="143" spans="5:10" x14ac:dyDescent="0.25">
      <c r="E143" s="2" t="str">
        <f t="shared" si="2"/>
        <v xml:space="preserve">Préventif   </v>
      </c>
      <c r="J143" s="1">
        <v>44927</v>
      </c>
    </row>
    <row r="144" spans="5:10" x14ac:dyDescent="0.25">
      <c r="E144" s="2" t="str">
        <f t="shared" si="2"/>
        <v xml:space="preserve">Préventif   </v>
      </c>
      <c r="J144" s="1">
        <v>44927</v>
      </c>
    </row>
    <row r="145" spans="5:10" x14ac:dyDescent="0.25">
      <c r="E145" s="2" t="str">
        <f t="shared" si="2"/>
        <v xml:space="preserve">Préventif   </v>
      </c>
      <c r="J145" s="1">
        <v>44927</v>
      </c>
    </row>
    <row r="146" spans="5:10" x14ac:dyDescent="0.25">
      <c r="E146" s="2" t="str">
        <f t="shared" si="2"/>
        <v xml:space="preserve">Préventif   </v>
      </c>
      <c r="J146" s="1">
        <v>44927</v>
      </c>
    </row>
    <row r="147" spans="5:10" x14ac:dyDescent="0.25">
      <c r="E147" s="2" t="str">
        <f t="shared" si="2"/>
        <v xml:space="preserve">Préventif   </v>
      </c>
      <c r="J147" s="1">
        <v>44927</v>
      </c>
    </row>
    <row r="148" spans="5:10" x14ac:dyDescent="0.25">
      <c r="E148" s="2" t="str">
        <f t="shared" si="2"/>
        <v xml:space="preserve">Préventif   </v>
      </c>
      <c r="J148" s="1">
        <v>44927</v>
      </c>
    </row>
    <row r="149" spans="5:10" x14ac:dyDescent="0.25">
      <c r="E149" s="2" t="str">
        <f t="shared" si="2"/>
        <v xml:space="preserve">Préventif   </v>
      </c>
      <c r="J149" s="1">
        <v>44927</v>
      </c>
    </row>
    <row r="150" spans="5:10" x14ac:dyDescent="0.25">
      <c r="E150" s="2" t="str">
        <f t="shared" si="2"/>
        <v xml:space="preserve">Préventif   </v>
      </c>
      <c r="J150" s="1">
        <v>44927</v>
      </c>
    </row>
    <row r="151" spans="5:10" x14ac:dyDescent="0.25">
      <c r="E151" s="2" t="str">
        <f t="shared" si="2"/>
        <v xml:space="preserve">Préventif   </v>
      </c>
      <c r="J151" s="1">
        <v>44927</v>
      </c>
    </row>
    <row r="152" spans="5:10" x14ac:dyDescent="0.25">
      <c r="E152" s="2" t="str">
        <f t="shared" si="2"/>
        <v xml:space="preserve">Préventif   </v>
      </c>
      <c r="J152" s="1">
        <v>44927</v>
      </c>
    </row>
    <row r="153" spans="5:10" x14ac:dyDescent="0.25">
      <c r="E153" s="2" t="str">
        <f t="shared" si="2"/>
        <v xml:space="preserve">Préventif   </v>
      </c>
      <c r="J153" s="1">
        <v>44927</v>
      </c>
    </row>
    <row r="154" spans="5:10" x14ac:dyDescent="0.25">
      <c r="E154" s="2" t="str">
        <f t="shared" si="2"/>
        <v xml:space="preserve">Préventif   </v>
      </c>
      <c r="J154" s="1">
        <v>44927</v>
      </c>
    </row>
    <row r="155" spans="5:10" x14ac:dyDescent="0.25">
      <c r="E155" s="2" t="str">
        <f t="shared" si="2"/>
        <v xml:space="preserve">Préventif   </v>
      </c>
      <c r="J155" s="1">
        <v>44927</v>
      </c>
    </row>
    <row r="156" spans="5:10" x14ac:dyDescent="0.25">
      <c r="E156" s="2" t="str">
        <f t="shared" si="2"/>
        <v xml:space="preserve">Préventif   </v>
      </c>
      <c r="J156" s="1">
        <v>44927</v>
      </c>
    </row>
    <row r="157" spans="5:10" x14ac:dyDescent="0.25">
      <c r="E157" s="2" t="str">
        <f t="shared" si="2"/>
        <v xml:space="preserve">Préventif   </v>
      </c>
      <c r="J157" s="1">
        <v>44927</v>
      </c>
    </row>
    <row r="158" spans="5:10" x14ac:dyDescent="0.25">
      <c r="E158" s="2" t="str">
        <f t="shared" si="2"/>
        <v xml:space="preserve">Préventif   </v>
      </c>
      <c r="J158" s="1">
        <v>44927</v>
      </c>
    </row>
    <row r="159" spans="5:10" x14ac:dyDescent="0.25">
      <c r="E159" s="2" t="str">
        <f t="shared" si="2"/>
        <v xml:space="preserve">Préventif   </v>
      </c>
      <c r="J159" s="1">
        <v>44927</v>
      </c>
    </row>
    <row r="160" spans="5:10" x14ac:dyDescent="0.25">
      <c r="E160" s="2" t="str">
        <f t="shared" si="2"/>
        <v xml:space="preserve">Préventif   </v>
      </c>
      <c r="J160" s="1">
        <v>44927</v>
      </c>
    </row>
    <row r="161" spans="5:10" x14ac:dyDescent="0.25">
      <c r="E161" s="2" t="str">
        <f t="shared" si="2"/>
        <v xml:space="preserve">Préventif   </v>
      </c>
      <c r="J161" s="1">
        <v>44927</v>
      </c>
    </row>
    <row r="162" spans="5:10" x14ac:dyDescent="0.25">
      <c r="E162" s="2" t="str">
        <f t="shared" si="2"/>
        <v xml:space="preserve">Préventif   </v>
      </c>
      <c r="J162" s="1">
        <v>44927</v>
      </c>
    </row>
    <row r="163" spans="5:10" x14ac:dyDescent="0.25">
      <c r="E163" s="2" t="str">
        <f t="shared" si="2"/>
        <v xml:space="preserve">Préventif   </v>
      </c>
      <c r="J163" s="1">
        <v>44927</v>
      </c>
    </row>
    <row r="164" spans="5:10" x14ac:dyDescent="0.25">
      <c r="E164" s="2" t="str">
        <f t="shared" si="2"/>
        <v xml:space="preserve">Préventif   </v>
      </c>
      <c r="J164" s="1">
        <v>44927</v>
      </c>
    </row>
    <row r="165" spans="5:10" x14ac:dyDescent="0.25">
      <c r="E165" s="2" t="str">
        <f t="shared" si="2"/>
        <v xml:space="preserve">Préventif   </v>
      </c>
      <c r="J165" s="1">
        <v>44927</v>
      </c>
    </row>
    <row r="166" spans="5:10" x14ac:dyDescent="0.25">
      <c r="E166" s="2" t="str">
        <f t="shared" si="2"/>
        <v xml:space="preserve">Préventif   </v>
      </c>
      <c r="J166" s="1">
        <v>44927</v>
      </c>
    </row>
    <row r="167" spans="5:10" x14ac:dyDescent="0.25">
      <c r="E167" s="2" t="str">
        <f t="shared" si="2"/>
        <v xml:space="preserve">Préventif   </v>
      </c>
      <c r="J167" s="1">
        <v>44927</v>
      </c>
    </row>
    <row r="168" spans="5:10" x14ac:dyDescent="0.25">
      <c r="E168" s="2" t="str">
        <f t="shared" si="2"/>
        <v xml:space="preserve">Préventif   </v>
      </c>
      <c r="J168" s="1">
        <v>44927</v>
      </c>
    </row>
    <row r="169" spans="5:10" x14ac:dyDescent="0.25">
      <c r="E169" s="2" t="str">
        <f t="shared" si="2"/>
        <v xml:space="preserve">Préventif   </v>
      </c>
      <c r="J169" s="1">
        <v>44927</v>
      </c>
    </row>
    <row r="170" spans="5:10" x14ac:dyDescent="0.25">
      <c r="E170" s="2" t="str">
        <f t="shared" si="2"/>
        <v xml:space="preserve">Préventif   </v>
      </c>
      <c r="J170" s="1">
        <v>44927</v>
      </c>
    </row>
    <row r="171" spans="5:10" x14ac:dyDescent="0.25">
      <c r="E171" s="2" t="str">
        <f t="shared" si="2"/>
        <v xml:space="preserve">Préventif   </v>
      </c>
      <c r="J171" s="1">
        <v>44927</v>
      </c>
    </row>
    <row r="172" spans="5:10" x14ac:dyDescent="0.25">
      <c r="E172" s="2" t="str">
        <f t="shared" si="2"/>
        <v xml:space="preserve">Préventif   </v>
      </c>
      <c r="J172" s="1">
        <v>44927</v>
      </c>
    </row>
    <row r="173" spans="5:10" x14ac:dyDescent="0.25">
      <c r="E173" s="2" t="str">
        <f t="shared" si="2"/>
        <v xml:space="preserve">Préventif   </v>
      </c>
      <c r="J173" s="1">
        <v>44927</v>
      </c>
    </row>
    <row r="174" spans="5:10" x14ac:dyDescent="0.25">
      <c r="E174" s="2" t="str">
        <f t="shared" si="2"/>
        <v xml:space="preserve">Préventif   </v>
      </c>
      <c r="J174" s="1">
        <v>44927</v>
      </c>
    </row>
    <row r="175" spans="5:10" x14ac:dyDescent="0.25">
      <c r="E175" s="2" t="str">
        <f t="shared" si="2"/>
        <v xml:space="preserve">Préventif   </v>
      </c>
      <c r="J175" s="1">
        <v>44927</v>
      </c>
    </row>
    <row r="176" spans="5:10" x14ac:dyDescent="0.25">
      <c r="E176" s="2" t="str">
        <f t="shared" si="2"/>
        <v xml:space="preserve">Préventif   </v>
      </c>
      <c r="J176" s="1">
        <v>44927</v>
      </c>
    </row>
    <row r="177" spans="5:10" x14ac:dyDescent="0.25">
      <c r="E177" s="2" t="str">
        <f t="shared" si="2"/>
        <v xml:space="preserve">Préventif   </v>
      </c>
      <c r="J177" s="1">
        <v>44927</v>
      </c>
    </row>
    <row r="178" spans="5:10" x14ac:dyDescent="0.25">
      <c r="E178" s="2" t="str">
        <f t="shared" si="2"/>
        <v xml:space="preserve">Préventif   </v>
      </c>
      <c r="J178" s="1">
        <v>44927</v>
      </c>
    </row>
    <row r="179" spans="5:10" x14ac:dyDescent="0.25">
      <c r="E179" s="2" t="str">
        <f t="shared" si="2"/>
        <v xml:space="preserve">Préventif   </v>
      </c>
      <c r="J179" s="1">
        <v>44927</v>
      </c>
    </row>
    <row r="180" spans="5:10" x14ac:dyDescent="0.25">
      <c r="E180" s="2" t="str">
        <f t="shared" si="2"/>
        <v xml:space="preserve">Préventif   </v>
      </c>
      <c r="J180" s="1">
        <v>44927</v>
      </c>
    </row>
    <row r="181" spans="5:10" x14ac:dyDescent="0.25">
      <c r="E181" s="2" t="str">
        <f t="shared" si="2"/>
        <v xml:space="preserve">Préventif   </v>
      </c>
      <c r="J181" s="1">
        <v>44927</v>
      </c>
    </row>
    <row r="182" spans="5:10" x14ac:dyDescent="0.25">
      <c r="E182" s="2" t="str">
        <f t="shared" si="2"/>
        <v xml:space="preserve">Préventif   </v>
      </c>
      <c r="J182" s="1">
        <v>44927</v>
      </c>
    </row>
    <row r="183" spans="5:10" x14ac:dyDescent="0.25">
      <c r="E183" s="2" t="str">
        <f t="shared" si="2"/>
        <v xml:space="preserve">Préventif   </v>
      </c>
      <c r="J183" s="1">
        <v>44927</v>
      </c>
    </row>
    <row r="184" spans="5:10" x14ac:dyDescent="0.25">
      <c r="E184" s="2" t="str">
        <f t="shared" si="2"/>
        <v xml:space="preserve">Préventif   </v>
      </c>
      <c r="J184" s="1">
        <v>44927</v>
      </c>
    </row>
    <row r="185" spans="5:10" x14ac:dyDescent="0.25">
      <c r="E185" s="2" t="str">
        <f t="shared" si="2"/>
        <v xml:space="preserve">Préventif   </v>
      </c>
      <c r="J185" s="1">
        <v>44927</v>
      </c>
    </row>
    <row r="186" spans="5:10" x14ac:dyDescent="0.25">
      <c r="E186" s="2" t="str">
        <f t="shared" si="2"/>
        <v xml:space="preserve">Préventif   </v>
      </c>
      <c r="J186" s="1">
        <v>44927</v>
      </c>
    </row>
    <row r="187" spans="5:10" x14ac:dyDescent="0.25">
      <c r="E187" s="2" t="str">
        <f t="shared" si="2"/>
        <v xml:space="preserve">Préventif   </v>
      </c>
      <c r="J187" s="1">
        <v>44927</v>
      </c>
    </row>
    <row r="188" spans="5:10" x14ac:dyDescent="0.25">
      <c r="E188" s="2" t="str">
        <f t="shared" si="2"/>
        <v xml:space="preserve">Préventif   </v>
      </c>
      <c r="J188" s="1">
        <v>44927</v>
      </c>
    </row>
    <row r="189" spans="5:10" x14ac:dyDescent="0.25">
      <c r="E189" s="2" t="str">
        <f t="shared" si="2"/>
        <v xml:space="preserve">Préventif   </v>
      </c>
      <c r="J189" s="1">
        <v>44927</v>
      </c>
    </row>
    <row r="190" spans="5:10" x14ac:dyDescent="0.25">
      <c r="E190" s="2" t="str">
        <f t="shared" si="2"/>
        <v xml:space="preserve">Préventif   </v>
      </c>
      <c r="J190" s="1">
        <v>44927</v>
      </c>
    </row>
    <row r="191" spans="5:10" x14ac:dyDescent="0.25">
      <c r="E191" s="2" t="str">
        <f t="shared" si="2"/>
        <v xml:space="preserve">Préventif   </v>
      </c>
      <c r="J191" s="1">
        <v>44927</v>
      </c>
    </row>
    <row r="192" spans="5:10" x14ac:dyDescent="0.25">
      <c r="E192" s="2" t="str">
        <f t="shared" si="2"/>
        <v xml:space="preserve">Préventif   </v>
      </c>
      <c r="J192" s="1">
        <v>44927</v>
      </c>
    </row>
    <row r="193" spans="5:10" x14ac:dyDescent="0.25">
      <c r="E193" s="2" t="str">
        <f t="shared" si="2"/>
        <v xml:space="preserve">Préventif   </v>
      </c>
      <c r="J193" s="1">
        <v>44927</v>
      </c>
    </row>
    <row r="194" spans="5:10" x14ac:dyDescent="0.25">
      <c r="E194" s="2" t="str">
        <f t="shared" si="2"/>
        <v xml:space="preserve">Préventif   </v>
      </c>
      <c r="J194" s="1">
        <v>44927</v>
      </c>
    </row>
    <row r="195" spans="5:10" x14ac:dyDescent="0.25">
      <c r="E195" s="2" t="str">
        <f t="shared" si="2"/>
        <v xml:space="preserve">Préventif   </v>
      </c>
      <c r="J195" s="1">
        <v>44927</v>
      </c>
    </row>
    <row r="196" spans="5:10" x14ac:dyDescent="0.25">
      <c r="E196" s="2" t="str">
        <f t="shared" ref="E196:E226" si="3">_xlfn.CONCAT("Préventif"," ",B196," ",C196," ",D196)</f>
        <v xml:space="preserve">Préventif   </v>
      </c>
      <c r="J196" s="1">
        <v>44927</v>
      </c>
    </row>
    <row r="197" spans="5:10" x14ac:dyDescent="0.25">
      <c r="E197" s="2" t="str">
        <f t="shared" si="3"/>
        <v xml:space="preserve">Préventif   </v>
      </c>
      <c r="J197" s="1">
        <v>44927</v>
      </c>
    </row>
    <row r="198" spans="5:10" x14ac:dyDescent="0.25">
      <c r="E198" s="2" t="str">
        <f t="shared" si="3"/>
        <v xml:space="preserve">Préventif   </v>
      </c>
      <c r="J198" s="1">
        <v>44927</v>
      </c>
    </row>
    <row r="199" spans="5:10" x14ac:dyDescent="0.25">
      <c r="E199" s="2" t="str">
        <f t="shared" si="3"/>
        <v xml:space="preserve">Préventif   </v>
      </c>
      <c r="J199" s="1">
        <v>44927</v>
      </c>
    </row>
    <row r="200" spans="5:10" x14ac:dyDescent="0.25">
      <c r="E200" s="2" t="str">
        <f t="shared" si="3"/>
        <v xml:space="preserve">Préventif   </v>
      </c>
      <c r="J200" s="1">
        <v>44927</v>
      </c>
    </row>
    <row r="201" spans="5:10" x14ac:dyDescent="0.25">
      <c r="E201" s="2" t="str">
        <f t="shared" si="3"/>
        <v xml:space="preserve">Préventif   </v>
      </c>
      <c r="J201" s="1">
        <v>44927</v>
      </c>
    </row>
    <row r="202" spans="5:10" x14ac:dyDescent="0.25">
      <c r="E202" s="2" t="str">
        <f t="shared" si="3"/>
        <v xml:space="preserve">Préventif   </v>
      </c>
      <c r="J202" s="1">
        <v>44927</v>
      </c>
    </row>
    <row r="203" spans="5:10" x14ac:dyDescent="0.25">
      <c r="E203" s="2" t="str">
        <f t="shared" si="3"/>
        <v xml:space="preserve">Préventif   </v>
      </c>
      <c r="J203" s="1">
        <v>44927</v>
      </c>
    </row>
    <row r="204" spans="5:10" x14ac:dyDescent="0.25">
      <c r="E204" s="2" t="str">
        <f t="shared" si="3"/>
        <v xml:space="preserve">Préventif   </v>
      </c>
      <c r="J204" s="1">
        <v>44927</v>
      </c>
    </row>
    <row r="205" spans="5:10" x14ac:dyDescent="0.25">
      <c r="E205" s="2" t="str">
        <f t="shared" si="3"/>
        <v xml:space="preserve">Préventif   </v>
      </c>
      <c r="J205" s="1">
        <v>44927</v>
      </c>
    </row>
    <row r="206" spans="5:10" x14ac:dyDescent="0.25">
      <c r="E206" s="2" t="str">
        <f t="shared" si="3"/>
        <v xml:space="preserve">Préventif   </v>
      </c>
      <c r="J206" s="1">
        <v>44927</v>
      </c>
    </row>
    <row r="207" spans="5:10" x14ac:dyDescent="0.25">
      <c r="E207" s="2" t="str">
        <f t="shared" si="3"/>
        <v xml:space="preserve">Préventif   </v>
      </c>
      <c r="J207" s="1">
        <v>44927</v>
      </c>
    </row>
    <row r="208" spans="5:10" x14ac:dyDescent="0.25">
      <c r="E208" s="2" t="str">
        <f t="shared" si="3"/>
        <v xml:space="preserve">Préventif   </v>
      </c>
      <c r="J208" s="1">
        <v>44927</v>
      </c>
    </row>
    <row r="209" spans="5:10" x14ac:dyDescent="0.25">
      <c r="E209" s="2" t="str">
        <f t="shared" si="3"/>
        <v xml:space="preserve">Préventif   </v>
      </c>
      <c r="J209" s="1">
        <v>44927</v>
      </c>
    </row>
    <row r="210" spans="5:10" x14ac:dyDescent="0.25">
      <c r="E210" s="2" t="str">
        <f t="shared" si="3"/>
        <v xml:space="preserve">Préventif   </v>
      </c>
      <c r="J210" s="1">
        <v>44927</v>
      </c>
    </row>
    <row r="211" spans="5:10" x14ac:dyDescent="0.25">
      <c r="E211" s="2" t="str">
        <f t="shared" si="3"/>
        <v xml:space="preserve">Préventif   </v>
      </c>
      <c r="J211" s="1">
        <v>44927</v>
      </c>
    </row>
    <row r="212" spans="5:10" x14ac:dyDescent="0.25">
      <c r="E212" s="2" t="str">
        <f t="shared" si="3"/>
        <v xml:space="preserve">Préventif   </v>
      </c>
      <c r="J212" s="1">
        <v>44927</v>
      </c>
    </row>
    <row r="213" spans="5:10" x14ac:dyDescent="0.25">
      <c r="E213" s="2" t="str">
        <f t="shared" si="3"/>
        <v xml:space="preserve">Préventif   </v>
      </c>
      <c r="J213" s="1">
        <v>44927</v>
      </c>
    </row>
    <row r="214" spans="5:10" x14ac:dyDescent="0.25">
      <c r="E214" s="2" t="str">
        <f t="shared" si="3"/>
        <v xml:space="preserve">Préventif   </v>
      </c>
      <c r="J214" s="1">
        <v>44927</v>
      </c>
    </row>
    <row r="215" spans="5:10" x14ac:dyDescent="0.25">
      <c r="E215" s="2" t="str">
        <f t="shared" si="3"/>
        <v xml:space="preserve">Préventif   </v>
      </c>
      <c r="J215" s="1">
        <v>44927</v>
      </c>
    </row>
    <row r="216" spans="5:10" x14ac:dyDescent="0.25">
      <c r="E216" s="2" t="str">
        <f t="shared" si="3"/>
        <v xml:space="preserve">Préventif   </v>
      </c>
      <c r="J216" s="1">
        <v>44927</v>
      </c>
    </row>
    <row r="217" spans="5:10" x14ac:dyDescent="0.25">
      <c r="E217" s="2" t="str">
        <f t="shared" si="3"/>
        <v xml:space="preserve">Préventif   </v>
      </c>
      <c r="J217" s="1">
        <v>44927</v>
      </c>
    </row>
    <row r="218" spans="5:10" x14ac:dyDescent="0.25">
      <c r="E218" s="2" t="str">
        <f t="shared" si="3"/>
        <v xml:space="preserve">Préventif   </v>
      </c>
      <c r="J218" s="1">
        <v>44927</v>
      </c>
    </row>
    <row r="219" spans="5:10" x14ac:dyDescent="0.25">
      <c r="E219" s="2" t="str">
        <f t="shared" si="3"/>
        <v xml:space="preserve">Préventif   </v>
      </c>
      <c r="J219" s="1">
        <v>44927</v>
      </c>
    </row>
    <row r="220" spans="5:10" x14ac:dyDescent="0.25">
      <c r="E220" s="2" t="str">
        <f t="shared" si="3"/>
        <v xml:space="preserve">Préventif   </v>
      </c>
      <c r="J220" s="1">
        <v>44927</v>
      </c>
    </row>
    <row r="221" spans="5:10" x14ac:dyDescent="0.25">
      <c r="E221" s="2" t="str">
        <f t="shared" si="3"/>
        <v xml:space="preserve">Préventif   </v>
      </c>
      <c r="J221" s="1">
        <v>44927</v>
      </c>
    </row>
    <row r="222" spans="5:10" x14ac:dyDescent="0.25">
      <c r="E222" s="2" t="str">
        <f t="shared" si="3"/>
        <v xml:space="preserve">Préventif   </v>
      </c>
      <c r="J222" s="1">
        <v>44927</v>
      </c>
    </row>
    <row r="223" spans="5:10" x14ac:dyDescent="0.25">
      <c r="E223" s="2" t="str">
        <f t="shared" si="3"/>
        <v xml:space="preserve">Préventif   </v>
      </c>
      <c r="J223" s="1">
        <v>44927</v>
      </c>
    </row>
    <row r="224" spans="5:10" x14ac:dyDescent="0.25">
      <c r="E224" s="2" t="str">
        <f t="shared" si="3"/>
        <v xml:space="preserve">Préventif   </v>
      </c>
      <c r="J224" s="1">
        <v>44927</v>
      </c>
    </row>
    <row r="225" spans="5:10" x14ac:dyDescent="0.25">
      <c r="E225" s="2" t="str">
        <f t="shared" si="3"/>
        <v xml:space="preserve">Préventif   </v>
      </c>
      <c r="J225" s="1">
        <v>44927</v>
      </c>
    </row>
    <row r="226" spans="5:10" x14ac:dyDescent="0.25">
      <c r="E226" s="2" t="str">
        <f t="shared" si="3"/>
        <v xml:space="preserve">Préventif   </v>
      </c>
      <c r="J226" s="1">
        <v>44927</v>
      </c>
    </row>
    <row r="227" spans="5:10" x14ac:dyDescent="0.25">
      <c r="J227" s="1">
        <v>44927</v>
      </c>
    </row>
    <row r="228" spans="5:10" x14ac:dyDescent="0.25">
      <c r="J228" s="1">
        <v>44927</v>
      </c>
    </row>
    <row r="229" spans="5:10" x14ac:dyDescent="0.25">
      <c r="J229" s="1">
        <v>44927</v>
      </c>
    </row>
    <row r="230" spans="5:10" x14ac:dyDescent="0.25">
      <c r="J230" s="1">
        <v>44927</v>
      </c>
    </row>
    <row r="231" spans="5:10" x14ac:dyDescent="0.25">
      <c r="J231" s="1">
        <v>44927</v>
      </c>
    </row>
    <row r="232" spans="5:10" x14ac:dyDescent="0.25">
      <c r="J232" s="1">
        <v>44927</v>
      </c>
    </row>
    <row r="233" spans="5:10" x14ac:dyDescent="0.25">
      <c r="J233" s="1">
        <v>44927</v>
      </c>
    </row>
    <row r="234" spans="5:10" x14ac:dyDescent="0.25">
      <c r="J234" s="1">
        <v>44927</v>
      </c>
    </row>
    <row r="235" spans="5:10" x14ac:dyDescent="0.25">
      <c r="J235" s="1">
        <v>44927</v>
      </c>
    </row>
  </sheetData>
  <mergeCells count="1">
    <mergeCell ref="B2:D2"/>
  </mergeCells>
  <phoneticPr fontId="3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PLANNING</vt:lpstr>
      <vt:lpstr>ARBO</vt:lpstr>
      <vt:lpstr>PLANNING!AfficherNom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Laurent</dc:creator>
  <cp:lastModifiedBy>Louis Wattez</cp:lastModifiedBy>
  <dcterms:created xsi:type="dcterms:W3CDTF">2022-12-29T10:02:01Z</dcterms:created>
  <dcterms:modified xsi:type="dcterms:W3CDTF">2024-03-13T09:52:03Z</dcterms:modified>
</cp:coreProperties>
</file>