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CB2CA2F7-FCF0-4597-A44C-104EA779E8A7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" sheetId="1" r:id="rId1"/>
    <sheet name="Résultat souhaité" sheetId="2" r:id="rId2"/>
  </sheets>
  <definedNames>
    <definedName name="DonnéesExternes_2" localSheetId="0" hidden="1">Base!$A$1:$E$2</definedName>
    <definedName name="DonnéesExternes_3" localSheetId="1" hidden="1">'Résultat souhaité'!$A$1:$E$9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4" i="2" l="1"/>
  <c r="B4" i="2"/>
  <c r="E3" i="2"/>
  <c r="C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DB726E-F1FD-47B2-8E4B-C032D0D82BEA}" keepAlive="1" name="Requête - Analyse_Test" description="Connexion à la requête « Analyse_Test » dans le classeur." type="5" refreshedVersion="7" background="1" saveData="1">
    <dbPr connection="Provider=Microsoft.Mashup.OleDb.1;Data Source=$Workbook$;Location=Analyse_Test;Extended Properties=&quot;&quot;" command="SELECT * FROM [Analyse_Test]"/>
  </connection>
</connections>
</file>

<file path=xl/sharedStrings.xml><?xml version="1.0" encoding="utf-8"?>
<sst xmlns="http://schemas.openxmlformats.org/spreadsheetml/2006/main" count="17" uniqueCount="10">
  <si>
    <t>Elements</t>
  </si>
  <si>
    <t>Autres_Réf</t>
  </si>
  <si>
    <t>TOTAL</t>
  </si>
  <si>
    <t>MCD</t>
  </si>
  <si>
    <t>Réf. Éco</t>
  </si>
  <si>
    <t>Réf. Papier</t>
  </si>
  <si>
    <t>Taxe SER / Eco</t>
  </si>
  <si>
    <t>MCD net</t>
  </si>
  <si>
    <t>Réf &gt; 300€</t>
  </si>
  <si>
    <t>Nb Réf &gt; 300€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</si>
</sst>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645EC502-A1B6-4D1C-89AE-FE5D2A0D7F30}" autoFormatId="16" applyNumberFormats="0" applyBorderFormats="0" applyFontFormats="0" applyPatternFormats="0" applyAlignmentFormats="0" applyWidthHeightFormats="0">
  <queryTableRefresh nextId="6">
    <queryTableFields count="5">
      <queryTableField id="1" name="Elements" tableColumnId="1"/>
      <queryTableField id="2" name="Réf. Papier" tableColumnId="2"/>
      <queryTableField id="3" name="Réf. Éco" tableColumnId="3"/>
      <queryTableField id="4" name="Autres_Réf" tableColumnId="4"/>
      <queryTableField id="5" name="TOTAL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9786FA-3F42-44D5-BA02-EB0C2D71FF29}" name="Analyse_Test" displayName="Analyse_Test" ref="A1:E2" totalsRowShown="0" headerRowDxfId="13" dataDxfId="12">
  <autoFilter ref="A1:E2" xr:uid="{2A9786FA-3F42-44D5-BA02-EB0C2D71FF29}"/>
  <tableColumns count="5">
    <tableColumn id="6" xr3:uid="{57652CA1-4C71-4EA5-87D8-47FDB2F16217}" name="Elements" dataDxfId="11"/>
    <tableColumn id="1" xr3:uid="{4679E063-26E3-497A-A031-5B205CFDF8D6}" name="Réf. Papier" dataDxfId="10"/>
    <tableColumn id="5" xr3:uid="{51244E27-AB33-43A8-B31A-B387BF5E0CFB}" name="Réf. Éco" dataDxfId="9"/>
    <tableColumn id="3" xr3:uid="{9B91E136-9930-4541-9F55-49D6F4612995}" name="Autres_Réf" dataDxfId="8"/>
    <tableColumn id="7" xr3:uid="{37494E26-E44E-4B21-AF7E-159A6FCD81CA}" name="TOTAL" dataDxfId="7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649133-6FD0-4434-BB4C-5239E925DF93}" name="Analyse_Test_2" displayName="Analyse_Test_2" ref="A1:E9" tableType="queryTable" totalsRowShown="0" headerRowDxfId="1" dataDxfId="0">
  <autoFilter ref="A1:E9" xr:uid="{89649133-6FD0-4434-BB4C-5239E925DF93}"/>
  <tableColumns count="5">
    <tableColumn id="1" xr3:uid="{EDEF3A63-3DEC-41D7-9D37-A7D202B254BE}" uniqueName="1" name="Elements" queryTableFieldId="1" dataDxfId="6"/>
    <tableColumn id="2" xr3:uid="{75F49271-CE34-49C5-9F84-C62FB0ECD5BA}" uniqueName="2" name="Réf. Papier" queryTableFieldId="2" dataDxfId="5"/>
    <tableColumn id="3" xr3:uid="{5390A62C-7B65-4B9C-9F69-E172A34BF21B}" uniqueName="3" name="Réf. Éco" queryTableFieldId="3" dataDxfId="4"/>
    <tableColumn id="4" xr3:uid="{3820AC07-744C-4B13-AC99-C50F83C7F0A6}" uniqueName="4" name="Autres_Réf" queryTableFieldId="4" dataDxfId="3"/>
    <tableColumn id="5" xr3:uid="{DD6EDBE2-8658-4EC4-A118-AEF06D5B61C8}" uniqueName="5" name="TOTAL" queryTableFieldId="5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"/>
  <sheetViews>
    <sheetView workbookViewId="0">
      <selection activeCell="C2" sqref="C2"/>
    </sheetView>
  </sheetViews>
  <sheetFormatPr baseColWidth="10" defaultColWidth="9.140625" defaultRowHeight="15" x14ac:dyDescent="0.25"/>
  <cols>
    <col min="1" max="1" width="13.85546875" bestFit="1" customWidth="1"/>
    <col min="2" max="2" width="26" bestFit="1" customWidth="1"/>
    <col min="3" max="3" width="20.140625" bestFit="1" customWidth="1"/>
    <col min="4" max="4" width="15.42578125" bestFit="1" customWidth="1"/>
    <col min="5" max="5" width="11.140625" bestFit="1" customWidth="1"/>
  </cols>
  <sheetData>
    <row r="1" spans="1:5" x14ac:dyDescent="0.25">
      <c r="A1" s="1" t="s">
        <v>0</v>
      </c>
      <c r="B1" s="1" t="s">
        <v>5</v>
      </c>
      <c r="C1" s="1" t="s">
        <v>4</v>
      </c>
      <c r="D1" s="1" t="s">
        <v>1</v>
      </c>
      <c r="E1" s="1" t="s">
        <v>2</v>
      </c>
    </row>
    <row r="2" spans="1:5" x14ac:dyDescent="0.25">
      <c r="A2" s="1" t="s">
        <v>3</v>
      </c>
      <c r="B2" s="1">
        <v>277148.91000000003</v>
      </c>
      <c r="C2" s="1">
        <v>84042.359999999986</v>
      </c>
      <c r="D2" s="1">
        <v>33423.92999999848</v>
      </c>
      <c r="E2" s="1">
        <v>394615.1999999985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D04BB-1658-4740-82C2-82C4BF1875CB}">
  <sheetPr>
    <tabColor rgb="FFFFFF00"/>
  </sheetPr>
  <dimension ref="A1:E9"/>
  <sheetViews>
    <sheetView tabSelected="1" workbookViewId="0">
      <selection activeCell="D21" sqref="D21"/>
    </sheetView>
  </sheetViews>
  <sheetFormatPr baseColWidth="10" defaultRowHeight="15" x14ac:dyDescent="0.25"/>
  <cols>
    <col min="1" max="5" width="36.7109375" customWidth="1"/>
  </cols>
  <sheetData>
    <row r="1" spans="1:5" x14ac:dyDescent="0.25">
      <c r="A1" s="1" t="s">
        <v>0</v>
      </c>
      <c r="B1" s="1" t="s">
        <v>5</v>
      </c>
      <c r="C1" s="1" t="s">
        <v>4</v>
      </c>
      <c r="D1" s="1" t="s">
        <v>1</v>
      </c>
      <c r="E1" s="1" t="s">
        <v>2</v>
      </c>
    </row>
    <row r="2" spans="1:5" x14ac:dyDescent="0.25">
      <c r="A2" s="2" t="s">
        <v>3</v>
      </c>
      <c r="B2" s="1">
        <v>277148.91000000003</v>
      </c>
      <c r="C2" s="1">
        <v>84042.359999999986</v>
      </c>
      <c r="D2" s="1">
        <v>33423.92999999848</v>
      </c>
      <c r="E2" s="1">
        <v>394615.1999999985</v>
      </c>
    </row>
    <row r="3" spans="1:5" x14ac:dyDescent="0.25">
      <c r="A3" s="3" t="s">
        <v>6</v>
      </c>
      <c r="B3" s="4">
        <v>266098.759410417</v>
      </c>
      <c r="C3" s="4">
        <v>104467.01</v>
      </c>
      <c r="D3" s="4"/>
      <c r="E3" s="4">
        <f>SUM(Analyse_Test_2[[#This Row],[Réf. Papier]:[Autres_Réf]])</f>
        <v>370565.76941041701</v>
      </c>
    </row>
    <row r="4" spans="1:5" x14ac:dyDescent="0.25">
      <c r="A4" s="3" t="s">
        <v>7</v>
      </c>
      <c r="B4" s="4">
        <f>B2-B3</f>
        <v>11050.150589583034</v>
      </c>
      <c r="C4" s="4">
        <f>C2-C3</f>
        <v>-20424.650000000009</v>
      </c>
      <c r="D4" s="4">
        <v>33423.929999998538</v>
      </c>
      <c r="E4" s="4">
        <f>SUM(Analyse_Test_2[[#This Row],[Réf. Papier]:[Autres_Réf]])</f>
        <v>24049.430589581563</v>
      </c>
    </row>
    <row r="5" spans="1:5" x14ac:dyDescent="0.25">
      <c r="A5" s="3"/>
      <c r="B5" s="5"/>
      <c r="C5" s="5"/>
      <c r="D5" s="5"/>
      <c r="E5" s="5"/>
    </row>
    <row r="6" spans="1:5" x14ac:dyDescent="0.25">
      <c r="A6" s="3" t="s">
        <v>8</v>
      </c>
      <c r="B6" s="6"/>
      <c r="C6" s="6"/>
      <c r="D6" s="6"/>
      <c r="E6" s="5"/>
    </row>
    <row r="7" spans="1:5" x14ac:dyDescent="0.25">
      <c r="A7" s="3" t="s">
        <v>9</v>
      </c>
      <c r="B7" s="6"/>
      <c r="C7" s="6"/>
      <c r="D7" s="6"/>
      <c r="E7" s="5"/>
    </row>
    <row r="8" spans="1:5" x14ac:dyDescent="0.25">
      <c r="A8" s="3" t="s">
        <v>2</v>
      </c>
      <c r="B8" s="3"/>
      <c r="C8" s="5"/>
      <c r="D8" s="5"/>
      <c r="E8" s="5"/>
    </row>
    <row r="9" spans="1:5" x14ac:dyDescent="0.25">
      <c r="A9" s="3"/>
      <c r="B9" s="5"/>
      <c r="C9" s="5"/>
      <c r="D9" s="5"/>
      <c r="E9" s="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9DCD8E-B096-413E-AEC1-8C7E75C7CB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2026-03-14T15:44:27Z</dcterms:modified>
</cp:coreProperties>
</file>