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maver\Desktop\"/>
    </mc:Choice>
  </mc:AlternateContent>
  <xr:revisionPtr revIDLastSave="0" documentId="13_ncr:1_{D39882E8-CECF-4BF7-A334-0AFE3A260EA1}" xr6:coauthVersionLast="47" xr6:coauthVersionMax="47" xr10:uidLastSave="{00000000-0000-0000-0000-000000000000}"/>
  <bookViews>
    <workbookView xWindow="-60" yWindow="-60" windowWidth="28920" windowHeight="15720" xr2:uid="{00000000-000D-0000-FFFF-FFFF00000000}"/>
  </bookViews>
  <sheets>
    <sheet name="TES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6" i="1" l="1"/>
</calcChain>
</file>

<file path=xl/sharedStrings.xml><?xml version="1.0" encoding="utf-8"?>
<sst xmlns="http://schemas.openxmlformats.org/spreadsheetml/2006/main" count="66" uniqueCount="44">
  <si>
    <t>ONGLET</t>
  </si>
  <si>
    <t>LIBELLES</t>
  </si>
  <si>
    <t>COMPTE</t>
  </si>
  <si>
    <t>MONTANT</t>
  </si>
  <si>
    <t>CENTRE DE COUT</t>
  </si>
  <si>
    <t>AFFECTATION</t>
  </si>
  <si>
    <t>DATE FACTURE</t>
  </si>
  <si>
    <t>REFERENCE</t>
  </si>
  <si>
    <t>VG</t>
  </si>
  <si>
    <t>FIN06</t>
  </si>
  <si>
    <t>E435</t>
  </si>
  <si>
    <t>30.04.2023</t>
  </si>
  <si>
    <t>2102039075</t>
  </si>
  <si>
    <t>2102039076</t>
  </si>
  <si>
    <t>FIN07</t>
  </si>
  <si>
    <t>E436</t>
  </si>
  <si>
    <t>30.04.2024</t>
  </si>
  <si>
    <t>2102039077</t>
  </si>
  <si>
    <t>FIN08</t>
  </si>
  <si>
    <t>E437</t>
  </si>
  <si>
    <t>30.04.2025</t>
  </si>
  <si>
    <t>2102039078</t>
  </si>
  <si>
    <t>FIN09</t>
  </si>
  <si>
    <t>E438</t>
  </si>
  <si>
    <t>30.04.2026</t>
  </si>
  <si>
    <t>2102039079</t>
  </si>
  <si>
    <t>FIN10</t>
  </si>
  <si>
    <t>E439</t>
  </si>
  <si>
    <t>30.04.2027</t>
  </si>
  <si>
    <t>2102039080</t>
  </si>
  <si>
    <t>FIN11</t>
  </si>
  <si>
    <t>E440</t>
  </si>
  <si>
    <t>30.04.2028</t>
  </si>
  <si>
    <t>2102039081</t>
  </si>
  <si>
    <t>V3</t>
  </si>
  <si>
    <t>V0</t>
  </si>
  <si>
    <t>V9</t>
  </si>
  <si>
    <t>Total</t>
  </si>
  <si>
    <t>4/2023  TEST</t>
  </si>
  <si>
    <t>4/2023 TEST</t>
  </si>
  <si>
    <t>MAX6</t>
  </si>
  <si>
    <t>CLE</t>
  </si>
  <si>
    <t>CODE</t>
  </si>
  <si>
    <t>COEFFICIENT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</si>
</sst>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/>
        <bgColor theme="7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7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29"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rgb="FFDDFFEE"/>
        </patternFill>
      </fill>
    </dxf>
    <dxf>
      <fill>
        <patternFill>
          <bgColor rgb="FFDDFFEE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theme="7"/>
          <bgColor theme="7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7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7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7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7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7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7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7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7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7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7"/>
        </top>
        <bottom/>
      </border>
    </dxf>
    <dxf>
      <border outline="0">
        <left style="thin">
          <color theme="7"/>
        </left>
        <right style="thin">
          <color theme="7"/>
        </right>
        <top style="thin">
          <color theme="7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18457E7-E09D-4D40-AC7A-F9FDFE67000A}" name="Tableau1" displayName="Tableau1" ref="A1:J16" totalsRowCount="1" headerRowDxfId="17" dataDxfId="15" totalsRowDxfId="16" tableBorderDxfId="28">
  <autoFilter ref="A1:J15" xr:uid="{E18457E7-E09D-4D40-AC7A-F9FDFE67000A}"/>
  <tableColumns count="10">
    <tableColumn id="1" xr3:uid="{9A83087D-9309-46EC-9625-EC8519AD44D8}" name="ONGLET" totalsRowLabel="Total" dataDxfId="27" totalsRowDxfId="9"/>
    <tableColumn id="2" xr3:uid="{DE63A50E-1D51-4351-A3F9-5355DA22CC84}" name="LIBELLES" dataDxfId="26" totalsRowDxfId="8"/>
    <tableColumn id="3" xr3:uid="{8926F620-1C6E-491A-ABF2-30C1D910BA5B}" name="CLE" dataDxfId="25" totalsRowDxfId="7"/>
    <tableColumn id="4" xr3:uid="{83EDC40D-A72D-44D8-A20E-CA78807545A7}" name="COMPTE" dataDxfId="24" totalsRowDxfId="6"/>
    <tableColumn id="5" xr3:uid="{9A353FE0-1297-476D-BED5-9BD7C954FAE0}" name="MONTANT" totalsRowFunction="sum" dataDxfId="23" totalsRowDxfId="5"/>
    <tableColumn id="6" xr3:uid="{2C56DC21-D7FC-4BE0-99CB-8A81CAE1BB7E}" name="CODE" dataDxfId="22" totalsRowDxfId="4"/>
    <tableColumn id="7" xr3:uid="{DB3BD9B6-49A3-474D-A100-AC061AB64CB4}" name="CENTRE DE COUT" dataDxfId="21" totalsRowDxfId="3"/>
    <tableColumn id="8" xr3:uid="{3FA9F6E8-C06E-43A8-916B-7745DD3D9844}" name="AFFECTATION" dataDxfId="20" totalsRowDxfId="2"/>
    <tableColumn id="9" xr3:uid="{A21BB1EB-D960-44D9-9BC9-83E42F75D8BA}" name="DATE FACTURE" dataDxfId="19" totalsRowDxfId="1"/>
    <tableColumn id="10" xr3:uid="{DC6FE120-B68A-43B2-9171-6FB41E257C83}" name="REFERENCE" dataDxfId="18" totalsRowDxfId="0"/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C224555-EA88-48D9-9625-658BD23B1547}" name="COEFFICIENT" displayName="COEFFICIENT" ref="O1:P5" totalsRowShown="0" dataDxfId="10">
  <autoFilter ref="O1:P5" xr:uid="{CC224555-EA88-48D9-9625-658BD23B1547}"/>
  <tableColumns count="2">
    <tableColumn id="1" xr3:uid="{6FC9DB8C-2645-47D0-948D-BED8151BBA7B}" name="CODE" dataDxfId="12"/>
    <tableColumn id="2" xr3:uid="{D121E250-72CF-4509-A0E6-10E9F0A4D22A}" name="COEFFICIENT" dataDxfId="1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Bleu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6"/>
  <sheetViews>
    <sheetView tabSelected="1" workbookViewId="0">
      <selection activeCell="F23" sqref="F23"/>
    </sheetView>
  </sheetViews>
  <sheetFormatPr baseColWidth="10" defaultColWidth="9.140625" defaultRowHeight="15" x14ac:dyDescent="0.25"/>
  <cols>
    <col min="1" max="1" width="13.42578125" style="6" bestFit="1" customWidth="1"/>
    <col min="2" max="2" width="30.140625" style="6" bestFit="1" customWidth="1"/>
    <col min="3" max="3" width="21.5703125" style="6" bestFit="1" customWidth="1"/>
    <col min="4" max="4" width="13.85546875" style="6" bestFit="1" customWidth="1"/>
    <col min="5" max="5" width="16" style="6" bestFit="1" customWidth="1"/>
    <col min="6" max="6" width="15.28515625" style="6" bestFit="1" customWidth="1"/>
    <col min="7" max="7" width="22.140625" style="6" bestFit="1" customWidth="1"/>
    <col min="8" max="8" width="18.7109375" style="6" bestFit="1" customWidth="1"/>
    <col min="9" max="9" width="19.85546875" style="6" bestFit="1" customWidth="1"/>
    <col min="10" max="10" width="16.42578125" style="6" bestFit="1" customWidth="1"/>
    <col min="15" max="15" width="8.140625" bestFit="1" customWidth="1"/>
    <col min="16" max="16" width="14.42578125" customWidth="1"/>
  </cols>
  <sheetData>
    <row r="1" spans="1:16" ht="15.75" x14ac:dyDescent="0.25">
      <c r="A1" s="1" t="s">
        <v>0</v>
      </c>
      <c r="B1" s="1" t="s">
        <v>1</v>
      </c>
      <c r="C1" s="1" t="s">
        <v>41</v>
      </c>
      <c r="D1" s="1" t="s">
        <v>2</v>
      </c>
      <c r="E1" s="1" t="s">
        <v>3</v>
      </c>
      <c r="F1" s="1" t="s">
        <v>42</v>
      </c>
      <c r="G1" s="1" t="s">
        <v>4</v>
      </c>
      <c r="H1" s="1" t="s">
        <v>5</v>
      </c>
      <c r="I1" s="1" t="s">
        <v>6</v>
      </c>
      <c r="J1" s="1" t="s">
        <v>7</v>
      </c>
      <c r="O1" t="s">
        <v>42</v>
      </c>
      <c r="P1" t="s">
        <v>43</v>
      </c>
    </row>
    <row r="2" spans="1:16" x14ac:dyDescent="0.25">
      <c r="A2" s="2">
        <v>1</v>
      </c>
      <c r="B2" s="2" t="s">
        <v>38</v>
      </c>
      <c r="C2" s="2">
        <v>40</v>
      </c>
      <c r="D2" s="2">
        <v>126110</v>
      </c>
      <c r="E2" s="2">
        <v>215.57</v>
      </c>
      <c r="F2" s="2" t="s">
        <v>35</v>
      </c>
      <c r="G2" s="2" t="s">
        <v>40</v>
      </c>
      <c r="H2" s="2" t="s">
        <v>10</v>
      </c>
      <c r="I2" s="2" t="s">
        <v>11</v>
      </c>
      <c r="J2" s="2" t="s">
        <v>12</v>
      </c>
      <c r="O2" s="6" t="s">
        <v>8</v>
      </c>
      <c r="P2" s="6">
        <v>1.2</v>
      </c>
    </row>
    <row r="3" spans="1:16" x14ac:dyDescent="0.25">
      <c r="A3" s="3">
        <v>1</v>
      </c>
      <c r="B3" s="3" t="s">
        <v>39</v>
      </c>
      <c r="C3" s="3">
        <v>31</v>
      </c>
      <c r="D3" s="3">
        <v>31740</v>
      </c>
      <c r="E3" s="3">
        <v>215.57</v>
      </c>
      <c r="F3" s="3"/>
      <c r="G3" s="3"/>
      <c r="H3" s="3"/>
      <c r="I3" s="3"/>
      <c r="J3" s="3"/>
      <c r="O3" s="6" t="s">
        <v>34</v>
      </c>
      <c r="P3" s="6">
        <v>1.0549999999999999</v>
      </c>
    </row>
    <row r="4" spans="1:16" x14ac:dyDescent="0.25">
      <c r="A4" s="3">
        <v>2</v>
      </c>
      <c r="B4" s="3" t="s">
        <v>39</v>
      </c>
      <c r="C4" s="3">
        <v>40</v>
      </c>
      <c r="D4" s="3">
        <v>126110</v>
      </c>
      <c r="E4" s="3">
        <v>1206.01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13</v>
      </c>
      <c r="O4" s="6" t="s">
        <v>35</v>
      </c>
      <c r="P4" s="6">
        <v>1</v>
      </c>
    </row>
    <row r="5" spans="1:16" x14ac:dyDescent="0.25">
      <c r="A5" s="3">
        <v>2</v>
      </c>
      <c r="B5" s="3" t="s">
        <v>39</v>
      </c>
      <c r="C5" s="3">
        <v>31</v>
      </c>
      <c r="D5" s="3">
        <v>58360</v>
      </c>
      <c r="E5" s="3">
        <v>1447.21</v>
      </c>
      <c r="F5" s="3"/>
      <c r="G5" s="3"/>
      <c r="H5" s="3"/>
      <c r="I5" s="3"/>
      <c r="J5" s="3"/>
      <c r="O5" s="6" t="s">
        <v>36</v>
      </c>
      <c r="P5" s="6">
        <v>1</v>
      </c>
    </row>
    <row r="6" spans="1:16" x14ac:dyDescent="0.25">
      <c r="A6" s="2">
        <v>3</v>
      </c>
      <c r="B6" s="2" t="s">
        <v>39</v>
      </c>
      <c r="C6" s="2">
        <v>40</v>
      </c>
      <c r="D6" s="2">
        <v>126010</v>
      </c>
      <c r="E6" s="2">
        <v>1206.01</v>
      </c>
      <c r="F6" s="2" t="s">
        <v>34</v>
      </c>
      <c r="G6" s="2" t="s">
        <v>14</v>
      </c>
      <c r="H6" s="2" t="s">
        <v>15</v>
      </c>
      <c r="I6" s="2" t="s">
        <v>16</v>
      </c>
      <c r="J6" s="2" t="s">
        <v>17</v>
      </c>
    </row>
    <row r="7" spans="1:16" x14ac:dyDescent="0.25">
      <c r="A7" s="4">
        <v>3</v>
      </c>
      <c r="B7" s="4" t="s">
        <v>39</v>
      </c>
      <c r="C7" s="4">
        <v>31</v>
      </c>
      <c r="D7" s="4">
        <v>45326</v>
      </c>
      <c r="E7" s="4">
        <v>1272.3399999999999</v>
      </c>
      <c r="F7" s="4"/>
      <c r="G7" s="4"/>
      <c r="H7" s="4"/>
      <c r="I7" s="4"/>
      <c r="J7" s="4"/>
    </row>
    <row r="8" spans="1:16" x14ac:dyDescent="0.25">
      <c r="A8" s="2">
        <v>4</v>
      </c>
      <c r="B8" s="2" t="s">
        <v>39</v>
      </c>
      <c r="C8" s="2">
        <v>40</v>
      </c>
      <c r="D8" s="2">
        <v>126050</v>
      </c>
      <c r="E8" s="2">
        <v>1206.01</v>
      </c>
      <c r="F8" s="2" t="s">
        <v>36</v>
      </c>
      <c r="G8" s="2" t="s">
        <v>18</v>
      </c>
      <c r="H8" s="2" t="s">
        <v>19</v>
      </c>
      <c r="I8" s="2" t="s">
        <v>20</v>
      </c>
      <c r="J8" s="2" t="s">
        <v>21</v>
      </c>
    </row>
    <row r="9" spans="1:16" x14ac:dyDescent="0.25">
      <c r="A9" s="4">
        <v>4</v>
      </c>
      <c r="B9" s="4" t="s">
        <v>39</v>
      </c>
      <c r="C9" s="4">
        <v>31</v>
      </c>
      <c r="D9" s="4">
        <v>58971</v>
      </c>
      <c r="E9" s="4">
        <v>1206.01</v>
      </c>
      <c r="F9" s="4"/>
      <c r="G9" s="4"/>
      <c r="H9" s="4"/>
      <c r="I9" s="4"/>
      <c r="J9" s="4"/>
    </row>
    <row r="10" spans="1:16" x14ac:dyDescent="0.25">
      <c r="A10" s="2">
        <v>5</v>
      </c>
      <c r="B10" s="2" t="s">
        <v>39</v>
      </c>
      <c r="C10" s="2">
        <v>40</v>
      </c>
      <c r="D10" s="2">
        <v>126330</v>
      </c>
      <c r="E10" s="2">
        <v>1206.01</v>
      </c>
      <c r="F10" s="2" t="s">
        <v>8</v>
      </c>
      <c r="G10" s="2" t="s">
        <v>22</v>
      </c>
      <c r="H10" s="2" t="s">
        <v>23</v>
      </c>
      <c r="I10" s="2" t="s">
        <v>24</v>
      </c>
      <c r="J10" s="2" t="s">
        <v>25</v>
      </c>
    </row>
    <row r="11" spans="1:16" x14ac:dyDescent="0.25">
      <c r="A11" s="4">
        <v>5</v>
      </c>
      <c r="B11" s="4" t="s">
        <v>39</v>
      </c>
      <c r="C11" s="4">
        <v>31</v>
      </c>
      <c r="D11" s="4">
        <v>65695</v>
      </c>
      <c r="E11" s="4">
        <v>1447.21</v>
      </c>
      <c r="F11" s="4"/>
      <c r="G11" s="4"/>
      <c r="H11" s="4"/>
      <c r="I11" s="4"/>
      <c r="J11" s="4"/>
    </row>
    <row r="12" spans="1:16" x14ac:dyDescent="0.25">
      <c r="A12" s="2">
        <v>6</v>
      </c>
      <c r="B12" s="2" t="s">
        <v>39</v>
      </c>
      <c r="C12" s="2">
        <v>40</v>
      </c>
      <c r="D12" s="2">
        <v>122010</v>
      </c>
      <c r="E12" s="2">
        <v>1206.01</v>
      </c>
      <c r="F12" s="2" t="s">
        <v>8</v>
      </c>
      <c r="G12" s="2" t="s">
        <v>26</v>
      </c>
      <c r="H12" s="2" t="s">
        <v>27</v>
      </c>
      <c r="I12" s="2" t="s">
        <v>28</v>
      </c>
      <c r="J12" s="2" t="s">
        <v>29</v>
      </c>
    </row>
    <row r="13" spans="1:16" x14ac:dyDescent="0.25">
      <c r="A13" s="4">
        <v>6</v>
      </c>
      <c r="B13" s="4" t="s">
        <v>39</v>
      </c>
      <c r="C13" s="4">
        <v>31</v>
      </c>
      <c r="D13" s="4">
        <v>33245</v>
      </c>
      <c r="E13" s="4">
        <v>1447.21</v>
      </c>
      <c r="F13" s="4"/>
      <c r="G13" s="4"/>
      <c r="H13" s="4"/>
      <c r="I13" s="4"/>
      <c r="J13" s="4"/>
    </row>
    <row r="14" spans="1:16" x14ac:dyDescent="0.25">
      <c r="A14" s="2">
        <v>7</v>
      </c>
      <c r="B14" s="2" t="s">
        <v>39</v>
      </c>
      <c r="C14" s="2">
        <v>40</v>
      </c>
      <c r="D14" s="2">
        <v>124001</v>
      </c>
      <c r="E14" s="2">
        <v>1206.01</v>
      </c>
      <c r="F14" s="2" t="s">
        <v>36</v>
      </c>
      <c r="G14" s="2" t="s">
        <v>30</v>
      </c>
      <c r="H14" s="2" t="s">
        <v>31</v>
      </c>
      <c r="I14" s="2" t="s">
        <v>32</v>
      </c>
      <c r="J14" s="2" t="s">
        <v>33</v>
      </c>
    </row>
    <row r="15" spans="1:16" x14ac:dyDescent="0.25">
      <c r="A15" s="4">
        <v>7</v>
      </c>
      <c r="B15" s="4" t="s">
        <v>39</v>
      </c>
      <c r="C15" s="4">
        <v>31</v>
      </c>
      <c r="D15" s="4">
        <v>28569</v>
      </c>
      <c r="E15" s="4">
        <v>1206.01</v>
      </c>
      <c r="F15" s="4"/>
      <c r="G15" s="4"/>
      <c r="H15" s="4"/>
      <c r="I15" s="4"/>
      <c r="J15" s="4"/>
    </row>
    <row r="16" spans="1:16" x14ac:dyDescent="0.25">
      <c r="A16" s="5" t="s">
        <v>37</v>
      </c>
      <c r="B16" s="5"/>
      <c r="C16" s="5"/>
      <c r="D16" s="5"/>
      <c r="E16" s="5">
        <f>SUBTOTAL(109,Tableau1[MONTANT])</f>
        <v>15693.190000000002</v>
      </c>
      <c r="F16" s="5"/>
      <c r="G16" s="5"/>
      <c r="H16" s="5"/>
      <c r="I16" s="5"/>
      <c r="J16" s="5"/>
    </row>
  </sheetData>
  <phoneticPr fontId="2" type="noConversion"/>
  <conditionalFormatting sqref="A2:J15">
    <cfRule type="expression" dxfId="14" priority="1">
      <formula>$C2=21</formula>
    </cfRule>
    <cfRule type="expression" dxfId="13" priority="2">
      <formula>$C2=31</formula>
    </cfRule>
  </conditionalFormatting>
  <pageMargins left="0.7" right="0.7" top="0.75" bottom="0.75" header="0.3" footer="0.3"/>
  <ignoredErrors>
    <ignoredError sqref="J2:J14" numberStoredAsText="1"/>
  </ignoredErrors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Anthony Pruvost</cp:lastModifiedBy>
  <dcterms:created xsi:type="dcterms:W3CDTF">2015-06-05T18:17:20Z</dcterms:created>
  <dcterms:modified xsi:type="dcterms:W3CDTF">2023-05-17T17:44:03Z</dcterms:modified>
</cp:coreProperties>
</file>