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serg\Desktop\"/>
    </mc:Choice>
  </mc:AlternateContent>
  <bookViews>
    <workbookView xWindow="0" yWindow="0" windowWidth="20490" windowHeight="7020" activeTab="1"/>
  </bookViews>
  <sheets>
    <sheet name="Bilan" sheetId="1" r:id="rId1"/>
    <sheet name="Recap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" l="1"/>
  <c r="F14" i="1"/>
  <c r="C13" i="1"/>
  <c r="C11" i="1"/>
  <c r="F7" i="1"/>
  <c r="C6" i="1"/>
  <c r="C4" i="1"/>
</calcChain>
</file>

<file path=xl/sharedStrings.xml><?xml version="1.0" encoding="utf-8"?>
<sst xmlns="http://schemas.openxmlformats.org/spreadsheetml/2006/main" count="71" uniqueCount="26">
  <si>
    <t>Code</t>
  </si>
  <si>
    <t>Total</t>
  </si>
  <si>
    <t>Catégories</t>
  </si>
  <si>
    <t>Désignations</t>
  </si>
  <si>
    <t>Un</t>
  </si>
  <si>
    <t>un</t>
  </si>
  <si>
    <t>ml</t>
  </si>
  <si>
    <t>Fondation</t>
  </si>
  <si>
    <t>Semelle filante</t>
  </si>
  <si>
    <t>Elevation</t>
  </si>
  <si>
    <t>m²</t>
  </si>
  <si>
    <t>Men Ext.</t>
  </si>
  <si>
    <t>Men Bois</t>
  </si>
  <si>
    <t>Men Alu</t>
  </si>
  <si>
    <t>Quantité</t>
  </si>
  <si>
    <t>quantités</t>
  </si>
  <si>
    <t>Codes</t>
  </si>
  <si>
    <t>Semelle isolé</t>
  </si>
  <si>
    <t>Soubassement béton</t>
  </si>
  <si>
    <t>Soubassement brique</t>
  </si>
  <si>
    <t>Mur brique ép.20</t>
  </si>
  <si>
    <t>Murbrique ép.10</t>
  </si>
  <si>
    <t>Mur béton ép.20</t>
  </si>
  <si>
    <t>Mur béton ép.10</t>
  </si>
  <si>
    <t>Elévation</t>
  </si>
  <si>
    <t>Menuiseries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</si>
</sst>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theme="0" tint="-0.14999847407452621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2" fontId="0" fillId="0" borderId="0" xfId="0" applyNumberFormat="1"/>
    <xf numFmtId="0" fontId="0" fillId="0" borderId="1" xfId="0" applyBorder="1"/>
    <xf numFmtId="0" fontId="0" fillId="2" borderId="1" xfId="0" applyFont="1" applyFill="1" applyBorder="1"/>
    <xf numFmtId="0" fontId="0" fillId="0" borderId="2" xfId="0" applyBorder="1"/>
    <xf numFmtId="0" fontId="0" fillId="2" borderId="2" xfId="0" applyFont="1" applyFill="1" applyBorder="1"/>
    <xf numFmtId="0" fontId="0" fillId="0" borderId="3" xfId="0" applyBorder="1"/>
    <xf numFmtId="0" fontId="0" fillId="0" borderId="4" xfId="0" applyBorder="1"/>
    <xf numFmtId="0" fontId="0" fillId="2" borderId="5" xfId="0" applyFont="1" applyFill="1" applyBorder="1"/>
    <xf numFmtId="2" fontId="0" fillId="2" borderId="6" xfId="0" applyNumberFormat="1" applyFont="1" applyFill="1" applyBorder="1"/>
    <xf numFmtId="0" fontId="0" fillId="0" borderId="5" xfId="0" applyBorder="1"/>
    <xf numFmtId="0" fontId="0" fillId="0" borderId="6" xfId="0" applyBorder="1"/>
    <xf numFmtId="0" fontId="0" fillId="2" borderId="3" xfId="0" applyFont="1" applyFill="1" applyBorder="1"/>
    <xf numFmtId="2" fontId="0" fillId="2" borderId="4" xfId="0" applyNumberFormat="1" applyFont="1" applyFill="1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</cellXfs>
  <cellStyles count="1">
    <cellStyle name="Normal" xfId="0" builtinId="0"/>
  </cellStyles>
  <dxfs count="6"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  <dxf>
      <numFmt numFmtId="2" formatCode="0.0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266700</xdr:colOff>
      <xdr:row>4</xdr:row>
      <xdr:rowOff>123825</xdr:rowOff>
    </xdr:from>
    <xdr:to>
      <xdr:col>6</xdr:col>
      <xdr:colOff>57150</xdr:colOff>
      <xdr:row>17</xdr:row>
      <xdr:rowOff>133350</xdr:rowOff>
    </xdr:to>
    <xdr:sp macro="" textlink="">
      <xdr:nvSpPr>
        <xdr:cNvPr id="2" name="Accolade fermante 1"/>
        <xdr:cNvSpPr/>
      </xdr:nvSpPr>
      <xdr:spPr>
        <a:xfrm>
          <a:off x="5067300" y="895350"/>
          <a:ext cx="552450" cy="2495550"/>
        </a:xfrm>
        <a:prstGeom prst="rightBrace">
          <a:avLst/>
        </a:prstGeom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171450</xdr:colOff>
      <xdr:row>10</xdr:row>
      <xdr:rowOff>47625</xdr:rowOff>
    </xdr:from>
    <xdr:to>
      <xdr:col>8</xdr:col>
      <xdr:colOff>514350</xdr:colOff>
      <xdr:row>12</xdr:row>
      <xdr:rowOff>19050</xdr:rowOff>
    </xdr:to>
    <xdr:sp macro="" textlink="">
      <xdr:nvSpPr>
        <xdr:cNvPr id="3" name="ZoneTexte 2"/>
        <xdr:cNvSpPr txBox="1"/>
      </xdr:nvSpPr>
      <xdr:spPr>
        <a:xfrm>
          <a:off x="5734050" y="1971675"/>
          <a:ext cx="1866900" cy="3524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TABLEAUX VOULU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1" name="Récapitulatif_Dépense" displayName="Récapitulatif_Dépense" ref="B2:F7" totalsRowCount="1">
  <autoFilter ref="B2:F6"/>
  <tableColumns count="5">
    <tableColumn id="1" name="Code" totalsRowLabel="Total"/>
    <tableColumn id="2" name="Catégories"/>
    <tableColumn id="3" name="Désignations"/>
    <tableColumn id="4" name="Un"/>
    <tableColumn id="5" name="Quantité" totalsRowFunction="sum" dataDxfId="5" totalsRowDxfId="2"/>
  </tableColumns>
  <tableStyleInfo name="TableStyleLight15" showFirstColumn="0" showLastColumn="0" showRowStripes="1" showColumnStripes="0"/>
</table>
</file>

<file path=xl/tables/table2.xml><?xml version="1.0" encoding="utf-8"?>
<table xmlns="http://schemas.openxmlformats.org/spreadsheetml/2006/main" id="4" name="Récapitulatif_Dépense5" displayName="Récapitulatif_Dépense5" ref="B9:F14" totalsRowCount="1">
  <autoFilter ref="B9:F13"/>
  <tableColumns count="5">
    <tableColumn id="1" name="Code" totalsRowLabel="Total"/>
    <tableColumn id="2" name="Catégories"/>
    <tableColumn id="3" name="Désignations"/>
    <tableColumn id="4" name="Un"/>
    <tableColumn id="5" name="Quantité" totalsRowFunction="sum" dataDxfId="4" totalsRowDxfId="1"/>
  </tableColumns>
  <tableStyleInfo name="TableStyleLight15" showFirstColumn="0" showLastColumn="0" showRowStripes="1" showColumnStripes="0"/>
</table>
</file>

<file path=xl/tables/table3.xml><?xml version="1.0" encoding="utf-8"?>
<table xmlns="http://schemas.openxmlformats.org/spreadsheetml/2006/main" id="5" name="Récapitulatif_Dépense6" displayName="Récapitulatif_Dépense6" ref="B16:F19" totalsRowCount="1">
  <autoFilter ref="B16:F18"/>
  <tableColumns count="5">
    <tableColumn id="1" name="Code" totalsRowLabel="Total"/>
    <tableColumn id="2" name="Catégories"/>
    <tableColumn id="3" name="Désignations"/>
    <tableColumn id="4" name="Un"/>
    <tableColumn id="5" name="Quantité" totalsRowFunction="sum" dataDxfId="3" totalsRowDxfId="0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19"/>
  <sheetViews>
    <sheetView workbookViewId="0">
      <selection activeCell="B18" sqref="B18"/>
    </sheetView>
  </sheetViews>
  <sheetFormatPr baseColWidth="10" defaultRowHeight="15" x14ac:dyDescent="0.25"/>
  <cols>
    <col min="2" max="6" width="11.5703125" customWidth="1"/>
  </cols>
  <sheetData>
    <row r="2" spans="2:6" x14ac:dyDescent="0.25">
      <c r="B2" t="s">
        <v>0</v>
      </c>
      <c r="C2" t="s">
        <v>2</v>
      </c>
      <c r="D2" t="s">
        <v>3</v>
      </c>
      <c r="E2" t="s">
        <v>4</v>
      </c>
      <c r="F2" t="s">
        <v>14</v>
      </c>
    </row>
    <row r="3" spans="2:6" x14ac:dyDescent="0.25">
      <c r="B3">
        <v>1</v>
      </c>
      <c r="C3" t="s">
        <v>7</v>
      </c>
      <c r="D3" t="s">
        <v>8</v>
      </c>
      <c r="E3" t="s">
        <v>6</v>
      </c>
      <c r="F3" s="1">
        <v>100</v>
      </c>
    </row>
    <row r="4" spans="2:6" x14ac:dyDescent="0.25">
      <c r="B4">
        <v>2</v>
      </c>
      <c r="C4" t="str">
        <f>+C3</f>
        <v>Fondation</v>
      </c>
      <c r="D4" t="s">
        <v>18</v>
      </c>
      <c r="E4" t="s">
        <v>6</v>
      </c>
      <c r="F4" s="1">
        <v>100</v>
      </c>
    </row>
    <row r="5" spans="2:6" x14ac:dyDescent="0.25">
      <c r="B5">
        <v>3</v>
      </c>
      <c r="C5" t="s">
        <v>9</v>
      </c>
      <c r="D5" t="s">
        <v>22</v>
      </c>
      <c r="E5" t="s">
        <v>10</v>
      </c>
      <c r="F5" s="1">
        <v>100</v>
      </c>
    </row>
    <row r="6" spans="2:6" x14ac:dyDescent="0.25">
      <c r="B6">
        <v>4</v>
      </c>
      <c r="C6" t="str">
        <f>+C5</f>
        <v>Elevation</v>
      </c>
      <c r="D6" t="s">
        <v>23</v>
      </c>
      <c r="E6" t="s">
        <v>10</v>
      </c>
      <c r="F6" s="1">
        <v>100</v>
      </c>
    </row>
    <row r="7" spans="2:6" x14ac:dyDescent="0.25">
      <c r="B7" t="s">
        <v>1</v>
      </c>
      <c r="F7" s="1">
        <f>SUBTOTAL(109,Récapitulatif_Dépense[Quantité])</f>
        <v>400</v>
      </c>
    </row>
    <row r="9" spans="2:6" x14ac:dyDescent="0.25">
      <c r="B9" t="s">
        <v>0</v>
      </c>
      <c r="C9" t="s">
        <v>2</v>
      </c>
      <c r="D9" t="s">
        <v>3</v>
      </c>
      <c r="E9" t="s">
        <v>4</v>
      </c>
      <c r="F9" t="s">
        <v>14</v>
      </c>
    </row>
    <row r="10" spans="2:6" x14ac:dyDescent="0.25">
      <c r="B10">
        <v>5</v>
      </c>
      <c r="C10" t="s">
        <v>7</v>
      </c>
      <c r="D10" t="s">
        <v>17</v>
      </c>
      <c r="E10" t="s">
        <v>6</v>
      </c>
      <c r="F10" s="1">
        <v>100</v>
      </c>
    </row>
    <row r="11" spans="2:6" x14ac:dyDescent="0.25">
      <c r="B11">
        <v>6</v>
      </c>
      <c r="C11" t="str">
        <f>+C10</f>
        <v>Fondation</v>
      </c>
      <c r="D11" t="s">
        <v>19</v>
      </c>
      <c r="E11" t="s">
        <v>6</v>
      </c>
      <c r="F11" s="1">
        <v>100</v>
      </c>
    </row>
    <row r="12" spans="2:6" x14ac:dyDescent="0.25">
      <c r="B12">
        <v>7</v>
      </c>
      <c r="C12" t="s">
        <v>9</v>
      </c>
      <c r="D12" t="s">
        <v>20</v>
      </c>
      <c r="E12" t="s">
        <v>10</v>
      </c>
      <c r="F12" s="1">
        <v>100</v>
      </c>
    </row>
    <row r="13" spans="2:6" x14ac:dyDescent="0.25">
      <c r="B13">
        <v>8</v>
      </c>
      <c r="C13" t="str">
        <f>+C12</f>
        <v>Elevation</v>
      </c>
      <c r="D13" t="s">
        <v>21</v>
      </c>
      <c r="E13" t="s">
        <v>10</v>
      </c>
      <c r="F13" s="1">
        <v>100</v>
      </c>
    </row>
    <row r="14" spans="2:6" x14ac:dyDescent="0.25">
      <c r="B14" t="s">
        <v>1</v>
      </c>
      <c r="F14" s="1">
        <f>SUBTOTAL(109,Récapitulatif_Dépense5[Quantité])</f>
        <v>400</v>
      </c>
    </row>
    <row r="16" spans="2:6" x14ac:dyDescent="0.25">
      <c r="B16" t="s">
        <v>0</v>
      </c>
      <c r="C16" t="s">
        <v>2</v>
      </c>
      <c r="D16" t="s">
        <v>3</v>
      </c>
      <c r="E16" t="s">
        <v>4</v>
      </c>
      <c r="F16" t="s">
        <v>14</v>
      </c>
    </row>
    <row r="17" spans="2:6" x14ac:dyDescent="0.25">
      <c r="B17">
        <v>9</v>
      </c>
      <c r="C17" t="s">
        <v>11</v>
      </c>
      <c r="D17" t="s">
        <v>12</v>
      </c>
      <c r="E17" t="s">
        <v>5</v>
      </c>
      <c r="F17" s="1">
        <v>100</v>
      </c>
    </row>
    <row r="18" spans="2:6" x14ac:dyDescent="0.25">
      <c r="B18">
        <v>10</v>
      </c>
      <c r="C18" t="s">
        <v>11</v>
      </c>
      <c r="D18" t="s">
        <v>13</v>
      </c>
      <c r="E18" t="s">
        <v>5</v>
      </c>
      <c r="F18" s="1">
        <v>100</v>
      </c>
    </row>
    <row r="19" spans="2:6" x14ac:dyDescent="0.25">
      <c r="B19" t="s">
        <v>1</v>
      </c>
      <c r="F19" s="1">
        <f>SUBTOTAL(109,Récapitulatif_Dépense6[Quantité])</f>
        <v>200</v>
      </c>
    </row>
  </sheetData>
  <pageMargins left="0.7" right="0.7" top="0.75" bottom="0.75" header="0.3" footer="0.3"/>
  <tableParts count="3">
    <tablePart r:id="rId1"/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E18"/>
  <sheetViews>
    <sheetView tabSelected="1" workbookViewId="0">
      <selection activeCell="G6" sqref="G6"/>
    </sheetView>
  </sheetViews>
  <sheetFormatPr baseColWidth="10" defaultRowHeight="15" x14ac:dyDescent="0.25"/>
  <cols>
    <col min="3" max="3" width="26.28515625" customWidth="1"/>
  </cols>
  <sheetData>
    <row r="4" spans="2:5" ht="15.75" thickBot="1" x14ac:dyDescent="0.3"/>
    <row r="5" spans="2:5" ht="15.75" thickBot="1" x14ac:dyDescent="0.3">
      <c r="B5" s="20" t="s">
        <v>16</v>
      </c>
      <c r="C5" s="21" t="s">
        <v>3</v>
      </c>
      <c r="D5" s="21" t="s">
        <v>5</v>
      </c>
      <c r="E5" s="22" t="s">
        <v>15</v>
      </c>
    </row>
    <row r="6" spans="2:5" x14ac:dyDescent="0.25">
      <c r="B6" s="17" t="s">
        <v>7</v>
      </c>
      <c r="C6" s="18"/>
      <c r="D6" s="18"/>
      <c r="E6" s="19"/>
    </row>
    <row r="7" spans="2:5" x14ac:dyDescent="0.25">
      <c r="B7" s="8">
        <v>1</v>
      </c>
      <c r="C7" s="3" t="s">
        <v>8</v>
      </c>
      <c r="D7" s="3" t="s">
        <v>6</v>
      </c>
      <c r="E7" s="9">
        <v>100</v>
      </c>
    </row>
    <row r="8" spans="2:5" x14ac:dyDescent="0.25">
      <c r="B8" s="10">
        <v>2</v>
      </c>
      <c r="C8" s="2" t="s">
        <v>18</v>
      </c>
      <c r="D8" s="2" t="s">
        <v>6</v>
      </c>
      <c r="E8" s="11">
        <v>100</v>
      </c>
    </row>
    <row r="9" spans="2:5" x14ac:dyDescent="0.25">
      <c r="B9" s="8">
        <v>5</v>
      </c>
      <c r="C9" s="3" t="s">
        <v>17</v>
      </c>
      <c r="D9" s="3" t="s">
        <v>6</v>
      </c>
      <c r="E9" s="9">
        <v>100</v>
      </c>
    </row>
    <row r="10" spans="2:5" x14ac:dyDescent="0.25">
      <c r="B10" s="10">
        <v>6</v>
      </c>
      <c r="C10" s="2" t="s">
        <v>19</v>
      </c>
      <c r="D10" s="2" t="s">
        <v>6</v>
      </c>
      <c r="E10" s="11">
        <v>100</v>
      </c>
    </row>
    <row r="11" spans="2:5" x14ac:dyDescent="0.25">
      <c r="B11" s="12" t="s">
        <v>24</v>
      </c>
      <c r="C11" s="5"/>
      <c r="D11" s="5"/>
      <c r="E11" s="13"/>
    </row>
    <row r="12" spans="2:5" x14ac:dyDescent="0.25">
      <c r="B12" s="10">
        <v>3</v>
      </c>
      <c r="C12" s="2" t="s">
        <v>22</v>
      </c>
      <c r="D12" s="2" t="s">
        <v>10</v>
      </c>
      <c r="E12" s="11">
        <v>100</v>
      </c>
    </row>
    <row r="13" spans="2:5" x14ac:dyDescent="0.25">
      <c r="B13" s="8">
        <v>4</v>
      </c>
      <c r="C13" s="3" t="s">
        <v>23</v>
      </c>
      <c r="D13" s="3" t="s">
        <v>10</v>
      </c>
      <c r="E13" s="9">
        <v>100</v>
      </c>
    </row>
    <row r="14" spans="2:5" x14ac:dyDescent="0.25">
      <c r="B14" s="10">
        <v>7</v>
      </c>
      <c r="C14" s="2" t="s">
        <v>20</v>
      </c>
      <c r="D14" s="2" t="s">
        <v>10</v>
      </c>
      <c r="E14" s="11">
        <v>100</v>
      </c>
    </row>
    <row r="15" spans="2:5" x14ac:dyDescent="0.25">
      <c r="B15" s="8">
        <v>8</v>
      </c>
      <c r="C15" s="3" t="s">
        <v>21</v>
      </c>
      <c r="D15" s="3" t="s">
        <v>10</v>
      </c>
      <c r="E15" s="9">
        <v>100</v>
      </c>
    </row>
    <row r="16" spans="2:5" x14ac:dyDescent="0.25">
      <c r="B16" s="6" t="s">
        <v>25</v>
      </c>
      <c r="C16" s="4"/>
      <c r="D16" s="4"/>
      <c r="E16" s="7"/>
    </row>
    <row r="17" spans="2:5" x14ac:dyDescent="0.25">
      <c r="B17" s="8">
        <v>9</v>
      </c>
      <c r="C17" s="3" t="s">
        <v>12</v>
      </c>
      <c r="D17" s="3" t="s">
        <v>5</v>
      </c>
      <c r="E17" s="9">
        <v>100</v>
      </c>
    </row>
    <row r="18" spans="2:5" ht="15.75" thickBot="1" x14ac:dyDescent="0.3">
      <c r="B18" s="14">
        <v>10</v>
      </c>
      <c r="C18" s="15" t="s">
        <v>13</v>
      </c>
      <c r="D18" s="15" t="s">
        <v>5</v>
      </c>
      <c r="E18" s="16">
        <v>100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Bilan</vt:lpstr>
      <vt:lpstr>Recap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SERGEANT</dc:creator>
  <cp:lastModifiedBy>Michel SERGEANT</cp:lastModifiedBy>
  <dcterms:created xsi:type="dcterms:W3CDTF">2018-08-22T19:13:01Z</dcterms:created>
  <dcterms:modified xsi:type="dcterms:W3CDTF">2018-08-22T20:02:29Z</dcterms:modified>
</cp:coreProperties>
</file>