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726"/>
  <workbookPr defaultThemeVersion="202300"/>
  <mc:AlternateContent xmlns:mc="http://schemas.openxmlformats.org/markup-compatibility/2006">
    <mc:Choice Requires="x15">
      <x15ac:absPath xmlns:x15ac="http://schemas.microsoft.com/office/spreadsheetml/2010/11/ac" url="\\lyn106\Metiers\Finances\Contrôle de gestion\ZZ - EXPORTS\"/>
    </mc:Choice>
  </mc:AlternateContent>
  <xr:revisionPtr revIDLastSave="0" documentId="8_{29C0764F-6DFD-439C-8FF4-9B736218FEEC}" xr6:coauthVersionLast="47" xr6:coauthVersionMax="47" xr10:uidLastSave="{00000000-0000-0000-0000-000000000000}"/>
  <bookViews>
    <workbookView xWindow="-120" yWindow="-120" windowWidth="29040" windowHeight="15840" xr2:uid="{BA1B5AEB-3C57-4E57-9D3C-ECEACCC63065}"/>
  </bookViews>
  <sheets>
    <sheet name="Feuil2" sheetId="2" r:id="rId1"/>
  </sheets>
  <definedNames>
    <definedName name="_xlnm._FilterDatabase" localSheetId="0" hidden="1">Feuil2!$B$3:$G$3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Q18" i="2" l="1"/>
  <c r="Q19" i="2"/>
  <c r="Q20" i="2"/>
  <c r="Q21" i="2"/>
  <c r="Q22" i="2"/>
  <c r="Q23" i="2"/>
  <c r="Q24" i="2"/>
  <c r="Q25" i="2"/>
  <c r="Q26" i="2"/>
  <c r="Q27" i="2"/>
  <c r="Q28" i="2"/>
  <c r="Q29" i="2"/>
  <c r="Q30" i="2"/>
  <c r="Q31" i="2"/>
  <c r="Q32" i="2"/>
  <c r="Q33" i="2"/>
  <c r="Q34" i="2"/>
  <c r="Q35" i="2"/>
  <c r="Q36" i="2"/>
  <c r="Q37" i="2"/>
  <c r="Q38" i="2"/>
  <c r="Q39" i="2"/>
  <c r="Q40" i="2"/>
  <c r="Q41" i="2"/>
  <c r="Q42" i="2"/>
  <c r="Q43" i="2"/>
  <c r="Q44" i="2"/>
  <c r="Q45" i="2"/>
  <c r="Q46" i="2"/>
  <c r="Q47" i="2"/>
  <c r="Q48" i="2"/>
  <c r="Q49" i="2"/>
  <c r="Q50" i="2"/>
  <c r="Q51" i="2"/>
  <c r="Q52" i="2"/>
  <c r="Q53" i="2"/>
  <c r="Q54" i="2"/>
  <c r="Q55" i="2"/>
  <c r="Q56" i="2"/>
  <c r="Q57" i="2"/>
  <c r="Q58" i="2"/>
  <c r="Q59" i="2"/>
  <c r="Q60" i="2"/>
  <c r="Q61" i="2"/>
  <c r="Q62" i="2"/>
  <c r="Q63" i="2"/>
  <c r="Q64" i="2"/>
  <c r="Q65" i="2"/>
  <c r="Q66" i="2"/>
  <c r="Q67" i="2"/>
  <c r="Q68" i="2"/>
  <c r="Q69" i="2"/>
  <c r="Q70" i="2"/>
  <c r="Q71" i="2"/>
  <c r="Q72" i="2"/>
  <c r="Q5" i="2"/>
  <c r="Q6" i="2"/>
  <c r="Q7" i="2"/>
  <c r="Q8" i="2"/>
  <c r="Q9" i="2"/>
  <c r="Q10" i="2"/>
  <c r="Q11" i="2"/>
  <c r="Q12" i="2"/>
  <c r="Q13" i="2"/>
  <c r="Q14" i="2"/>
  <c r="Q15" i="2"/>
  <c r="Q16" i="2"/>
  <c r="Q17" i="2"/>
  <c r="Q4" i="2"/>
</calcChain>
</file>

<file path=xl/sharedStrings.xml><?xml version="1.0" encoding="utf-8"?>
<sst xmlns="http://schemas.openxmlformats.org/spreadsheetml/2006/main" count="166" uniqueCount="22">
  <si>
    <t>Véhicule</t>
  </si>
  <si>
    <t>Affectation Debut</t>
  </si>
  <si>
    <t>Affectation Fin</t>
  </si>
  <si>
    <t>Date MES</t>
  </si>
  <si>
    <t>Date Sortie</t>
  </si>
  <si>
    <t>XXXX</t>
  </si>
  <si>
    <t>01</t>
  </si>
  <si>
    <t>EXTRACTION DES DONNEES</t>
  </si>
  <si>
    <t>REGION</t>
  </si>
  <si>
    <t>02</t>
  </si>
  <si>
    <t>03</t>
  </si>
  <si>
    <t>04</t>
  </si>
  <si>
    <t>05</t>
  </si>
  <si>
    <t>ANNEE</t>
  </si>
  <si>
    <t>MOIS</t>
  </si>
  <si>
    <t>DATE_FIN_PERIODE</t>
  </si>
  <si>
    <t>DATE_MES</t>
  </si>
  <si>
    <t>AGE</t>
  </si>
  <si>
    <t>COMPTEUR</t>
  </si>
  <si>
    <t>TRANSFORMATION DES DONNEES</t>
  </si>
  <si>
    <t xml:space="preserve">Règles : </t>
  </si>
  <si>
    <t xml:space="preserve"> Si Date actuelle (aujourd'hui) &gt; Date sortie alors pas de création de ligne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</si>
</sst>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43" formatCode="_-* #,##0.00_-;\-* #,##0.00_-;_-* &quot;-&quot;??_-;_-@_-"/>
    <numFmt numFmtId="164" formatCode="dd\/mm\/yyyy"/>
    <numFmt numFmtId="167" formatCode="_-* #,##0.0_-;\-* #,##0.0_-;_-* &quot;-&quot;??_-;_-@_-"/>
  </numFmts>
  <fonts count="6" x14ac:knownFonts="1">
    <font>
      <sz val="11"/>
      <color theme="1"/>
      <name val="Aptos Narrow"/>
      <family val="2"/>
      <scheme val="minor"/>
    </font>
    <font>
      <sz val="11"/>
      <color theme="1"/>
      <name val="Aptos Narrow"/>
      <family val="2"/>
      <scheme val="minor"/>
    </font>
    <font>
      <b/>
      <sz val="11"/>
      <color theme="1"/>
      <name val="Aptos Narrow"/>
      <family val="2"/>
      <scheme val="minor"/>
    </font>
    <font>
      <b/>
      <sz val="9"/>
      <color rgb="FFFFFFFF"/>
      <name val="Arial"/>
      <family val="2"/>
    </font>
    <font>
      <sz val="9"/>
      <color rgb="FF333333"/>
      <name val="Arial"/>
      <family val="2"/>
    </font>
    <font>
      <b/>
      <sz val="14"/>
      <color theme="1"/>
      <name val="Aptos Narrow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0B64A0"/>
        <bgColor rgb="FFFFFFFF"/>
      </patternFill>
    </fill>
    <fill>
      <patternFill patternType="solid">
        <fgColor rgb="FFFFFFFF"/>
        <bgColor rgb="FFFFFFFF"/>
      </patternFill>
    </fill>
    <fill>
      <patternFill patternType="solid">
        <fgColor rgb="FFF8FBFC"/>
        <bgColor rgb="FFFFFFFF"/>
      </patternFill>
    </fill>
  </fills>
  <borders count="6">
    <border>
      <left/>
      <right/>
      <top/>
      <bottom/>
      <diagonal/>
    </border>
    <border>
      <left style="thin">
        <color rgb="FF3877A6"/>
      </left>
      <right style="thin">
        <color rgb="FF3877A6"/>
      </right>
      <top style="thin">
        <color rgb="FF3877A6"/>
      </top>
      <bottom style="thin">
        <color rgb="FFA5A5B1"/>
      </bottom>
      <diagonal/>
    </border>
    <border>
      <left style="thin">
        <color rgb="FFEBEBEB"/>
      </left>
      <right style="thin">
        <color rgb="FFEBEBEB"/>
      </right>
      <top style="thin">
        <color rgb="FFEBEBEB"/>
      </top>
      <bottom style="thin">
        <color rgb="FFEBEBEB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43" fontId="1" fillId="0" borderId="0" applyFont="0" applyFill="0" applyBorder="0" applyAlignment="0" applyProtection="0"/>
  </cellStyleXfs>
  <cellXfs count="20">
    <xf numFmtId="0" fontId="0" fillId="0" borderId="0" xfId="0"/>
    <xf numFmtId="0" fontId="2" fillId="0" borderId="0" xfId="0" applyFont="1"/>
    <xf numFmtId="49" fontId="4" fillId="3" borderId="2" xfId="0" applyNumberFormat="1" applyFont="1" applyFill="1" applyBorder="1" applyAlignment="1">
      <alignment horizontal="center" vertical="center"/>
    </xf>
    <xf numFmtId="164" fontId="4" fillId="3" borderId="2" xfId="0" applyNumberFormat="1" applyFont="1" applyFill="1" applyBorder="1" applyAlignment="1">
      <alignment horizontal="center" vertical="center"/>
    </xf>
    <xf numFmtId="164" fontId="4" fillId="4" borderId="2" xfId="0" applyNumberFormat="1" applyFont="1" applyFill="1" applyBorder="1" applyAlignment="1">
      <alignment horizontal="center" vertical="center"/>
    </xf>
    <xf numFmtId="0" fontId="5" fillId="0" borderId="0" xfId="0" applyFont="1"/>
    <xf numFmtId="49" fontId="3" fillId="2" borderId="1" xfId="0" applyNumberFormat="1" applyFont="1" applyFill="1" applyBorder="1" applyAlignment="1">
      <alignment horizontal="left" vertical="center" wrapText="1"/>
    </xf>
    <xf numFmtId="49" fontId="4" fillId="4" borderId="2" xfId="0" quotePrefix="1" applyNumberFormat="1" applyFont="1" applyFill="1" applyBorder="1" applyAlignment="1">
      <alignment horizontal="center" vertical="center"/>
    </xf>
    <xf numFmtId="49" fontId="4" fillId="3" borderId="2" xfId="0" quotePrefix="1" applyNumberFormat="1" applyFont="1" applyFill="1" applyBorder="1" applyAlignment="1">
      <alignment horizontal="center" vertical="center"/>
    </xf>
    <xf numFmtId="0" fontId="4" fillId="3" borderId="0" xfId="0" applyNumberFormat="1" applyFont="1" applyFill="1" applyBorder="1" applyAlignment="1">
      <alignment horizontal="center" vertical="center"/>
    </xf>
    <xf numFmtId="0" fontId="0" fillId="0" borderId="0" xfId="0" applyNumberFormat="1" applyAlignment="1">
      <alignment horizontal="center"/>
    </xf>
    <xf numFmtId="14" fontId="0" fillId="0" borderId="0" xfId="0" applyNumberFormat="1"/>
    <xf numFmtId="0" fontId="0" fillId="0" borderId="0" xfId="0" applyAlignment="1">
      <alignment horizontal="center"/>
    </xf>
    <xf numFmtId="43" fontId="0" fillId="0" borderId="0" xfId="1" applyFont="1"/>
    <xf numFmtId="167" fontId="0" fillId="0" borderId="0" xfId="1" applyNumberFormat="1" applyFont="1" applyAlignment="1">
      <alignment horizontal="center"/>
    </xf>
    <xf numFmtId="0" fontId="0" fillId="0" borderId="0" xfId="0" quotePrefix="1"/>
    <xf numFmtId="0" fontId="0" fillId="0" borderId="0" xfId="0" quotePrefix="1" applyAlignment="1">
      <alignment horizontal="center"/>
    </xf>
    <xf numFmtId="49" fontId="3" fillId="2" borderId="3" xfId="0" applyNumberFormat="1" applyFont="1" applyFill="1" applyBorder="1" applyAlignment="1">
      <alignment vertical="center" wrapText="1"/>
    </xf>
    <xf numFmtId="49" fontId="3" fillId="2" borderId="4" xfId="0" applyNumberFormat="1" applyFont="1" applyFill="1" applyBorder="1" applyAlignment="1">
      <alignment vertical="center" wrapText="1"/>
    </xf>
    <xf numFmtId="49" fontId="3" fillId="2" borderId="5" xfId="0" applyNumberFormat="1" applyFont="1" applyFill="1" applyBorder="1" applyAlignment="1">
      <alignment vertical="center" wrapText="1"/>
    </xf>
  </cellXfs>
  <cellStyles count="2">
    <cellStyle name="Millier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314325</xdr:colOff>
      <xdr:row>4</xdr:row>
      <xdr:rowOff>104775</xdr:rowOff>
    </xdr:from>
    <xdr:to>
      <xdr:col>8</xdr:col>
      <xdr:colOff>323850</xdr:colOff>
      <xdr:row>6</xdr:row>
      <xdr:rowOff>104775</xdr:rowOff>
    </xdr:to>
    <xdr:sp macro="" textlink="">
      <xdr:nvSpPr>
        <xdr:cNvPr id="2" name="Flèche : droite 1">
          <a:extLst>
            <a:ext uri="{FF2B5EF4-FFF2-40B4-BE49-F238E27FC236}">
              <a16:creationId xmlns:a16="http://schemas.microsoft.com/office/drawing/2014/main" id="{C878A54B-51BA-41FA-BEB4-66FE5505864D}"/>
            </a:ext>
          </a:extLst>
        </xdr:cNvPr>
        <xdr:cNvSpPr/>
      </xdr:nvSpPr>
      <xdr:spPr>
        <a:xfrm>
          <a:off x="5276850" y="1028700"/>
          <a:ext cx="771525" cy="381000"/>
        </a:xfrm>
        <a:prstGeom prst="rightArrow">
          <a:avLst/>
        </a:prstGeom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917642A-28E4-409B-BD7F-AB793486CA9B}">
  <dimension ref="B1:R75"/>
  <sheetViews>
    <sheetView showGridLines="0" tabSelected="1" zoomScale="90" zoomScaleNormal="90" workbookViewId="0">
      <selection activeCell="M64" sqref="M64"/>
    </sheetView>
  </sheetViews>
  <sheetFormatPr baseColWidth="10" defaultRowHeight="15" x14ac:dyDescent="0.25"/>
  <cols>
    <col min="1" max="1" width="5.85546875" customWidth="1"/>
    <col min="12" max="13" width="12.28515625" customWidth="1"/>
    <col min="17" max="17" width="19.5703125" bestFit="1" customWidth="1"/>
  </cols>
  <sheetData>
    <row r="1" spans="2:18" ht="18.75" x14ac:dyDescent="0.3">
      <c r="B1" s="5" t="s">
        <v>7</v>
      </c>
      <c r="J1" s="5" t="s">
        <v>19</v>
      </c>
    </row>
    <row r="3" spans="2:18" ht="24" x14ac:dyDescent="0.25">
      <c r="B3" s="6" t="s">
        <v>0</v>
      </c>
      <c r="C3" s="6" t="s">
        <v>8</v>
      </c>
      <c r="D3" s="6" t="s">
        <v>1</v>
      </c>
      <c r="E3" s="6" t="s">
        <v>2</v>
      </c>
      <c r="F3" s="6" t="s">
        <v>3</v>
      </c>
      <c r="G3" s="6" t="s">
        <v>4</v>
      </c>
      <c r="J3" s="17" t="s">
        <v>13</v>
      </c>
      <c r="K3" s="18" t="s">
        <v>14</v>
      </c>
      <c r="L3" s="18" t="s">
        <v>15</v>
      </c>
      <c r="M3" s="18" t="s">
        <v>0</v>
      </c>
      <c r="N3" s="18" t="s">
        <v>8</v>
      </c>
      <c r="O3" s="18" t="s">
        <v>16</v>
      </c>
      <c r="P3" s="18" t="s">
        <v>18</v>
      </c>
      <c r="Q3" s="19" t="s">
        <v>17</v>
      </c>
    </row>
    <row r="4" spans="2:18" x14ac:dyDescent="0.25">
      <c r="B4" s="2" t="s">
        <v>5</v>
      </c>
      <c r="C4" s="2" t="s">
        <v>6</v>
      </c>
      <c r="D4" s="3">
        <v>42738</v>
      </c>
      <c r="E4" s="3">
        <v>42775</v>
      </c>
      <c r="F4" s="3">
        <v>40212</v>
      </c>
      <c r="G4" s="3">
        <v>44819</v>
      </c>
      <c r="J4" s="9">
        <v>2017</v>
      </c>
      <c r="K4" s="10">
        <v>1</v>
      </c>
      <c r="L4" s="11">
        <v>42766</v>
      </c>
      <c r="M4" s="11" t="s">
        <v>5</v>
      </c>
      <c r="N4" s="16" t="s">
        <v>6</v>
      </c>
      <c r="O4" s="11">
        <v>40212</v>
      </c>
      <c r="P4" s="12">
        <v>1</v>
      </c>
      <c r="Q4" s="14">
        <f>DATEDIF(O4,L4,"m")/12</f>
        <v>6.916666666666667</v>
      </c>
      <c r="R4" s="13"/>
    </row>
    <row r="5" spans="2:18" x14ac:dyDescent="0.25">
      <c r="B5" s="2" t="s">
        <v>5</v>
      </c>
      <c r="C5" s="7" t="s">
        <v>11</v>
      </c>
      <c r="D5" s="4">
        <v>42776</v>
      </c>
      <c r="E5" s="4">
        <v>42803</v>
      </c>
      <c r="F5" s="4">
        <v>40212</v>
      </c>
      <c r="G5" s="4">
        <v>44819</v>
      </c>
      <c r="J5" s="9">
        <v>2017</v>
      </c>
      <c r="K5" s="10">
        <v>2</v>
      </c>
      <c r="L5" s="11">
        <v>42794</v>
      </c>
      <c r="M5" s="11" t="s">
        <v>5</v>
      </c>
      <c r="N5" s="16" t="s">
        <v>11</v>
      </c>
      <c r="O5" s="11">
        <v>40212</v>
      </c>
      <c r="P5" s="12">
        <v>1</v>
      </c>
      <c r="Q5" s="14">
        <f t="shared" ref="Q5:Q17" si="0">DATEDIF(O5,L5,"m")/12</f>
        <v>7</v>
      </c>
      <c r="R5" s="13"/>
    </row>
    <row r="6" spans="2:18" x14ac:dyDescent="0.25">
      <c r="B6" s="2" t="s">
        <v>5</v>
      </c>
      <c r="C6" s="8" t="s">
        <v>10</v>
      </c>
      <c r="D6" s="3">
        <v>42804</v>
      </c>
      <c r="E6" s="3">
        <v>42892</v>
      </c>
      <c r="F6" s="3">
        <v>40212</v>
      </c>
      <c r="G6" s="3">
        <v>44819</v>
      </c>
      <c r="J6" s="9">
        <v>2017</v>
      </c>
      <c r="K6" s="10">
        <v>3</v>
      </c>
      <c r="L6" s="11">
        <v>42825</v>
      </c>
      <c r="M6" s="11" t="s">
        <v>5</v>
      </c>
      <c r="N6" s="16" t="s">
        <v>10</v>
      </c>
      <c r="O6" s="11">
        <v>40212</v>
      </c>
      <c r="P6" s="12">
        <v>1</v>
      </c>
      <c r="Q6" s="14">
        <f t="shared" si="0"/>
        <v>7.083333333333333</v>
      </c>
      <c r="R6" s="13"/>
    </row>
    <row r="7" spans="2:18" x14ac:dyDescent="0.25">
      <c r="B7" s="2" t="s">
        <v>5</v>
      </c>
      <c r="C7" s="8" t="s">
        <v>12</v>
      </c>
      <c r="D7" s="3">
        <v>42893</v>
      </c>
      <c r="E7" s="3">
        <v>43466</v>
      </c>
      <c r="F7" s="3">
        <v>40212</v>
      </c>
      <c r="G7" s="3">
        <v>44819</v>
      </c>
      <c r="J7" s="9">
        <v>2017</v>
      </c>
      <c r="K7" s="10">
        <v>4</v>
      </c>
      <c r="L7" s="11">
        <v>42855</v>
      </c>
      <c r="M7" s="11" t="s">
        <v>5</v>
      </c>
      <c r="N7" s="16" t="s">
        <v>10</v>
      </c>
      <c r="O7" s="11">
        <v>40212</v>
      </c>
      <c r="P7" s="12">
        <v>1</v>
      </c>
      <c r="Q7" s="14">
        <f t="shared" si="0"/>
        <v>7.166666666666667</v>
      </c>
      <c r="R7" s="13"/>
    </row>
    <row r="8" spans="2:18" x14ac:dyDescent="0.25">
      <c r="B8" s="2" t="s">
        <v>5</v>
      </c>
      <c r="C8" s="7" t="s">
        <v>9</v>
      </c>
      <c r="D8" s="4">
        <v>43467</v>
      </c>
      <c r="E8" s="4"/>
      <c r="F8" s="4">
        <v>40212</v>
      </c>
      <c r="G8" s="4">
        <v>44819</v>
      </c>
      <c r="J8" s="9">
        <v>2017</v>
      </c>
      <c r="K8" s="10">
        <v>5</v>
      </c>
      <c r="L8" s="11">
        <v>42886</v>
      </c>
      <c r="M8" s="11" t="s">
        <v>5</v>
      </c>
      <c r="N8" s="16" t="s">
        <v>10</v>
      </c>
      <c r="O8" s="11">
        <v>40212</v>
      </c>
      <c r="P8" s="12">
        <v>1</v>
      </c>
      <c r="Q8" s="14">
        <f t="shared" si="0"/>
        <v>7.25</v>
      </c>
      <c r="R8" s="13"/>
    </row>
    <row r="9" spans="2:18" x14ac:dyDescent="0.25">
      <c r="J9" s="9">
        <v>2017</v>
      </c>
      <c r="K9" s="10">
        <v>6</v>
      </c>
      <c r="L9" s="11">
        <v>42916</v>
      </c>
      <c r="M9" s="11" t="s">
        <v>5</v>
      </c>
      <c r="N9" s="16" t="s">
        <v>12</v>
      </c>
      <c r="O9" s="11">
        <v>40212</v>
      </c>
      <c r="P9" s="12">
        <v>1</v>
      </c>
      <c r="Q9" s="14">
        <f t="shared" si="0"/>
        <v>7.333333333333333</v>
      </c>
      <c r="R9" s="13"/>
    </row>
    <row r="10" spans="2:18" x14ac:dyDescent="0.25">
      <c r="J10" s="9">
        <v>2017</v>
      </c>
      <c r="K10" s="10">
        <v>7</v>
      </c>
      <c r="L10" s="11">
        <v>42947</v>
      </c>
      <c r="M10" s="11" t="s">
        <v>5</v>
      </c>
      <c r="N10" s="16" t="s">
        <v>12</v>
      </c>
      <c r="O10" s="11">
        <v>40212</v>
      </c>
      <c r="P10" s="12">
        <v>1</v>
      </c>
      <c r="Q10" s="14">
        <f t="shared" si="0"/>
        <v>7.416666666666667</v>
      </c>
      <c r="R10" s="13"/>
    </row>
    <row r="11" spans="2:18" x14ac:dyDescent="0.25">
      <c r="J11" s="9">
        <v>2017</v>
      </c>
      <c r="K11" s="10">
        <v>8</v>
      </c>
      <c r="L11" s="11">
        <v>42978</v>
      </c>
      <c r="M11" s="11" t="s">
        <v>5</v>
      </c>
      <c r="N11" s="16" t="s">
        <v>12</v>
      </c>
      <c r="O11" s="11">
        <v>40212</v>
      </c>
      <c r="P11" s="12">
        <v>1</v>
      </c>
      <c r="Q11" s="14">
        <f t="shared" si="0"/>
        <v>7.5</v>
      </c>
      <c r="R11" s="13"/>
    </row>
    <row r="12" spans="2:18" x14ac:dyDescent="0.25">
      <c r="J12" s="9">
        <v>2017</v>
      </c>
      <c r="K12" s="10">
        <v>9</v>
      </c>
      <c r="L12" s="11">
        <v>43008</v>
      </c>
      <c r="M12" s="11" t="s">
        <v>5</v>
      </c>
      <c r="N12" s="16" t="s">
        <v>12</v>
      </c>
      <c r="O12" s="11">
        <v>40212</v>
      </c>
      <c r="P12" s="12">
        <v>1</v>
      </c>
      <c r="Q12" s="14">
        <f t="shared" si="0"/>
        <v>7.583333333333333</v>
      </c>
      <c r="R12" s="13"/>
    </row>
    <row r="13" spans="2:18" x14ac:dyDescent="0.25">
      <c r="J13" s="9">
        <v>2017</v>
      </c>
      <c r="K13" s="10">
        <v>10</v>
      </c>
      <c r="L13" s="11">
        <v>43039</v>
      </c>
      <c r="M13" s="11" t="s">
        <v>5</v>
      </c>
      <c r="N13" s="16" t="s">
        <v>12</v>
      </c>
      <c r="O13" s="11">
        <v>40212</v>
      </c>
      <c r="P13" s="12">
        <v>1</v>
      </c>
      <c r="Q13" s="14">
        <f t="shared" si="0"/>
        <v>7.666666666666667</v>
      </c>
      <c r="R13" s="13"/>
    </row>
    <row r="14" spans="2:18" x14ac:dyDescent="0.25">
      <c r="B14" s="1" t="s">
        <v>20</v>
      </c>
      <c r="J14" s="9">
        <v>2017</v>
      </c>
      <c r="K14" s="10">
        <v>11</v>
      </c>
      <c r="L14" s="11">
        <v>43069</v>
      </c>
      <c r="M14" s="11" t="s">
        <v>5</v>
      </c>
      <c r="N14" s="16" t="s">
        <v>12</v>
      </c>
      <c r="O14" s="11">
        <v>40212</v>
      </c>
      <c r="P14" s="12">
        <v>1</v>
      </c>
      <c r="Q14" s="14">
        <f t="shared" si="0"/>
        <v>7.75</v>
      </c>
      <c r="R14" s="13"/>
    </row>
    <row r="15" spans="2:18" x14ac:dyDescent="0.25">
      <c r="B15" s="15" t="s">
        <v>21</v>
      </c>
      <c r="J15" s="9">
        <v>2017</v>
      </c>
      <c r="K15" s="10">
        <v>12</v>
      </c>
      <c r="L15" s="11">
        <v>43100</v>
      </c>
      <c r="M15" s="11" t="s">
        <v>5</v>
      </c>
      <c r="N15" s="16" t="s">
        <v>12</v>
      </c>
      <c r="O15" s="11">
        <v>40212</v>
      </c>
      <c r="P15" s="12">
        <v>1</v>
      </c>
      <c r="Q15" s="14">
        <f t="shared" si="0"/>
        <v>7.833333333333333</v>
      </c>
      <c r="R15" s="13"/>
    </row>
    <row r="16" spans="2:18" x14ac:dyDescent="0.25">
      <c r="J16" s="9">
        <v>2018</v>
      </c>
      <c r="K16" s="10">
        <v>1</v>
      </c>
      <c r="L16" s="11">
        <v>43131</v>
      </c>
      <c r="M16" s="11" t="s">
        <v>5</v>
      </c>
      <c r="N16" s="16" t="s">
        <v>12</v>
      </c>
      <c r="O16" s="11">
        <v>40212</v>
      </c>
      <c r="P16" s="12">
        <v>1</v>
      </c>
      <c r="Q16" s="14">
        <f t="shared" si="0"/>
        <v>7.916666666666667</v>
      </c>
      <c r="R16" s="13"/>
    </row>
    <row r="17" spans="10:18" x14ac:dyDescent="0.25">
      <c r="J17" s="9">
        <v>2018</v>
      </c>
      <c r="K17" s="10">
        <v>2</v>
      </c>
      <c r="L17" s="11">
        <v>43159</v>
      </c>
      <c r="M17" s="11" t="s">
        <v>5</v>
      </c>
      <c r="N17" s="16" t="s">
        <v>12</v>
      </c>
      <c r="O17" s="11">
        <v>40212</v>
      </c>
      <c r="P17" s="12">
        <v>1</v>
      </c>
      <c r="Q17" s="14">
        <f t="shared" si="0"/>
        <v>8</v>
      </c>
      <c r="R17" s="13"/>
    </row>
    <row r="18" spans="10:18" x14ac:dyDescent="0.25">
      <c r="J18" s="9">
        <v>2018</v>
      </c>
      <c r="K18" s="10">
        <v>3</v>
      </c>
      <c r="L18" s="11">
        <v>43190</v>
      </c>
      <c r="M18" s="11" t="s">
        <v>5</v>
      </c>
      <c r="N18" s="16" t="s">
        <v>12</v>
      </c>
      <c r="O18" s="11">
        <v>40212</v>
      </c>
      <c r="P18" s="12">
        <v>1</v>
      </c>
      <c r="Q18" s="14">
        <f>DATEDIF(O18,L18,"m")/12</f>
        <v>8.0833333333333339</v>
      </c>
      <c r="R18" s="13"/>
    </row>
    <row r="19" spans="10:18" x14ac:dyDescent="0.25">
      <c r="J19" s="9">
        <v>2018</v>
      </c>
      <c r="K19" s="10">
        <v>4</v>
      </c>
      <c r="L19" s="11">
        <v>43220</v>
      </c>
      <c r="M19" s="11" t="s">
        <v>5</v>
      </c>
      <c r="N19" s="16" t="s">
        <v>12</v>
      </c>
      <c r="O19" s="11">
        <v>40212</v>
      </c>
      <c r="P19" s="12">
        <v>1</v>
      </c>
      <c r="Q19" s="14">
        <f>DATEDIF(O19,L19,"m")/12</f>
        <v>8.1666666666666661</v>
      </c>
      <c r="R19" s="13"/>
    </row>
    <row r="20" spans="10:18" x14ac:dyDescent="0.25">
      <c r="J20" s="9">
        <v>2018</v>
      </c>
      <c r="K20" s="10">
        <v>5</v>
      </c>
      <c r="L20" s="11">
        <v>43251</v>
      </c>
      <c r="M20" s="11" t="s">
        <v>5</v>
      </c>
      <c r="N20" s="16" t="s">
        <v>12</v>
      </c>
      <c r="O20" s="11">
        <v>40212</v>
      </c>
      <c r="P20" s="12">
        <v>1</v>
      </c>
      <c r="Q20" s="14">
        <f>DATEDIF(O20,L20,"m")/12</f>
        <v>8.25</v>
      </c>
      <c r="R20" s="13"/>
    </row>
    <row r="21" spans="10:18" x14ac:dyDescent="0.25">
      <c r="J21" s="9">
        <v>2018</v>
      </c>
      <c r="K21" s="10">
        <v>6</v>
      </c>
      <c r="L21" s="11">
        <v>43281</v>
      </c>
      <c r="M21" s="11" t="s">
        <v>5</v>
      </c>
      <c r="N21" s="16" t="s">
        <v>12</v>
      </c>
      <c r="O21" s="11">
        <v>40212</v>
      </c>
      <c r="P21" s="12">
        <v>1</v>
      </c>
      <c r="Q21" s="14">
        <f>DATEDIF(O21,L21,"m")/12</f>
        <v>8.3333333333333339</v>
      </c>
      <c r="R21" s="13"/>
    </row>
    <row r="22" spans="10:18" x14ac:dyDescent="0.25">
      <c r="J22" s="9">
        <v>2018</v>
      </c>
      <c r="K22" s="10">
        <v>7</v>
      </c>
      <c r="L22" s="11">
        <v>43312</v>
      </c>
      <c r="M22" s="11" t="s">
        <v>5</v>
      </c>
      <c r="N22" s="16" t="s">
        <v>12</v>
      </c>
      <c r="O22" s="11">
        <v>40212</v>
      </c>
      <c r="P22" s="12">
        <v>1</v>
      </c>
      <c r="Q22" s="14">
        <f>DATEDIF(O22,L22,"m")/12</f>
        <v>8.4166666666666661</v>
      </c>
      <c r="R22" s="13"/>
    </row>
    <row r="23" spans="10:18" x14ac:dyDescent="0.25">
      <c r="J23" s="9">
        <v>2018</v>
      </c>
      <c r="K23" s="10">
        <v>8</v>
      </c>
      <c r="L23" s="11">
        <v>43343</v>
      </c>
      <c r="M23" s="11" t="s">
        <v>5</v>
      </c>
      <c r="N23" s="16" t="s">
        <v>12</v>
      </c>
      <c r="O23" s="11">
        <v>40212</v>
      </c>
      <c r="P23" s="12">
        <v>1</v>
      </c>
      <c r="Q23" s="14">
        <f>DATEDIF(O23,L23,"m")/12</f>
        <v>8.5</v>
      </c>
      <c r="R23" s="13"/>
    </row>
    <row r="24" spans="10:18" x14ac:dyDescent="0.25">
      <c r="J24" s="9">
        <v>2018</v>
      </c>
      <c r="K24" s="10">
        <v>9</v>
      </c>
      <c r="L24" s="11">
        <v>43373</v>
      </c>
      <c r="M24" s="11" t="s">
        <v>5</v>
      </c>
      <c r="N24" s="16" t="s">
        <v>12</v>
      </c>
      <c r="O24" s="11">
        <v>40212</v>
      </c>
      <c r="P24" s="12">
        <v>1</v>
      </c>
      <c r="Q24" s="14">
        <f>DATEDIF(O24,L24,"m")/12</f>
        <v>8.5833333333333339</v>
      </c>
      <c r="R24" s="13"/>
    </row>
    <row r="25" spans="10:18" x14ac:dyDescent="0.25">
      <c r="J25" s="9">
        <v>2018</v>
      </c>
      <c r="K25" s="10">
        <v>10</v>
      </c>
      <c r="L25" s="11">
        <v>43404</v>
      </c>
      <c r="M25" s="11" t="s">
        <v>5</v>
      </c>
      <c r="N25" s="16" t="s">
        <v>12</v>
      </c>
      <c r="O25" s="11">
        <v>40212</v>
      </c>
      <c r="P25" s="12">
        <v>1</v>
      </c>
      <c r="Q25" s="14">
        <f>DATEDIF(O25,L25,"m")/12</f>
        <v>8.6666666666666661</v>
      </c>
      <c r="R25" s="13"/>
    </row>
    <row r="26" spans="10:18" x14ac:dyDescent="0.25">
      <c r="J26" s="9">
        <v>2018</v>
      </c>
      <c r="K26" s="10">
        <v>11</v>
      </c>
      <c r="L26" s="11">
        <v>43434</v>
      </c>
      <c r="M26" s="11" t="s">
        <v>5</v>
      </c>
      <c r="N26" s="16" t="s">
        <v>12</v>
      </c>
      <c r="O26" s="11">
        <v>40212</v>
      </c>
      <c r="P26" s="12">
        <v>1</v>
      </c>
      <c r="Q26" s="14">
        <f>DATEDIF(O26,L26,"m")/12</f>
        <v>8.75</v>
      </c>
      <c r="R26" s="13"/>
    </row>
    <row r="27" spans="10:18" x14ac:dyDescent="0.25">
      <c r="J27" s="9">
        <v>2018</v>
      </c>
      <c r="K27" s="10">
        <v>12</v>
      </c>
      <c r="L27" s="11">
        <v>43465</v>
      </c>
      <c r="M27" s="11" t="s">
        <v>5</v>
      </c>
      <c r="N27" s="16" t="s">
        <v>12</v>
      </c>
      <c r="O27" s="11">
        <v>40212</v>
      </c>
      <c r="P27" s="12">
        <v>1</v>
      </c>
      <c r="Q27" s="14">
        <f>DATEDIF(O27,L27,"m")/12</f>
        <v>8.8333333333333339</v>
      </c>
      <c r="R27" s="13"/>
    </row>
    <row r="28" spans="10:18" x14ac:dyDescent="0.25">
      <c r="J28" s="9">
        <v>2019</v>
      </c>
      <c r="K28" s="10">
        <v>1</v>
      </c>
      <c r="L28" s="11">
        <v>43496</v>
      </c>
      <c r="M28" s="11" t="s">
        <v>5</v>
      </c>
      <c r="N28" s="16" t="s">
        <v>9</v>
      </c>
      <c r="O28" s="11">
        <v>40212</v>
      </c>
      <c r="P28" s="12">
        <v>1</v>
      </c>
      <c r="Q28" s="14">
        <f>DATEDIF(O28,L28,"m")/12</f>
        <v>8.9166666666666661</v>
      </c>
      <c r="R28" s="13"/>
    </row>
    <row r="29" spans="10:18" x14ac:dyDescent="0.25">
      <c r="J29" s="9">
        <v>2019</v>
      </c>
      <c r="K29" s="10">
        <v>2</v>
      </c>
      <c r="L29" s="11">
        <v>43524</v>
      </c>
      <c r="M29" s="11" t="s">
        <v>5</v>
      </c>
      <c r="N29" s="16" t="s">
        <v>9</v>
      </c>
      <c r="O29" s="11">
        <v>40212</v>
      </c>
      <c r="P29" s="12">
        <v>1</v>
      </c>
      <c r="Q29" s="14">
        <f>DATEDIF(O29,L29,"m")/12</f>
        <v>9</v>
      </c>
      <c r="R29" s="13"/>
    </row>
    <row r="30" spans="10:18" x14ac:dyDescent="0.25">
      <c r="J30" s="9">
        <v>2019</v>
      </c>
      <c r="K30" s="10">
        <v>3</v>
      </c>
      <c r="L30" s="11">
        <v>43555</v>
      </c>
      <c r="M30" s="11" t="s">
        <v>5</v>
      </c>
      <c r="N30" s="16" t="s">
        <v>9</v>
      </c>
      <c r="O30" s="11">
        <v>40212</v>
      </c>
      <c r="P30" s="12">
        <v>1</v>
      </c>
      <c r="Q30" s="14">
        <f>DATEDIF(O30,L30,"m")/12</f>
        <v>9.0833333333333339</v>
      </c>
      <c r="R30" s="13"/>
    </row>
    <row r="31" spans="10:18" x14ac:dyDescent="0.25">
      <c r="J31" s="9">
        <v>2019</v>
      </c>
      <c r="K31" s="10">
        <v>4</v>
      </c>
      <c r="L31" s="11">
        <v>43585</v>
      </c>
      <c r="M31" s="11" t="s">
        <v>5</v>
      </c>
      <c r="N31" s="16" t="s">
        <v>9</v>
      </c>
      <c r="O31" s="11">
        <v>40212</v>
      </c>
      <c r="P31" s="12">
        <v>1</v>
      </c>
      <c r="Q31" s="14">
        <f>DATEDIF(O31,L31,"m")/12</f>
        <v>9.1666666666666661</v>
      </c>
      <c r="R31" s="13"/>
    </row>
    <row r="32" spans="10:18" x14ac:dyDescent="0.25">
      <c r="J32" s="9">
        <v>2019</v>
      </c>
      <c r="K32" s="10">
        <v>5</v>
      </c>
      <c r="L32" s="11">
        <v>43616</v>
      </c>
      <c r="M32" s="11" t="s">
        <v>5</v>
      </c>
      <c r="N32" s="16" t="s">
        <v>9</v>
      </c>
      <c r="O32" s="11">
        <v>40212</v>
      </c>
      <c r="P32" s="12">
        <v>1</v>
      </c>
      <c r="Q32" s="14">
        <f>DATEDIF(O32,L32,"m")/12</f>
        <v>9.25</v>
      </c>
      <c r="R32" s="13"/>
    </row>
    <row r="33" spans="10:18" x14ac:dyDescent="0.25">
      <c r="J33" s="9">
        <v>2019</v>
      </c>
      <c r="K33" s="10">
        <v>6</v>
      </c>
      <c r="L33" s="11">
        <v>43646</v>
      </c>
      <c r="M33" s="11" t="s">
        <v>5</v>
      </c>
      <c r="N33" s="16" t="s">
        <v>9</v>
      </c>
      <c r="O33" s="11">
        <v>40212</v>
      </c>
      <c r="P33" s="12">
        <v>1</v>
      </c>
      <c r="Q33" s="14">
        <f>DATEDIF(O33,L33,"m")/12</f>
        <v>9.3333333333333339</v>
      </c>
      <c r="R33" s="13"/>
    </row>
    <row r="34" spans="10:18" x14ac:dyDescent="0.25">
      <c r="J34" s="9">
        <v>2019</v>
      </c>
      <c r="K34" s="10">
        <v>7</v>
      </c>
      <c r="L34" s="11">
        <v>43677</v>
      </c>
      <c r="M34" s="11" t="s">
        <v>5</v>
      </c>
      <c r="N34" s="16" t="s">
        <v>9</v>
      </c>
      <c r="O34" s="11">
        <v>40212</v>
      </c>
      <c r="P34" s="12">
        <v>1</v>
      </c>
      <c r="Q34" s="14">
        <f>DATEDIF(O34,L34,"m")/12</f>
        <v>9.4166666666666661</v>
      </c>
      <c r="R34" s="13"/>
    </row>
    <row r="35" spans="10:18" x14ac:dyDescent="0.25">
      <c r="J35" s="9">
        <v>2019</v>
      </c>
      <c r="K35" s="10">
        <v>8</v>
      </c>
      <c r="L35" s="11">
        <v>43708</v>
      </c>
      <c r="M35" s="11" t="s">
        <v>5</v>
      </c>
      <c r="N35" s="16" t="s">
        <v>9</v>
      </c>
      <c r="O35" s="11">
        <v>40212</v>
      </c>
      <c r="P35" s="12">
        <v>1</v>
      </c>
      <c r="Q35" s="14">
        <f>DATEDIF(O35,L35,"m")/12</f>
        <v>9.5</v>
      </c>
      <c r="R35" s="13"/>
    </row>
    <row r="36" spans="10:18" x14ac:dyDescent="0.25">
      <c r="J36" s="9">
        <v>2019</v>
      </c>
      <c r="K36" s="10">
        <v>9</v>
      </c>
      <c r="L36" s="11">
        <v>43738</v>
      </c>
      <c r="M36" s="11" t="s">
        <v>5</v>
      </c>
      <c r="N36" s="16" t="s">
        <v>9</v>
      </c>
      <c r="O36" s="11">
        <v>40212</v>
      </c>
      <c r="P36" s="12">
        <v>1</v>
      </c>
      <c r="Q36" s="14">
        <f>DATEDIF(O36,L36,"m")/12</f>
        <v>9.5833333333333339</v>
      </c>
      <c r="R36" s="13"/>
    </row>
    <row r="37" spans="10:18" x14ac:dyDescent="0.25">
      <c r="J37" s="9">
        <v>2019</v>
      </c>
      <c r="K37" s="10">
        <v>10</v>
      </c>
      <c r="L37" s="11">
        <v>43769</v>
      </c>
      <c r="M37" s="11" t="s">
        <v>5</v>
      </c>
      <c r="N37" s="16" t="s">
        <v>9</v>
      </c>
      <c r="O37" s="11">
        <v>40212</v>
      </c>
      <c r="P37" s="12">
        <v>1</v>
      </c>
      <c r="Q37" s="14">
        <f>DATEDIF(O37,L37,"m")/12</f>
        <v>9.6666666666666661</v>
      </c>
      <c r="R37" s="13"/>
    </row>
    <row r="38" spans="10:18" x14ac:dyDescent="0.25">
      <c r="J38" s="9">
        <v>2019</v>
      </c>
      <c r="K38" s="10">
        <v>11</v>
      </c>
      <c r="L38" s="11">
        <v>43799</v>
      </c>
      <c r="M38" s="11" t="s">
        <v>5</v>
      </c>
      <c r="N38" s="16" t="s">
        <v>9</v>
      </c>
      <c r="O38" s="11">
        <v>40212</v>
      </c>
      <c r="P38" s="12">
        <v>1</v>
      </c>
      <c r="Q38" s="14">
        <f>DATEDIF(O38,L38,"m")/12</f>
        <v>9.75</v>
      </c>
      <c r="R38" s="13"/>
    </row>
    <row r="39" spans="10:18" x14ac:dyDescent="0.25">
      <c r="J39" s="9">
        <v>2019</v>
      </c>
      <c r="K39" s="10">
        <v>12</v>
      </c>
      <c r="L39" s="11">
        <v>43830</v>
      </c>
      <c r="M39" s="11" t="s">
        <v>5</v>
      </c>
      <c r="N39" s="16" t="s">
        <v>9</v>
      </c>
      <c r="O39" s="11">
        <v>40212</v>
      </c>
      <c r="P39" s="12">
        <v>1</v>
      </c>
      <c r="Q39" s="14">
        <f>DATEDIF(O39,L39,"m")/12</f>
        <v>9.8333333333333339</v>
      </c>
      <c r="R39" s="13"/>
    </row>
    <row r="40" spans="10:18" x14ac:dyDescent="0.25">
      <c r="J40" s="9">
        <v>2020</v>
      </c>
      <c r="K40" s="10">
        <v>1</v>
      </c>
      <c r="L40" s="11">
        <v>43861</v>
      </c>
      <c r="M40" s="11" t="s">
        <v>5</v>
      </c>
      <c r="N40" s="16" t="s">
        <v>9</v>
      </c>
      <c r="O40" s="11">
        <v>40212</v>
      </c>
      <c r="P40" s="12">
        <v>1</v>
      </c>
      <c r="Q40" s="14">
        <f>DATEDIF(O40,L40,"m")/12</f>
        <v>9.9166666666666661</v>
      </c>
      <c r="R40" s="13"/>
    </row>
    <row r="41" spans="10:18" x14ac:dyDescent="0.25">
      <c r="J41" s="9">
        <v>2020</v>
      </c>
      <c r="K41" s="10">
        <v>2</v>
      </c>
      <c r="L41" s="11">
        <v>43890</v>
      </c>
      <c r="M41" s="11" t="s">
        <v>5</v>
      </c>
      <c r="N41" s="16" t="s">
        <v>9</v>
      </c>
      <c r="O41" s="11">
        <v>40212</v>
      </c>
      <c r="P41" s="12">
        <v>1</v>
      </c>
      <c r="Q41" s="14">
        <f>DATEDIF(O41,L41,"m")/12</f>
        <v>10</v>
      </c>
      <c r="R41" s="13"/>
    </row>
    <row r="42" spans="10:18" x14ac:dyDescent="0.25">
      <c r="J42" s="9">
        <v>2020</v>
      </c>
      <c r="K42" s="10">
        <v>3</v>
      </c>
      <c r="L42" s="11">
        <v>43921</v>
      </c>
      <c r="M42" s="11" t="s">
        <v>5</v>
      </c>
      <c r="N42" s="16" t="s">
        <v>9</v>
      </c>
      <c r="O42" s="11">
        <v>40212</v>
      </c>
      <c r="P42" s="12">
        <v>1</v>
      </c>
      <c r="Q42" s="14">
        <f>DATEDIF(O42,L42,"m")/12</f>
        <v>10.083333333333334</v>
      </c>
      <c r="R42" s="13"/>
    </row>
    <row r="43" spans="10:18" x14ac:dyDescent="0.25">
      <c r="J43" s="9">
        <v>2020</v>
      </c>
      <c r="K43" s="10">
        <v>4</v>
      </c>
      <c r="L43" s="11">
        <v>43951</v>
      </c>
      <c r="M43" s="11" t="s">
        <v>5</v>
      </c>
      <c r="N43" s="16" t="s">
        <v>9</v>
      </c>
      <c r="O43" s="11">
        <v>40212</v>
      </c>
      <c r="P43" s="12">
        <v>1</v>
      </c>
      <c r="Q43" s="14">
        <f>DATEDIF(O43,L43,"m")/12</f>
        <v>10.166666666666666</v>
      </c>
      <c r="R43" s="13"/>
    </row>
    <row r="44" spans="10:18" x14ac:dyDescent="0.25">
      <c r="J44" s="9">
        <v>2020</v>
      </c>
      <c r="K44" s="10">
        <v>5</v>
      </c>
      <c r="L44" s="11">
        <v>43982</v>
      </c>
      <c r="M44" s="11" t="s">
        <v>5</v>
      </c>
      <c r="N44" s="16" t="s">
        <v>9</v>
      </c>
      <c r="O44" s="11">
        <v>40212</v>
      </c>
      <c r="P44" s="12">
        <v>1</v>
      </c>
      <c r="Q44" s="14">
        <f>DATEDIF(O44,L44,"m")/12</f>
        <v>10.25</v>
      </c>
      <c r="R44" s="13"/>
    </row>
    <row r="45" spans="10:18" x14ac:dyDescent="0.25">
      <c r="J45" s="9">
        <v>2020</v>
      </c>
      <c r="K45" s="10">
        <v>6</v>
      </c>
      <c r="L45" s="11">
        <v>44012</v>
      </c>
      <c r="M45" s="11" t="s">
        <v>5</v>
      </c>
      <c r="N45" s="16" t="s">
        <v>9</v>
      </c>
      <c r="O45" s="11">
        <v>40212</v>
      </c>
      <c r="P45" s="12">
        <v>1</v>
      </c>
      <c r="Q45" s="14">
        <f>DATEDIF(O45,L45,"m")/12</f>
        <v>10.333333333333334</v>
      </c>
      <c r="R45" s="13"/>
    </row>
    <row r="46" spans="10:18" x14ac:dyDescent="0.25">
      <c r="J46" s="9">
        <v>2020</v>
      </c>
      <c r="K46" s="10">
        <v>7</v>
      </c>
      <c r="L46" s="11">
        <v>44043</v>
      </c>
      <c r="M46" s="11" t="s">
        <v>5</v>
      </c>
      <c r="N46" s="16" t="s">
        <v>9</v>
      </c>
      <c r="O46" s="11">
        <v>40212</v>
      </c>
      <c r="P46" s="12">
        <v>1</v>
      </c>
      <c r="Q46" s="14">
        <f>DATEDIF(O46,L46,"m")/12</f>
        <v>10.416666666666666</v>
      </c>
      <c r="R46" s="13"/>
    </row>
    <row r="47" spans="10:18" x14ac:dyDescent="0.25">
      <c r="J47" s="9">
        <v>2020</v>
      </c>
      <c r="K47" s="10">
        <v>8</v>
      </c>
      <c r="L47" s="11">
        <v>44074</v>
      </c>
      <c r="M47" s="11" t="s">
        <v>5</v>
      </c>
      <c r="N47" s="16" t="s">
        <v>9</v>
      </c>
      <c r="O47" s="11">
        <v>40212</v>
      </c>
      <c r="P47" s="12">
        <v>1</v>
      </c>
      <c r="Q47" s="14">
        <f>DATEDIF(O47,L47,"m")/12</f>
        <v>10.5</v>
      </c>
      <c r="R47" s="13"/>
    </row>
    <row r="48" spans="10:18" x14ac:dyDescent="0.25">
      <c r="J48" s="9">
        <v>2020</v>
      </c>
      <c r="K48" s="10">
        <v>9</v>
      </c>
      <c r="L48" s="11">
        <v>44104</v>
      </c>
      <c r="M48" s="11" t="s">
        <v>5</v>
      </c>
      <c r="N48" s="16" t="s">
        <v>9</v>
      </c>
      <c r="O48" s="11">
        <v>40212</v>
      </c>
      <c r="P48" s="12">
        <v>1</v>
      </c>
      <c r="Q48" s="14">
        <f>DATEDIF(O48,L48,"m")/12</f>
        <v>10.583333333333334</v>
      </c>
      <c r="R48" s="13"/>
    </row>
    <row r="49" spans="10:18" x14ac:dyDescent="0.25">
      <c r="J49" s="9">
        <v>2020</v>
      </c>
      <c r="K49" s="10">
        <v>10</v>
      </c>
      <c r="L49" s="11">
        <v>44135</v>
      </c>
      <c r="M49" s="11" t="s">
        <v>5</v>
      </c>
      <c r="N49" s="16" t="s">
        <v>9</v>
      </c>
      <c r="O49" s="11">
        <v>40212</v>
      </c>
      <c r="P49" s="12">
        <v>1</v>
      </c>
      <c r="Q49" s="14">
        <f>DATEDIF(O49,L49,"m")/12</f>
        <v>10.666666666666666</v>
      </c>
      <c r="R49" s="13"/>
    </row>
    <row r="50" spans="10:18" x14ac:dyDescent="0.25">
      <c r="J50" s="9">
        <v>2020</v>
      </c>
      <c r="K50" s="10">
        <v>11</v>
      </c>
      <c r="L50" s="11">
        <v>44165</v>
      </c>
      <c r="M50" s="11" t="s">
        <v>5</v>
      </c>
      <c r="N50" s="16" t="s">
        <v>9</v>
      </c>
      <c r="O50" s="11">
        <v>40212</v>
      </c>
      <c r="P50" s="12">
        <v>1</v>
      </c>
      <c r="Q50" s="14">
        <f>DATEDIF(O50,L50,"m")/12</f>
        <v>10.75</v>
      </c>
      <c r="R50" s="13"/>
    </row>
    <row r="51" spans="10:18" x14ac:dyDescent="0.25">
      <c r="J51" s="9">
        <v>2020</v>
      </c>
      <c r="K51" s="10">
        <v>12</v>
      </c>
      <c r="L51" s="11">
        <v>44196</v>
      </c>
      <c r="M51" s="11" t="s">
        <v>5</v>
      </c>
      <c r="N51" s="16" t="s">
        <v>9</v>
      </c>
      <c r="O51" s="11">
        <v>40212</v>
      </c>
      <c r="P51" s="12">
        <v>1</v>
      </c>
      <c r="Q51" s="14">
        <f>DATEDIF(O51,L51,"m")/12</f>
        <v>10.833333333333334</v>
      </c>
      <c r="R51" s="13"/>
    </row>
    <row r="52" spans="10:18" x14ac:dyDescent="0.25">
      <c r="J52" s="9">
        <v>2021</v>
      </c>
      <c r="K52" s="10">
        <v>1</v>
      </c>
      <c r="L52" s="11">
        <v>44227</v>
      </c>
      <c r="M52" s="11" t="s">
        <v>5</v>
      </c>
      <c r="N52" s="16" t="s">
        <v>9</v>
      </c>
      <c r="O52" s="11">
        <v>40212</v>
      </c>
      <c r="P52" s="12">
        <v>1</v>
      </c>
      <c r="Q52" s="14">
        <f>DATEDIF(O52,L52,"m")/12</f>
        <v>10.916666666666666</v>
      </c>
      <c r="R52" s="13"/>
    </row>
    <row r="53" spans="10:18" x14ac:dyDescent="0.25">
      <c r="J53" s="9">
        <v>2021</v>
      </c>
      <c r="K53" s="10">
        <v>2</v>
      </c>
      <c r="L53" s="11">
        <v>44255</v>
      </c>
      <c r="M53" s="11" t="s">
        <v>5</v>
      </c>
      <c r="N53" s="16" t="s">
        <v>9</v>
      </c>
      <c r="O53" s="11">
        <v>40212</v>
      </c>
      <c r="P53" s="12">
        <v>1</v>
      </c>
      <c r="Q53" s="14">
        <f>DATEDIF(O53,L53,"m")/12</f>
        <v>11</v>
      </c>
      <c r="R53" s="13"/>
    </row>
    <row r="54" spans="10:18" x14ac:dyDescent="0.25">
      <c r="J54" s="9">
        <v>2021</v>
      </c>
      <c r="K54" s="10">
        <v>3</v>
      </c>
      <c r="L54" s="11">
        <v>44286</v>
      </c>
      <c r="M54" s="11" t="s">
        <v>5</v>
      </c>
      <c r="N54" s="16" t="s">
        <v>9</v>
      </c>
      <c r="O54" s="11">
        <v>40212</v>
      </c>
      <c r="P54" s="12">
        <v>1</v>
      </c>
      <c r="Q54" s="14">
        <f>DATEDIF(O54,L54,"m")/12</f>
        <v>11.083333333333334</v>
      </c>
      <c r="R54" s="13"/>
    </row>
    <row r="55" spans="10:18" x14ac:dyDescent="0.25">
      <c r="J55" s="9">
        <v>2021</v>
      </c>
      <c r="K55" s="10">
        <v>4</v>
      </c>
      <c r="L55" s="11">
        <v>44316</v>
      </c>
      <c r="M55" s="11" t="s">
        <v>5</v>
      </c>
      <c r="N55" s="16" t="s">
        <v>9</v>
      </c>
      <c r="O55" s="11">
        <v>40212</v>
      </c>
      <c r="P55" s="12">
        <v>1</v>
      </c>
      <c r="Q55" s="14">
        <f>DATEDIF(O55,L55,"m")/12</f>
        <v>11.166666666666666</v>
      </c>
      <c r="R55" s="13"/>
    </row>
    <row r="56" spans="10:18" x14ac:dyDescent="0.25">
      <c r="J56" s="9">
        <v>2021</v>
      </c>
      <c r="K56" s="10">
        <v>5</v>
      </c>
      <c r="L56" s="11">
        <v>44347</v>
      </c>
      <c r="M56" s="11" t="s">
        <v>5</v>
      </c>
      <c r="N56" s="16" t="s">
        <v>9</v>
      </c>
      <c r="O56" s="11">
        <v>40212</v>
      </c>
      <c r="P56" s="12">
        <v>1</v>
      </c>
      <c r="Q56" s="14">
        <f>DATEDIF(O56,L56,"m")/12</f>
        <v>11.25</v>
      </c>
      <c r="R56" s="13"/>
    </row>
    <row r="57" spans="10:18" x14ac:dyDescent="0.25">
      <c r="J57" s="9">
        <v>2021</v>
      </c>
      <c r="K57" s="10">
        <v>6</v>
      </c>
      <c r="L57" s="11">
        <v>44377</v>
      </c>
      <c r="M57" s="11" t="s">
        <v>5</v>
      </c>
      <c r="N57" s="16" t="s">
        <v>9</v>
      </c>
      <c r="O57" s="11">
        <v>40212</v>
      </c>
      <c r="P57" s="12">
        <v>1</v>
      </c>
      <c r="Q57" s="14">
        <f>DATEDIF(O57,L57,"m")/12</f>
        <v>11.333333333333334</v>
      </c>
      <c r="R57" s="13"/>
    </row>
    <row r="58" spans="10:18" x14ac:dyDescent="0.25">
      <c r="J58" s="9">
        <v>2021</v>
      </c>
      <c r="K58" s="10">
        <v>7</v>
      </c>
      <c r="L58" s="11">
        <v>44408</v>
      </c>
      <c r="M58" s="11" t="s">
        <v>5</v>
      </c>
      <c r="N58" s="16" t="s">
        <v>9</v>
      </c>
      <c r="O58" s="11">
        <v>40212</v>
      </c>
      <c r="P58" s="12">
        <v>1</v>
      </c>
      <c r="Q58" s="14">
        <f>DATEDIF(O58,L58,"m")/12</f>
        <v>11.416666666666666</v>
      </c>
      <c r="R58" s="13"/>
    </row>
    <row r="59" spans="10:18" x14ac:dyDescent="0.25">
      <c r="J59" s="9">
        <v>2021</v>
      </c>
      <c r="K59" s="10">
        <v>8</v>
      </c>
      <c r="L59" s="11">
        <v>44439</v>
      </c>
      <c r="M59" s="11" t="s">
        <v>5</v>
      </c>
      <c r="N59" s="16" t="s">
        <v>9</v>
      </c>
      <c r="O59" s="11">
        <v>40212</v>
      </c>
      <c r="P59" s="12">
        <v>1</v>
      </c>
      <c r="Q59" s="14">
        <f>DATEDIF(O59,L59,"m")/12</f>
        <v>11.5</v>
      </c>
      <c r="R59" s="13"/>
    </row>
    <row r="60" spans="10:18" x14ac:dyDescent="0.25">
      <c r="J60" s="9">
        <v>2021</v>
      </c>
      <c r="K60" s="10">
        <v>9</v>
      </c>
      <c r="L60" s="11">
        <v>44469</v>
      </c>
      <c r="M60" s="11" t="s">
        <v>5</v>
      </c>
      <c r="N60" s="16" t="s">
        <v>9</v>
      </c>
      <c r="O60" s="11">
        <v>40212</v>
      </c>
      <c r="P60" s="12">
        <v>1</v>
      </c>
      <c r="Q60" s="14">
        <f>DATEDIF(O60,L60,"m")/12</f>
        <v>11.583333333333334</v>
      </c>
      <c r="R60" s="13"/>
    </row>
    <row r="61" spans="10:18" x14ac:dyDescent="0.25">
      <c r="J61" s="9">
        <v>2021</v>
      </c>
      <c r="K61" s="10">
        <v>10</v>
      </c>
      <c r="L61" s="11">
        <v>44500</v>
      </c>
      <c r="M61" s="11" t="s">
        <v>5</v>
      </c>
      <c r="N61" s="16" t="s">
        <v>9</v>
      </c>
      <c r="O61" s="11">
        <v>40212</v>
      </c>
      <c r="P61" s="12">
        <v>1</v>
      </c>
      <c r="Q61" s="14">
        <f>DATEDIF(O61,L61,"m")/12</f>
        <v>11.666666666666666</v>
      </c>
      <c r="R61" s="13"/>
    </row>
    <row r="62" spans="10:18" x14ac:dyDescent="0.25">
      <c r="J62" s="9">
        <v>2021</v>
      </c>
      <c r="K62" s="10">
        <v>11</v>
      </c>
      <c r="L62" s="11">
        <v>44530</v>
      </c>
      <c r="M62" s="11" t="s">
        <v>5</v>
      </c>
      <c r="N62" s="16" t="s">
        <v>9</v>
      </c>
      <c r="O62" s="11">
        <v>40212</v>
      </c>
      <c r="P62" s="12">
        <v>1</v>
      </c>
      <c r="Q62" s="14">
        <f>DATEDIF(O62,L62,"m")/12</f>
        <v>11.75</v>
      </c>
      <c r="R62" s="13"/>
    </row>
    <row r="63" spans="10:18" x14ac:dyDescent="0.25">
      <c r="J63" s="9">
        <v>2021</v>
      </c>
      <c r="K63" s="10">
        <v>12</v>
      </c>
      <c r="L63" s="11">
        <v>44561</v>
      </c>
      <c r="M63" s="11" t="s">
        <v>5</v>
      </c>
      <c r="N63" s="16" t="s">
        <v>9</v>
      </c>
      <c r="O63" s="11">
        <v>40212</v>
      </c>
      <c r="P63" s="12">
        <v>1</v>
      </c>
      <c r="Q63" s="14">
        <f>DATEDIF(O63,L63,"m")/12</f>
        <v>11.833333333333334</v>
      </c>
      <c r="R63" s="13"/>
    </row>
    <row r="64" spans="10:18" x14ac:dyDescent="0.25">
      <c r="J64" s="9">
        <v>2022</v>
      </c>
      <c r="K64" s="10">
        <v>1</v>
      </c>
      <c r="L64" s="11">
        <v>44592</v>
      </c>
      <c r="M64" s="11" t="s">
        <v>5</v>
      </c>
      <c r="N64" s="16" t="s">
        <v>9</v>
      </c>
      <c r="O64" s="11">
        <v>40212</v>
      </c>
      <c r="P64" s="12">
        <v>1</v>
      </c>
      <c r="Q64" s="14">
        <f>DATEDIF(O64,L64,"m")/12</f>
        <v>11.916666666666666</v>
      </c>
      <c r="R64" s="13"/>
    </row>
    <row r="65" spans="10:18" x14ac:dyDescent="0.25">
      <c r="J65" s="9">
        <v>2022</v>
      </c>
      <c r="K65" s="10">
        <v>2</v>
      </c>
      <c r="L65" s="11">
        <v>44620</v>
      </c>
      <c r="M65" s="11" t="s">
        <v>5</v>
      </c>
      <c r="N65" s="16" t="s">
        <v>9</v>
      </c>
      <c r="O65" s="11">
        <v>40212</v>
      </c>
      <c r="P65" s="12">
        <v>1</v>
      </c>
      <c r="Q65" s="14">
        <f>DATEDIF(O65,L65,"m")/12</f>
        <v>12</v>
      </c>
      <c r="R65" s="13"/>
    </row>
    <row r="66" spans="10:18" x14ac:dyDescent="0.25">
      <c r="J66" s="9">
        <v>2022</v>
      </c>
      <c r="K66" s="10">
        <v>3</v>
      </c>
      <c r="L66" s="11">
        <v>44651</v>
      </c>
      <c r="M66" s="11" t="s">
        <v>5</v>
      </c>
      <c r="N66" s="16" t="s">
        <v>9</v>
      </c>
      <c r="O66" s="11">
        <v>40212</v>
      </c>
      <c r="P66" s="12">
        <v>1</v>
      </c>
      <c r="Q66" s="14">
        <f>DATEDIF(O66,L66,"m")/12</f>
        <v>12.083333333333334</v>
      </c>
      <c r="R66" s="13"/>
    </row>
    <row r="67" spans="10:18" x14ac:dyDescent="0.25">
      <c r="J67" s="9">
        <v>2022</v>
      </c>
      <c r="K67" s="10">
        <v>4</v>
      </c>
      <c r="L67" s="11">
        <v>44681</v>
      </c>
      <c r="M67" s="11" t="s">
        <v>5</v>
      </c>
      <c r="N67" s="16" t="s">
        <v>9</v>
      </c>
      <c r="O67" s="11">
        <v>40212</v>
      </c>
      <c r="P67" s="12">
        <v>1</v>
      </c>
      <c r="Q67" s="14">
        <f>DATEDIF(O67,L67,"m")/12</f>
        <v>12.166666666666666</v>
      </c>
      <c r="R67" s="13"/>
    </row>
    <row r="68" spans="10:18" x14ac:dyDescent="0.25">
      <c r="J68" s="9">
        <v>2022</v>
      </c>
      <c r="K68" s="10">
        <v>5</v>
      </c>
      <c r="L68" s="11">
        <v>44712</v>
      </c>
      <c r="M68" s="11" t="s">
        <v>5</v>
      </c>
      <c r="N68" s="16" t="s">
        <v>9</v>
      </c>
      <c r="O68" s="11">
        <v>40212</v>
      </c>
      <c r="P68" s="12">
        <v>1</v>
      </c>
      <c r="Q68" s="14">
        <f>DATEDIF(O68,L68,"m")/12</f>
        <v>12.25</v>
      </c>
      <c r="R68" s="13"/>
    </row>
    <row r="69" spans="10:18" x14ac:dyDescent="0.25">
      <c r="J69" s="9">
        <v>2022</v>
      </c>
      <c r="K69" s="10">
        <v>6</v>
      </c>
      <c r="L69" s="11">
        <v>44742</v>
      </c>
      <c r="M69" s="11" t="s">
        <v>5</v>
      </c>
      <c r="N69" s="16" t="s">
        <v>9</v>
      </c>
      <c r="O69" s="11">
        <v>40212</v>
      </c>
      <c r="P69" s="12">
        <v>1</v>
      </c>
      <c r="Q69" s="14">
        <f>DATEDIF(O69,L69,"m")/12</f>
        <v>12.333333333333334</v>
      </c>
      <c r="R69" s="13"/>
    </row>
    <row r="70" spans="10:18" x14ac:dyDescent="0.25">
      <c r="J70" s="9">
        <v>2022</v>
      </c>
      <c r="K70" s="10">
        <v>7</v>
      </c>
      <c r="L70" s="11">
        <v>44773</v>
      </c>
      <c r="M70" s="11" t="s">
        <v>5</v>
      </c>
      <c r="N70" s="16" t="s">
        <v>9</v>
      </c>
      <c r="O70" s="11">
        <v>40212</v>
      </c>
      <c r="P70" s="12">
        <v>1</v>
      </c>
      <c r="Q70" s="14">
        <f>DATEDIF(O70,L70,"m")/12</f>
        <v>12.416666666666666</v>
      </c>
      <c r="R70" s="13"/>
    </row>
    <row r="71" spans="10:18" x14ac:dyDescent="0.25">
      <c r="J71" s="9">
        <v>2022</v>
      </c>
      <c r="K71" s="10">
        <v>8</v>
      </c>
      <c r="L71" s="11">
        <v>44804</v>
      </c>
      <c r="M71" s="11" t="s">
        <v>5</v>
      </c>
      <c r="N71" s="16" t="s">
        <v>9</v>
      </c>
      <c r="O71" s="11">
        <v>40212</v>
      </c>
      <c r="P71" s="12">
        <v>1</v>
      </c>
      <c r="Q71" s="14">
        <f>DATEDIF(O71,L71,"m")/12</f>
        <v>12.5</v>
      </c>
      <c r="R71" s="13"/>
    </row>
    <row r="72" spans="10:18" x14ac:dyDescent="0.25">
      <c r="J72" s="9">
        <v>2022</v>
      </c>
      <c r="K72" s="10">
        <v>9</v>
      </c>
      <c r="L72" s="11">
        <v>44834</v>
      </c>
      <c r="M72" s="11" t="s">
        <v>5</v>
      </c>
      <c r="N72" s="16" t="s">
        <v>9</v>
      </c>
      <c r="O72" s="11">
        <v>40212</v>
      </c>
      <c r="P72" s="12">
        <v>1</v>
      </c>
      <c r="Q72" s="14">
        <f>DATEDIF(O72,L72,"m")/12</f>
        <v>12.583333333333334</v>
      </c>
      <c r="R72" s="13"/>
    </row>
    <row r="73" spans="10:18" x14ac:dyDescent="0.25">
      <c r="J73" s="9"/>
      <c r="K73" s="10"/>
      <c r="L73" s="11"/>
      <c r="M73" s="11"/>
      <c r="O73" s="11"/>
      <c r="P73" s="12"/>
      <c r="Q73" s="14"/>
      <c r="R73" s="13"/>
    </row>
    <row r="74" spans="10:18" x14ac:dyDescent="0.25">
      <c r="J74" s="9"/>
      <c r="K74" s="10"/>
      <c r="L74" s="11"/>
      <c r="M74" s="11"/>
      <c r="O74" s="11"/>
      <c r="P74" s="12"/>
      <c r="Q74" s="14"/>
      <c r="R74" s="13"/>
    </row>
    <row r="75" spans="10:18" x14ac:dyDescent="0.25">
      <c r="J75" s="9"/>
      <c r="K75" s="10"/>
      <c r="L75" s="11"/>
      <c r="M75" s="11"/>
      <c r="O75" s="11"/>
      <c r="P75" s="12"/>
      <c r="Q75" s="14"/>
      <c r="R75" s="13"/>
    </row>
  </sheetData>
  <autoFilter ref="B3:G3" xr:uid="{A917642A-28E4-409B-BD7F-AB793486CA9B}">
    <sortState xmlns:xlrd2="http://schemas.microsoft.com/office/spreadsheetml/2017/richdata2" ref="B4:G8">
      <sortCondition ref="D3"/>
    </sortState>
  </autoFilter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BESSIN Julien</dc:creator>
  <cp:lastModifiedBy>BESSIN Julien</cp:lastModifiedBy>
  <dcterms:created xsi:type="dcterms:W3CDTF">2024-07-01T09:21:41Z</dcterms:created>
  <dcterms:modified xsi:type="dcterms:W3CDTF">2024-07-01T10:01:05Z</dcterms:modified>
</cp:coreProperties>
</file>