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928EF1AD-39ED-4461-80D9-2BE536A3E56F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Synthèse aléas" sheetId="1" r:id="rId1"/>
    <sheet name="TCD Synthèse aléas" sheetId="4" r:id="rId2"/>
    <sheet name="Synthèse aléas INB" sheetId="8" r:id="rId3"/>
    <sheet name="Feuil5" sheetId="10" r:id="rId4"/>
  </sheets>
  <calcPr calcId="18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30" i="8" l="1"/>
  <c r="AP21" i="8"/>
  <c r="AP10" i="8"/>
  <c r="AO30" i="8"/>
  <c r="AO21" i="8"/>
  <c r="AO10" i="8"/>
  <c r="AN30" i="8"/>
  <c r="AN21" i="8"/>
  <c r="AN10" i="8"/>
  <c r="AM30" i="8"/>
  <c r="AM21" i="8"/>
  <c r="AM10" i="8"/>
  <c r="AL30" i="8"/>
  <c r="AL21" i="8"/>
  <c r="AL10" i="8"/>
  <c r="AK30" i="8"/>
  <c r="AK21" i="8"/>
  <c r="AK10" i="8"/>
  <c r="AJ30" i="8"/>
  <c r="AJ21" i="8"/>
  <c r="AJ10" i="8"/>
  <c r="AI30" i="8"/>
  <c r="AI21" i="8"/>
  <c r="AI10" i="8"/>
  <c r="AH30" i="8"/>
  <c r="AH21" i="8"/>
  <c r="AH10" i="8"/>
  <c r="AG30" i="8"/>
  <c r="AG21" i="8"/>
  <c r="AG10" i="8"/>
  <c r="AF30" i="8"/>
  <c r="AF21" i="8"/>
  <c r="AF10" i="8"/>
  <c r="AE30" i="8"/>
  <c r="AE21" i="8"/>
  <c r="AE10" i="8"/>
  <c r="AD30" i="8"/>
  <c r="AD21" i="8"/>
  <c r="AD10" i="8"/>
  <c r="AC30" i="8"/>
  <c r="AC21" i="8"/>
  <c r="AC10" i="8"/>
  <c r="AB30" i="8"/>
  <c r="AB21" i="8"/>
  <c r="AB10" i="8"/>
  <c r="AA30" i="8"/>
  <c r="AA21" i="8"/>
  <c r="AA10" i="8"/>
  <c r="Z30" i="8"/>
  <c r="Z21" i="8"/>
  <c r="Z10" i="8"/>
  <c r="Y30" i="8"/>
  <c r="Y21" i="8"/>
  <c r="Y10" i="8"/>
  <c r="X30" i="8"/>
  <c r="X21" i="8"/>
  <c r="X10" i="8"/>
  <c r="W30" i="8"/>
  <c r="W21" i="8"/>
  <c r="W10" i="8"/>
  <c r="V30" i="8"/>
  <c r="V21" i="8"/>
  <c r="V10" i="8"/>
  <c r="U30" i="8"/>
  <c r="U21" i="8"/>
  <c r="U10" i="8"/>
  <c r="T30" i="8"/>
  <c r="T21" i="8"/>
  <c r="T10" i="8"/>
  <c r="S30" i="8"/>
  <c r="S21" i="8"/>
  <c r="S10" i="8"/>
  <c r="R30" i="8"/>
  <c r="R21" i="8"/>
  <c r="R10" i="8"/>
  <c r="Q30" i="8"/>
  <c r="Q21" i="8"/>
  <c r="Q10" i="8"/>
  <c r="P30" i="8"/>
  <c r="P21" i="8"/>
  <c r="P10" i="8"/>
  <c r="O30" i="8"/>
  <c r="O21" i="8"/>
  <c r="O10" i="8"/>
  <c r="N30" i="8"/>
  <c r="N21" i="8"/>
  <c r="N10" i="8"/>
  <c r="M30" i="8"/>
  <c r="M21" i="8"/>
  <c r="M10" i="8"/>
  <c r="L30" i="8"/>
  <c r="L21" i="8"/>
  <c r="L10" i="8"/>
  <c r="K30" i="8"/>
  <c r="K21" i="8"/>
  <c r="K10" i="8"/>
  <c r="J30" i="8"/>
  <c r="J21" i="8"/>
  <c r="J10" i="8"/>
  <c r="I30" i="8"/>
  <c r="I21" i="8"/>
  <c r="I10" i="8"/>
  <c r="H30" i="8"/>
  <c r="H21" i="8"/>
  <c r="H10" i="8"/>
  <c r="G30" i="8"/>
  <c r="G21" i="8"/>
  <c r="G10" i="8"/>
  <c r="F30" i="8"/>
  <c r="F21" i="8"/>
  <c r="F10" i="8"/>
  <c r="E30" i="8"/>
  <c r="E21" i="8"/>
  <c r="E10" i="8"/>
  <c r="D30" i="8"/>
  <c r="D21" i="8"/>
  <c r="D10" i="8"/>
  <c r="C10" i="8"/>
  <c r="C30" i="8"/>
  <c r="C21" i="8"/>
  <c r="E31" i="1" l="1"/>
  <c r="F31" i="1"/>
  <c r="G31" i="1"/>
  <c r="D31" i="1"/>
  <c r="E22" i="1"/>
  <c r="F22" i="1"/>
  <c r="G22" i="1"/>
  <c r="D22" i="1"/>
  <c r="E11" i="1"/>
  <c r="F11" i="1"/>
  <c r="G11" i="1"/>
  <c r="D11" i="1"/>
</calcChain>
</file>

<file path=xl/sharedStrings.xml><?xml version="1.0" encoding="utf-8"?>
<sst xmlns="http://schemas.openxmlformats.org/spreadsheetml/2006/main" count="110" uniqueCount="77">
  <si>
    <t xml:space="preserve"> causes d’indisponibilités</t>
  </si>
  <si>
    <t>A - REGLEMENTAIRE</t>
  </si>
  <si>
    <t>A1</t>
  </si>
  <si>
    <t xml:space="preserve"> Absences d’autorisation  (ASN, Centre,…)</t>
  </si>
  <si>
    <t>A2</t>
  </si>
  <si>
    <t xml:space="preserve"> Dossiers non recevables (=&gt;   Retard autorisation)</t>
  </si>
  <si>
    <t>A3</t>
  </si>
  <si>
    <t xml:space="preserve"> Interdiction de rejet</t>
  </si>
  <si>
    <t>A4</t>
  </si>
  <si>
    <t xml:space="preserve"> Conditions de sécurité/sûreté non satisfaites par rapport au référentiel </t>
  </si>
  <si>
    <t>A5</t>
  </si>
  <si>
    <t xml:space="preserve"> Contrôles réglementaires, CEP non réalisés,…</t>
  </si>
  <si>
    <t>A6</t>
  </si>
  <si>
    <t>Autorisation non reçue dans les délais</t>
  </si>
  <si>
    <t>A7</t>
  </si>
  <si>
    <t>Exercice de sécurité</t>
  </si>
  <si>
    <t>B - TECHNIQUE</t>
  </si>
  <si>
    <t>B1</t>
  </si>
  <si>
    <t xml:space="preserve"> Défauts d’approvisionnement (Composants, Matériel, MN,…)</t>
  </si>
  <si>
    <t>B2</t>
  </si>
  <si>
    <t xml:space="preserve"> Manques de fluides (Gaz, Eau, Electricité,…)</t>
  </si>
  <si>
    <t>B3</t>
  </si>
  <si>
    <t xml:space="preserve"> Défaillances prestations externes (Moyens sous estimés par le sous-traitant, Manque de compétences,…)</t>
  </si>
  <si>
    <t>B4</t>
  </si>
  <si>
    <t xml:space="preserve"> Pannes matériel (Ventilation,…)</t>
  </si>
  <si>
    <t>B5</t>
  </si>
  <si>
    <t>Pannes électriques et pannes mécaniques</t>
  </si>
  <si>
    <t>B6</t>
  </si>
  <si>
    <t xml:space="preserve"> Maintenance ou essais</t>
  </si>
  <si>
    <t>B7</t>
  </si>
  <si>
    <t>  Contamination et Débit de dose important</t>
  </si>
  <si>
    <t>B8</t>
  </si>
  <si>
    <t xml:space="preserve"> Indispo matériel de surveillance (RP, EPI,…)</t>
  </si>
  <si>
    <t>B9</t>
  </si>
  <si>
    <t>  Matériel hors plage de fonctionnement (Ventilation, DP, filtre THE, filtre à iode, …)</t>
  </si>
  <si>
    <t>B10</t>
  </si>
  <si>
    <t>  travaux non programmés (hors maintenance)</t>
  </si>
  <si>
    <t>C - MOYENS / ORGANISATION</t>
  </si>
  <si>
    <t>C1</t>
  </si>
  <si>
    <t xml:space="preserve"> Saturations de l’installation (Ex : Pas d’évacuation de déchets,…)</t>
  </si>
  <si>
    <t>C2</t>
  </si>
  <si>
    <t xml:space="preserve"> Marchés/Contrats non engagés – Dossiers appel d’offres incomplets ou en retard (=&gt; Retard marchés/Contrats)</t>
  </si>
  <si>
    <t>C3</t>
  </si>
  <si>
    <t>Absences de ressources internes en personnel (ISN, ISI, atente poste à pourvoir, compétence critique absente, …)</t>
  </si>
  <si>
    <t>C4</t>
  </si>
  <si>
    <t>Manque de formation du personnel (Session trop espacées ne permettant pas d’inscrire le personnel,…)</t>
  </si>
  <si>
    <t>C5</t>
  </si>
  <si>
    <t xml:space="preserve"> Manque de ressources financières (Report de travaux,…)</t>
  </si>
  <si>
    <t>C6</t>
  </si>
  <si>
    <t>Retards planning de travaux  (non programmé dans les délais, …)</t>
  </si>
  <si>
    <t>C7</t>
  </si>
  <si>
    <t>Grève</t>
  </si>
  <si>
    <t>C8</t>
  </si>
  <si>
    <t>Erreur Humaine</t>
  </si>
  <si>
    <t>Année</t>
  </si>
  <si>
    <t>Étiquettes de lignes</t>
  </si>
  <si>
    <t>Total général</t>
  </si>
  <si>
    <t>Somme de 2016</t>
  </si>
  <si>
    <t>Somme de 2017</t>
  </si>
  <si>
    <t>Somme de 2018</t>
  </si>
  <si>
    <t>Somme de 2019</t>
  </si>
  <si>
    <t>Code</t>
  </si>
  <si>
    <t>A</t>
  </si>
  <si>
    <t>Somme</t>
  </si>
  <si>
    <t>B</t>
  </si>
  <si>
    <t>C</t>
  </si>
  <si>
    <t>INB 35</t>
  </si>
  <si>
    <t>INB 40</t>
  </si>
  <si>
    <t>INB 50</t>
  </si>
  <si>
    <t>Instal 64</t>
  </si>
  <si>
    <t>INB 77</t>
  </si>
  <si>
    <t>Instal 93</t>
  </si>
  <si>
    <t>INB 101</t>
  </si>
  <si>
    <t>INB 165</t>
  </si>
  <si>
    <t>INB 166</t>
  </si>
  <si>
    <t>INB 49</t>
  </si>
  <si>
    <t>INB 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</si>
</sst>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</font>
    <font>
      <b/>
      <sz val="10"/>
      <name val="Arial"/>
      <family val="2"/>
    </font>
    <font>
      <b/>
      <sz val="12"/>
      <name val="Calibri"/>
      <family val="2"/>
    </font>
    <font>
      <sz val="9"/>
      <name val="Calibri"/>
      <family val="2"/>
    </font>
    <font>
      <b/>
      <sz val="10"/>
      <name val="Calibri"/>
      <family val="2"/>
    </font>
    <font>
      <b/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8EB4E3"/>
        <bgColor indexed="64"/>
      </patternFill>
    </fill>
    <fill>
      <patternFill patternType="solid">
        <fgColor rgb="FFFFE285"/>
        <bgColor indexed="64"/>
      </patternFill>
    </fill>
    <fill>
      <patternFill patternType="solid">
        <fgColor rgb="FFDD4127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/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3" borderId="11" xfId="0" applyFont="1" applyFill="1" applyBorder="1" applyAlignment="1" applyProtection="1">
      <alignment horizontal="center" vertical="center" wrapText="1"/>
      <protection locked="0"/>
    </xf>
    <xf numFmtId="0" fontId="5" fillId="4" borderId="11" xfId="0" applyFont="1" applyFill="1" applyBorder="1" applyAlignment="1" applyProtection="1">
      <alignment vertical="center" wrapText="1"/>
      <protection locked="0"/>
    </xf>
    <xf numFmtId="0" fontId="0" fillId="0" borderId="12" xfId="0" applyBorder="1"/>
    <xf numFmtId="0" fontId="4" fillId="3" borderId="14" xfId="0" applyFont="1" applyFill="1" applyBorder="1" applyAlignment="1" applyProtection="1">
      <alignment horizontal="center" vertical="center" wrapText="1"/>
      <protection locked="0"/>
    </xf>
    <xf numFmtId="0" fontId="5" fillId="4" borderId="14" xfId="0" applyFont="1" applyFill="1" applyBorder="1" applyAlignment="1" applyProtection="1">
      <alignment vertical="center" wrapText="1"/>
      <protection locked="0"/>
    </xf>
    <xf numFmtId="0" fontId="0" fillId="0" borderId="14" xfId="0" applyBorder="1"/>
    <xf numFmtId="0" fontId="0" fillId="0" borderId="15" xfId="0" applyBorder="1"/>
    <xf numFmtId="0" fontId="5" fillId="5" borderId="14" xfId="0" applyFont="1" applyFill="1" applyBorder="1" applyAlignment="1" applyProtection="1">
      <alignment vertical="center" wrapText="1"/>
      <protection locked="0"/>
    </xf>
    <xf numFmtId="0" fontId="5" fillId="6" borderId="14" xfId="0" applyFont="1" applyFill="1" applyBorder="1" applyAlignment="1" applyProtection="1">
      <alignment vertical="center" wrapText="1"/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4" borderId="16" xfId="0" applyFont="1" applyFill="1" applyBorder="1" applyAlignment="1" applyProtection="1">
      <alignment vertical="center" wrapText="1"/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3" borderId="16" xfId="0" applyFont="1" applyFill="1" applyBorder="1" applyAlignment="1" applyProtection="1">
      <alignment horizontal="center" vertical="center" wrapText="1"/>
      <protection locked="0"/>
    </xf>
    <xf numFmtId="0" fontId="4" fillId="3" borderId="19" xfId="0" applyFont="1" applyFill="1" applyBorder="1" applyAlignment="1" applyProtection="1">
      <alignment horizontal="center" vertical="center" wrapText="1"/>
      <protection locked="0"/>
    </xf>
    <xf numFmtId="0" fontId="5" fillId="6" borderId="19" xfId="0" applyFont="1" applyFill="1" applyBorder="1" applyAlignment="1" applyProtection="1">
      <alignment vertical="center" wrapText="1"/>
      <protection locked="0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6" fillId="0" borderId="1" xfId="0" applyFont="1" applyBorder="1" applyAlignment="1">
      <alignment vertical="center" wrapText="1"/>
    </xf>
    <xf numFmtId="0" fontId="5" fillId="5" borderId="19" xfId="0" applyFont="1" applyFill="1" applyBorder="1" applyAlignment="1" applyProtection="1">
      <alignment vertical="center" wrapText="1"/>
      <protection locked="0"/>
    </xf>
    <xf numFmtId="0" fontId="4" fillId="3" borderId="23" xfId="0" applyFont="1" applyFill="1" applyBorder="1" applyAlignment="1" applyProtection="1">
      <alignment horizontal="center" vertical="center" wrapText="1"/>
      <protection locked="0"/>
    </xf>
    <xf numFmtId="0" fontId="7" fillId="4" borderId="24" xfId="0" applyFont="1" applyFill="1" applyBorder="1" applyAlignment="1" applyProtection="1">
      <alignment vertical="center" wrapText="1"/>
      <protection locked="0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5" fillId="5" borderId="16" xfId="0" applyFont="1" applyFill="1" applyBorder="1" applyAlignment="1" applyProtection="1">
      <alignment vertical="center" wrapText="1"/>
      <protection locked="0"/>
    </xf>
    <xf numFmtId="0" fontId="5" fillId="6" borderId="16" xfId="0" applyFont="1" applyFill="1" applyBorder="1" applyAlignment="1" applyProtection="1">
      <alignment vertical="center" wrapText="1"/>
      <protection locked="0"/>
    </xf>
    <xf numFmtId="0" fontId="7" fillId="5" borderId="24" xfId="0" applyFont="1" applyFill="1" applyBorder="1" applyAlignment="1" applyProtection="1">
      <alignment vertical="center" wrapText="1"/>
      <protection locked="0"/>
    </xf>
    <xf numFmtId="0" fontId="7" fillId="6" borderId="24" xfId="0" applyFont="1" applyFill="1" applyBorder="1" applyAlignment="1" applyProtection="1">
      <alignment vertical="center" wrapText="1"/>
      <protection locked="0"/>
    </xf>
    <xf numFmtId="0" fontId="0" fillId="0" borderId="19" xfId="0" applyBorder="1"/>
    <xf numFmtId="0" fontId="0" fillId="0" borderId="20" xfId="0" applyBorder="1"/>
    <xf numFmtId="0" fontId="0" fillId="0" borderId="16" xfId="0" applyBorder="1"/>
    <xf numFmtId="0" fontId="0" fillId="0" borderId="17" xfId="0" applyBorder="1"/>
    <xf numFmtId="0" fontId="0" fillId="0" borderId="24" xfId="0" applyBorder="1"/>
    <xf numFmtId="0" fontId="0" fillId="0" borderId="26" xfId="0" applyBorder="1"/>
    <xf numFmtId="0" fontId="0" fillId="0" borderId="25" xfId="0" applyBorder="1"/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13" xfId="0" applyBorder="1"/>
    <xf numFmtId="0" fontId="0" fillId="0" borderId="39" xfId="0" applyBorder="1"/>
    <xf numFmtId="0" fontId="0" fillId="0" borderId="41" xfId="0" applyBorder="1"/>
    <xf numFmtId="0" fontId="0" fillId="0" borderId="42" xfId="0" applyBorder="1"/>
    <xf numFmtId="0" fontId="0" fillId="0" borderId="44" xfId="0" applyBorder="1"/>
    <xf numFmtId="0" fontId="0" fillId="0" borderId="45" xfId="0" applyBorder="1"/>
    <xf numFmtId="0" fontId="0" fillId="0" borderId="18" xfId="0" applyBorder="1"/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/>
    <xf numFmtId="0" fontId="0" fillId="0" borderId="51" xfId="0" applyBorder="1"/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10" xfId="0" applyBorder="1"/>
    <xf numFmtId="0" fontId="0" fillId="0" borderId="55" xfId="0" applyBorder="1" applyAlignment="1">
      <alignment horizontal="center" vertical="center"/>
    </xf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64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/>
    <xf numFmtId="1" fontId="4" fillId="3" borderId="67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34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35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41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68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33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6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70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2" borderId="7" xfId="0" applyFont="1" applyFill="1" applyBorder="1" applyAlignment="1">
      <alignment horizontal="center" vertical="center" textRotation="90" wrapText="1"/>
    </xf>
    <xf numFmtId="0" fontId="4" fillId="2" borderId="21" xfId="0" applyFont="1" applyFill="1" applyBorder="1" applyAlignment="1">
      <alignment horizontal="center" vertical="center" textRotation="90" wrapText="1"/>
    </xf>
    <xf numFmtId="0" fontId="4" fillId="2" borderId="2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4" fillId="2" borderId="0" xfId="0" applyFont="1" applyFill="1" applyBorder="1" applyAlignment="1">
      <alignment horizontal="center" vertical="center" textRotation="90" wrapText="1"/>
    </xf>
    <xf numFmtId="0" fontId="0" fillId="0" borderId="65" xfId="0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[Classeur1.xlsx]TCD Synthèse aléas!Tableau croisé dynamique3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  <a:sp3d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Synthèse aléas'!$B$3</c:f>
              <c:strCache>
                <c:ptCount val="1"/>
                <c:pt idx="0">
                  <c:v>Somme de 2016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Synthèse aléas'!$A$4:$A$7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'TCD Synthèse aléas'!$B$4:$B$7</c:f>
              <c:numCache>
                <c:formatCode>General</c:formatCode>
                <c:ptCount val="3"/>
                <c:pt idx="0">
                  <c:v>26</c:v>
                </c:pt>
                <c:pt idx="1">
                  <c:v>54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BB-44B9-9E22-0BA50AC5303E}"/>
            </c:ext>
          </c:extLst>
        </c:ser>
        <c:ser>
          <c:idx val="1"/>
          <c:order val="1"/>
          <c:tx>
            <c:strRef>
              <c:f>'TCD Synthèse aléas'!$C$3</c:f>
              <c:strCache>
                <c:ptCount val="1"/>
                <c:pt idx="0">
                  <c:v>Somme de 2017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Synthèse aléas'!$A$4:$A$7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'TCD Synthèse aléas'!$C$4:$C$7</c:f>
              <c:numCache>
                <c:formatCode>General</c:formatCode>
                <c:ptCount val="3"/>
                <c:pt idx="0">
                  <c:v>26</c:v>
                </c:pt>
                <c:pt idx="1">
                  <c:v>54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BB-44B9-9E22-0BA50AC5303E}"/>
            </c:ext>
          </c:extLst>
        </c:ser>
        <c:ser>
          <c:idx val="2"/>
          <c:order val="2"/>
          <c:tx>
            <c:strRef>
              <c:f>'TCD Synthèse aléas'!$D$3</c:f>
              <c:strCache>
                <c:ptCount val="1"/>
                <c:pt idx="0">
                  <c:v>Somme de 2018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Synthèse aléas'!$A$4:$A$7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'TCD Synthèse aléas'!$D$4:$D$7</c:f>
              <c:numCache>
                <c:formatCode>General</c:formatCode>
                <c:ptCount val="3"/>
                <c:pt idx="0">
                  <c:v>9</c:v>
                </c:pt>
                <c:pt idx="1">
                  <c:v>65</c:v>
                </c:pt>
                <c:pt idx="2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4BB-44B9-9E22-0BA50AC5303E}"/>
            </c:ext>
          </c:extLst>
        </c:ser>
        <c:ser>
          <c:idx val="3"/>
          <c:order val="3"/>
          <c:tx>
            <c:strRef>
              <c:f>'TCD Synthèse aléas'!$E$3</c:f>
              <c:strCache>
                <c:ptCount val="1"/>
                <c:pt idx="0">
                  <c:v>Somme de 2019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Synthèse aléas'!$A$4:$A$7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'TCD Synthèse aléas'!$E$4:$E$7</c:f>
              <c:numCache>
                <c:formatCode>General</c:formatCode>
                <c:ptCount val="3"/>
                <c:pt idx="0">
                  <c:v>23</c:v>
                </c:pt>
                <c:pt idx="1">
                  <c:v>45</c:v>
                </c:pt>
                <c:pt idx="2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BB-44B9-9E22-0BA50AC530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6821768"/>
        <c:axId val="596820784"/>
        <c:axId val="0"/>
      </c:bar3DChart>
      <c:catAx>
        <c:axId val="596821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820784"/>
        <c:crosses val="autoZero"/>
        <c:auto val="1"/>
        <c:lblAlgn val="ctr"/>
        <c:lblOffset val="100"/>
        <c:noMultiLvlLbl val="0"/>
      </c:catAx>
      <c:valAx>
        <c:axId val="596820784"/>
        <c:scaling>
          <c:orientation val="minMax"/>
          <c:max val="7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821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Aléas</a:t>
            </a:r>
            <a:r>
              <a:rPr lang="fr-FR" baseline="0"/>
              <a:t> INB 35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7"/>
          <c:order val="7"/>
          <c:tx>
            <c:strRef>
              <c:f>'Synthèse aléas INB'!$B$10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INB'!$C$1:$AT$2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35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INB'!$C$10:$AT$10</c15:sqref>
                  </c15:fullRef>
                </c:ext>
              </c:extLst>
              <c:f>'Synthèse aléas INB'!$C$10:$F$10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E3-4043-B1A2-E59AD0880CD6}"/>
            </c:ext>
          </c:extLst>
        </c:ser>
        <c:ser>
          <c:idx val="18"/>
          <c:order val="18"/>
          <c:tx>
            <c:strRef>
              <c:f>'Synthèse aléas INB'!$B$21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INB'!$C$1:$AT$2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35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INB'!$C$21:$AT$21</c15:sqref>
                  </c15:fullRef>
                </c:ext>
              </c:extLst>
              <c:f>'Synthèse aléas INB'!$C$21:$F$21</c:f>
              <c:numCache>
                <c:formatCode>General</c:formatCode>
                <c:ptCount val="4"/>
                <c:pt idx="0">
                  <c:v>13</c:v>
                </c:pt>
                <c:pt idx="1">
                  <c:v>13</c:v>
                </c:pt>
                <c:pt idx="2">
                  <c:v>4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DE3-4043-B1A2-E59AD0880CD6}"/>
            </c:ext>
          </c:extLst>
        </c:ser>
        <c:ser>
          <c:idx val="27"/>
          <c:order val="27"/>
          <c:tx>
            <c:strRef>
              <c:f>'Synthèse aléas INB'!$B$30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INB'!$C$1:$AT$2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35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INB'!$C$30:$AT$30</c15:sqref>
                  </c15:fullRef>
                </c:ext>
              </c:extLst>
              <c:f>'Synthèse aléas INB'!$C$30:$F$30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DE3-4043-B1A2-E59AD0880C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92482447"/>
        <c:axId val="13991194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'Synthèse aléas INB'!$B$3</c15:sqref>
                        </c15:formulaRef>
                      </c:ext>
                    </c:extLst>
                    <c:strCache>
                      <c:ptCount val="1"/>
                      <c:pt idx="0">
                        <c:v>A1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'Synthèse aléas INB'!$C$3:$AT$3</c15:sqref>
                        </c15:fullRef>
                        <c15:formulaRef>
                          <c15:sqref>'Synthèse aléas INB'!$C$3:$F$3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EDE3-4043-B1A2-E59AD0880CD6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INB'!$B$4</c15:sqref>
                        </c15:formulaRef>
                      </c:ext>
                    </c:extLst>
                    <c:strCache>
                      <c:ptCount val="1"/>
                      <c:pt idx="0">
                        <c:v>A2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INB'!$C$4:$AT$4</c15:sqref>
                        </c15:fullRef>
                        <c15:formulaRef>
                          <c15:sqref>'Synthèse aléas INB'!$C$4:$F$4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EDE3-4043-B1A2-E59AD0880CD6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INB'!$B$5</c15:sqref>
                        </c15:formulaRef>
                      </c:ext>
                    </c:extLst>
                    <c:strCache>
                      <c:ptCount val="1"/>
                      <c:pt idx="0">
                        <c:v>A3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INB'!$C$5:$AT$5</c15:sqref>
                        </c15:fullRef>
                        <c15:formulaRef>
                          <c15:sqref>'Synthèse aléas INB'!$C$5:$F$5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EDE3-4043-B1A2-E59AD0880CD6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INB'!$B$6</c15:sqref>
                        </c15:formulaRef>
                      </c:ext>
                    </c:extLst>
                    <c:strCache>
                      <c:ptCount val="1"/>
                      <c:pt idx="0">
                        <c:v>A4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INB'!$C$6:$AT$6</c15:sqref>
                        </c15:fullRef>
                        <c15:formulaRef>
                          <c15:sqref>'Synthèse aléas INB'!$C$6:$F$6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EDE3-4043-B1A2-E59AD0880CD6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INB'!$B$7</c15:sqref>
                        </c15:formulaRef>
                      </c:ext>
                    </c:extLst>
                    <c:strCache>
                      <c:ptCount val="1"/>
                      <c:pt idx="0">
                        <c:v>A5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INB'!$C$7:$AT$7</c15:sqref>
                        </c15:fullRef>
                        <c15:formulaRef>
                          <c15:sqref>'Synthèse aléas INB'!$C$7:$F$7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EDE3-4043-B1A2-E59AD0880CD6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INB'!$B$8</c15:sqref>
                        </c15:formulaRef>
                      </c:ext>
                    </c:extLst>
                    <c:strCache>
                      <c:ptCount val="1"/>
                      <c:pt idx="0">
                        <c:v>A6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INB'!$C$8:$AT$8</c15:sqref>
                        </c15:fullRef>
                        <c15:formulaRef>
                          <c15:sqref>'Synthèse aléas INB'!$C$8:$F$8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EDE3-4043-B1A2-E59AD0880CD6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INB'!$B$9</c15:sqref>
                        </c15:formulaRef>
                      </c:ext>
                    </c:extLst>
                    <c:strCache>
                      <c:ptCount val="1"/>
                      <c:pt idx="0">
                        <c:v>A7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INB'!$C$9:$AT$9</c15:sqref>
                        </c15:fullRef>
                        <c15:formulaRef>
                          <c15:sqref>'Synthèse aléas INB'!$C$9:$F$9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EDE3-4043-B1A2-E59AD0880CD6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INB'!$B$11</c15:sqref>
                        </c15:formulaRef>
                      </c:ext>
                    </c:extLst>
                    <c:strCache>
                      <c:ptCount val="1"/>
                      <c:pt idx="0">
                        <c:v>B1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INB'!$C$11:$AT$11</c15:sqref>
                        </c15:fullRef>
                        <c15:formulaRef>
                          <c15:sqref>'Synthèse aléas INB'!$C$11:$F$11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EDE3-4043-B1A2-E59AD0880CD6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INB'!$B$12</c15:sqref>
                        </c15:formulaRef>
                      </c:ext>
                    </c:extLst>
                    <c:strCache>
                      <c:ptCount val="1"/>
                      <c:pt idx="0">
                        <c:v>B2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INB'!$C$12:$AT$12</c15:sqref>
                        </c15:fullRef>
                        <c15:formulaRef>
                          <c15:sqref>'Synthèse aléas INB'!$C$12:$F$12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EDE3-4043-B1A2-E59AD0880CD6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INB'!$B$13</c15:sqref>
                        </c15:formulaRef>
                      </c:ext>
                    </c:extLst>
                    <c:strCache>
                      <c:ptCount val="1"/>
                      <c:pt idx="0">
                        <c:v>B3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INB'!$C$13:$AT$13</c15:sqref>
                        </c15:fullRef>
                        <c15:formulaRef>
                          <c15:sqref>'Synthèse aléas INB'!$C$13:$F$13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EDE3-4043-B1A2-E59AD0880CD6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INB'!$B$14</c15:sqref>
                        </c15:formulaRef>
                      </c:ext>
                    </c:extLst>
                    <c:strCache>
                      <c:ptCount val="1"/>
                      <c:pt idx="0">
                        <c:v>B4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INB'!$C$14:$AT$14</c15:sqref>
                        </c15:fullRef>
                        <c15:formulaRef>
                          <c15:sqref>'Synthèse aléas INB'!$C$14:$F$14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5</c:v>
                      </c:pt>
                      <c:pt idx="1">
                        <c:v>5</c:v>
                      </c:pt>
                      <c:pt idx="2">
                        <c:v>2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EDE3-4043-B1A2-E59AD0880CD6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INB'!$B$15</c15:sqref>
                        </c15:formulaRef>
                      </c:ext>
                    </c:extLst>
                    <c:strCache>
                      <c:ptCount val="1"/>
                      <c:pt idx="0">
                        <c:v>B5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INB'!$C$15:$AT$15</c15:sqref>
                        </c15:fullRef>
                        <c15:formulaRef>
                          <c15:sqref>'Synthèse aléas INB'!$C$15:$F$15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7</c:v>
                      </c:pt>
                      <c:pt idx="1">
                        <c:v>7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EDE3-4043-B1A2-E59AD0880CD6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INB'!$B$16</c15:sqref>
                        </c15:formulaRef>
                      </c:ext>
                    </c:extLst>
                    <c:strCache>
                      <c:ptCount val="1"/>
                      <c:pt idx="0">
                        <c:v>B6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INB'!$C$16:$AT$16</c15:sqref>
                        </c15:fullRef>
                        <c15:formulaRef>
                          <c15:sqref>'Synthèse aléas INB'!$C$16:$F$16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EDE3-4043-B1A2-E59AD0880CD6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INB'!$B$17</c15:sqref>
                        </c15:formulaRef>
                      </c:ext>
                    </c:extLst>
                    <c:strCache>
                      <c:ptCount val="1"/>
                      <c:pt idx="0">
                        <c:v>B7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INB'!$C$17:$AT$17</c15:sqref>
                        </c15:fullRef>
                        <c15:formulaRef>
                          <c15:sqref>'Synthèse aléas INB'!$C$17:$F$17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EDE3-4043-B1A2-E59AD0880CD6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INB'!$B$18</c15:sqref>
                        </c15:formulaRef>
                      </c:ext>
                    </c:extLst>
                    <c:strCache>
                      <c:ptCount val="1"/>
                      <c:pt idx="0">
                        <c:v>B8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INB'!$C$18:$AT$18</c15:sqref>
                        </c15:fullRef>
                        <c15:formulaRef>
                          <c15:sqref>'Synthèse aléas INB'!$C$18:$F$18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EDE3-4043-B1A2-E59AD0880CD6}"/>
                  </c:ext>
                </c:extLst>
              </c15:ser>
            </c15:filteredBarSeries>
            <c15:filteredBa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INB'!$B$19</c15:sqref>
                        </c15:formulaRef>
                      </c:ext>
                    </c:extLst>
                    <c:strCache>
                      <c:ptCount val="1"/>
                      <c:pt idx="0">
                        <c:v>B9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INB'!$C$19:$AT$19</c15:sqref>
                        </c15:fullRef>
                        <c15:formulaRef>
                          <c15:sqref>'Synthèse aléas INB'!$C$19:$F$19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EDE3-4043-B1A2-E59AD0880CD6}"/>
                  </c:ext>
                </c:extLst>
              </c15:ser>
            </c15:filteredBarSeries>
            <c15:filteredBa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INB'!$B$20</c15:sqref>
                        </c15:formulaRef>
                      </c:ext>
                    </c:extLst>
                    <c:strCache>
                      <c:ptCount val="1"/>
                      <c:pt idx="0">
                        <c:v>B10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INB'!$C$20:$AT$20</c15:sqref>
                        </c15:fullRef>
                        <c15:formulaRef>
                          <c15:sqref>'Synthèse aléas INB'!$C$20:$F$20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EDE3-4043-B1A2-E59AD0880CD6}"/>
                  </c:ext>
                </c:extLst>
              </c15:ser>
            </c15:filteredBarSeries>
            <c15:filteredBa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INB'!$B$22</c15:sqref>
                        </c15:formulaRef>
                      </c:ext>
                    </c:extLst>
                    <c:strCache>
                      <c:ptCount val="1"/>
                      <c:pt idx="0">
                        <c:v>C1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INB'!$C$22:$AT$22</c15:sqref>
                        </c15:fullRef>
                        <c15:formulaRef>
                          <c15:sqref>'Synthèse aléas INB'!$C$22:$F$22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EDE3-4043-B1A2-E59AD0880CD6}"/>
                  </c:ext>
                </c:extLst>
              </c15:ser>
            </c15:filteredBarSeries>
            <c15:filteredBa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INB'!$B$23</c15:sqref>
                        </c15:formulaRef>
                      </c:ext>
                    </c:extLst>
                    <c:strCache>
                      <c:ptCount val="1"/>
                      <c:pt idx="0">
                        <c:v>C2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INB'!$C$23:$AT$23</c15:sqref>
                        </c15:fullRef>
                        <c15:formulaRef>
                          <c15:sqref>'Synthèse aléas INB'!$C$23:$F$23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EDE3-4043-B1A2-E59AD0880CD6}"/>
                  </c:ext>
                </c:extLst>
              </c15:ser>
            </c15:filteredBarSeries>
            <c15:filteredBa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INB'!$B$24</c15:sqref>
                        </c15:formulaRef>
                      </c:ext>
                    </c:extLst>
                    <c:strCache>
                      <c:ptCount val="1"/>
                      <c:pt idx="0">
                        <c:v>C3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INB'!$C$24:$AT$24</c15:sqref>
                        </c15:fullRef>
                        <c15:formulaRef>
                          <c15:sqref>'Synthèse aléas INB'!$C$24:$F$24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EDE3-4043-B1A2-E59AD0880CD6}"/>
                  </c:ext>
                </c:extLst>
              </c15:ser>
            </c15:filteredBarSeries>
            <c15:filteredBa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INB'!$B$25</c15:sqref>
                        </c15:formulaRef>
                      </c:ext>
                    </c:extLst>
                    <c:strCache>
                      <c:ptCount val="1"/>
                      <c:pt idx="0">
                        <c:v>C4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INB'!$C$25:$AT$25</c15:sqref>
                        </c15:fullRef>
                        <c15:formulaRef>
                          <c15:sqref>'Synthèse aléas INB'!$C$25:$F$25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EDE3-4043-B1A2-E59AD0880CD6}"/>
                  </c:ext>
                </c:extLst>
              </c15:ser>
            </c15:filteredBarSeries>
            <c15:filteredBa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INB'!$B$26</c15:sqref>
                        </c15:formulaRef>
                      </c:ext>
                    </c:extLst>
                    <c:strCache>
                      <c:ptCount val="1"/>
                      <c:pt idx="0">
                        <c:v>C5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INB'!$C$26:$AT$26</c15:sqref>
                        </c15:fullRef>
                        <c15:formulaRef>
                          <c15:sqref>'Synthèse aléas INB'!$C$26:$F$26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EDE3-4043-B1A2-E59AD0880CD6}"/>
                  </c:ext>
                </c:extLst>
              </c15:ser>
            </c15:filteredBarSeries>
            <c15:filteredBa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INB'!$B$27</c15:sqref>
                        </c15:formulaRef>
                      </c:ext>
                    </c:extLst>
                    <c:strCache>
                      <c:ptCount val="1"/>
                      <c:pt idx="0">
                        <c:v>C6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INB'!$C$27:$AT$27</c15:sqref>
                        </c15:fullRef>
                        <c15:formulaRef>
                          <c15:sqref>'Synthèse aléas INB'!$C$27:$F$27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EDE3-4043-B1A2-E59AD0880CD6}"/>
                  </c:ext>
                </c:extLst>
              </c15:ser>
            </c15:filteredBarSeries>
            <c15:filteredBa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INB'!$B$28</c15:sqref>
                        </c15:formulaRef>
                      </c:ext>
                    </c:extLst>
                    <c:strCache>
                      <c:ptCount val="1"/>
                      <c:pt idx="0">
                        <c:v>C7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INB'!$C$28:$AT$28</c15:sqref>
                        </c15:fullRef>
                        <c15:formulaRef>
                          <c15:sqref>'Synthèse aléas INB'!$C$28:$F$28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EDE3-4043-B1A2-E59AD0880CD6}"/>
                  </c:ext>
                </c:extLst>
              </c15:ser>
            </c15:filteredBarSeries>
            <c15:filteredBa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INB'!$B$29</c15:sqref>
                        </c15:formulaRef>
                      </c:ext>
                    </c:extLst>
                    <c:strCache>
                      <c:ptCount val="1"/>
                      <c:pt idx="0">
                        <c:v>C8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INB'!$C$1:$AT$2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35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INB'!$C$29:$AT$29</c15:sqref>
                        </c15:fullRef>
                        <c15:formulaRef>
                          <c15:sqref>'Synthèse aléas INB'!$C$29:$F$29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EDE3-4043-B1A2-E59AD0880CD6}"/>
                  </c:ext>
                </c:extLst>
              </c15:ser>
            </c15:filteredBarSeries>
          </c:ext>
        </c:extLst>
      </c:bar3DChart>
      <c:catAx>
        <c:axId val="13924824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9119471"/>
        <c:crosses val="autoZero"/>
        <c:auto val="1"/>
        <c:lblAlgn val="ctr"/>
        <c:lblOffset val="100"/>
        <c:noMultiLvlLbl val="0"/>
      </c:catAx>
      <c:valAx>
        <c:axId val="139911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2482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Aléas</a:t>
            </a:r>
            <a:r>
              <a:rPr lang="fr-FR" baseline="0"/>
              <a:t> INB 40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7"/>
          <c:order val="7"/>
          <c:tx>
            <c:strRef>
              <c:f>'Synthèse aléas INB'!$B$10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INB'!$G$1:$AT$2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40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INB'!$C$10:$AT$10</c15:sqref>
                  </c15:fullRef>
                </c:ext>
              </c:extLst>
              <c:f>'Synthèse aléas INB'!$G$10:$J$10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6C-4F54-B2BA-12470CD47DE7}"/>
            </c:ext>
          </c:extLst>
        </c:ser>
        <c:ser>
          <c:idx val="18"/>
          <c:order val="18"/>
          <c:tx>
            <c:strRef>
              <c:f>'Synthèse aléas INB'!$B$21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INB'!$G$1:$AT$2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40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INB'!$C$21:$AT$21</c15:sqref>
                  </c15:fullRef>
                </c:ext>
              </c:extLst>
              <c:f>'Synthèse aléas INB'!$G$21:$J$21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6C-4F54-B2BA-12470CD47DE7}"/>
            </c:ext>
          </c:extLst>
        </c:ser>
        <c:ser>
          <c:idx val="27"/>
          <c:order val="27"/>
          <c:tx>
            <c:strRef>
              <c:f>'Synthèse aléas INB'!$B$30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INB'!$G$1:$AT$2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40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INB'!$C$30:$AT$30</c15:sqref>
                  </c15:fullRef>
                </c:ext>
              </c:extLst>
              <c:f>'Synthèse aléas INB'!$G$30:$J$30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6C-4F54-B2BA-12470CD47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36643535"/>
        <c:axId val="155063991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'Synthèse aléas INB'!$B$3</c15:sqref>
                        </c15:formulaRef>
                      </c:ext>
                    </c:extLst>
                    <c:strCache>
                      <c:ptCount val="1"/>
                      <c:pt idx="0">
                        <c:v>A1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'Synthèse aléas INB'!$C$3:$AT$3</c15:sqref>
                        </c15:fullRef>
                        <c15:formulaRef>
                          <c15:sqref>'Synthèse aléas INB'!$G$3:$J$3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476C-4F54-B2BA-12470CD47DE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INB'!$B$4</c15:sqref>
                        </c15:formulaRef>
                      </c:ext>
                    </c:extLst>
                    <c:strCache>
                      <c:ptCount val="1"/>
                      <c:pt idx="0">
                        <c:v>A2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INB'!$C$4:$AT$4</c15:sqref>
                        </c15:fullRef>
                        <c15:formulaRef>
                          <c15:sqref>'Synthèse aléas INB'!$G$4:$J$4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76C-4F54-B2BA-12470CD47DE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INB'!$B$5</c15:sqref>
                        </c15:formulaRef>
                      </c:ext>
                    </c:extLst>
                    <c:strCache>
                      <c:ptCount val="1"/>
                      <c:pt idx="0">
                        <c:v>A3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INB'!$C$5:$AT$5</c15:sqref>
                        </c15:fullRef>
                        <c15:formulaRef>
                          <c15:sqref>'Synthèse aléas INB'!$G$5:$J$5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76C-4F54-B2BA-12470CD47DE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INB'!$B$6</c15:sqref>
                        </c15:formulaRef>
                      </c:ext>
                    </c:extLst>
                    <c:strCache>
                      <c:ptCount val="1"/>
                      <c:pt idx="0">
                        <c:v>A4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INB'!$C$6:$AT$6</c15:sqref>
                        </c15:fullRef>
                        <c15:formulaRef>
                          <c15:sqref>'Synthèse aléas INB'!$G$6:$J$6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76C-4F54-B2BA-12470CD47DE7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INB'!$B$7</c15:sqref>
                        </c15:formulaRef>
                      </c:ext>
                    </c:extLst>
                    <c:strCache>
                      <c:ptCount val="1"/>
                      <c:pt idx="0">
                        <c:v>A5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INB'!$C$7:$AT$7</c15:sqref>
                        </c15:fullRef>
                        <c15:formulaRef>
                          <c15:sqref>'Synthèse aléas INB'!$G$7:$J$7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76C-4F54-B2BA-12470CD47DE7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INB'!$B$8</c15:sqref>
                        </c15:formulaRef>
                      </c:ext>
                    </c:extLst>
                    <c:strCache>
                      <c:ptCount val="1"/>
                      <c:pt idx="0">
                        <c:v>A6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INB'!$C$8:$AT$8</c15:sqref>
                        </c15:fullRef>
                        <c15:formulaRef>
                          <c15:sqref>'Synthèse aléas INB'!$G$8:$J$8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76C-4F54-B2BA-12470CD47DE7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INB'!$B$9</c15:sqref>
                        </c15:formulaRef>
                      </c:ext>
                    </c:extLst>
                    <c:strCache>
                      <c:ptCount val="1"/>
                      <c:pt idx="0">
                        <c:v>A7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INB'!$C$9:$AT$9</c15:sqref>
                        </c15:fullRef>
                        <c15:formulaRef>
                          <c15:sqref>'Synthèse aléas INB'!$G$9:$J$9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76C-4F54-B2BA-12470CD47DE7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INB'!$B$11</c15:sqref>
                        </c15:formulaRef>
                      </c:ext>
                    </c:extLst>
                    <c:strCache>
                      <c:ptCount val="1"/>
                      <c:pt idx="0">
                        <c:v>B1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INB'!$C$11:$AT$11</c15:sqref>
                        </c15:fullRef>
                        <c15:formulaRef>
                          <c15:sqref>'Synthèse aléas INB'!$G$11:$J$11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476C-4F54-B2BA-12470CD47DE7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INB'!$B$12</c15:sqref>
                        </c15:formulaRef>
                      </c:ext>
                    </c:extLst>
                    <c:strCache>
                      <c:ptCount val="1"/>
                      <c:pt idx="0">
                        <c:v>B2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INB'!$C$12:$AT$12</c15:sqref>
                        </c15:fullRef>
                        <c15:formulaRef>
                          <c15:sqref>'Synthèse aléas INB'!$G$12:$J$12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476C-4F54-B2BA-12470CD47DE7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INB'!$B$13</c15:sqref>
                        </c15:formulaRef>
                      </c:ext>
                    </c:extLst>
                    <c:strCache>
                      <c:ptCount val="1"/>
                      <c:pt idx="0">
                        <c:v>B3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INB'!$C$13:$AT$13</c15:sqref>
                        </c15:fullRef>
                        <c15:formulaRef>
                          <c15:sqref>'Synthèse aléas INB'!$G$13:$J$13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476C-4F54-B2BA-12470CD47DE7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INB'!$B$14</c15:sqref>
                        </c15:formulaRef>
                      </c:ext>
                    </c:extLst>
                    <c:strCache>
                      <c:ptCount val="1"/>
                      <c:pt idx="0">
                        <c:v>B4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INB'!$C$14:$AT$14</c15:sqref>
                        </c15:fullRef>
                        <c15:formulaRef>
                          <c15:sqref>'Synthèse aléas INB'!$G$14:$J$14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476C-4F54-B2BA-12470CD47DE7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INB'!$B$15</c15:sqref>
                        </c15:formulaRef>
                      </c:ext>
                    </c:extLst>
                    <c:strCache>
                      <c:ptCount val="1"/>
                      <c:pt idx="0">
                        <c:v>B5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INB'!$C$15:$AT$15</c15:sqref>
                        </c15:fullRef>
                        <c15:formulaRef>
                          <c15:sqref>'Synthèse aléas INB'!$G$15:$J$15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</c:v>
                      </c:pt>
                      <c:pt idx="1">
                        <c:v>2</c:v>
                      </c:pt>
                      <c:pt idx="2">
                        <c:v>1</c:v>
                      </c:pt>
                      <c:pt idx="3">
                        <c:v>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476C-4F54-B2BA-12470CD47DE7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INB'!$B$16</c15:sqref>
                        </c15:formulaRef>
                      </c:ext>
                    </c:extLst>
                    <c:strCache>
                      <c:ptCount val="1"/>
                      <c:pt idx="0">
                        <c:v>B6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INB'!$C$16:$AT$16</c15:sqref>
                        </c15:fullRef>
                        <c15:formulaRef>
                          <c15:sqref>'Synthèse aléas INB'!$G$16:$J$16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476C-4F54-B2BA-12470CD47DE7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INB'!$B$17</c15:sqref>
                        </c15:formulaRef>
                      </c:ext>
                    </c:extLst>
                    <c:strCache>
                      <c:ptCount val="1"/>
                      <c:pt idx="0">
                        <c:v>B7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INB'!$C$17:$AT$17</c15:sqref>
                        </c15:fullRef>
                        <c15:formulaRef>
                          <c15:sqref>'Synthèse aléas INB'!$G$17:$J$17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476C-4F54-B2BA-12470CD47DE7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INB'!$B$18</c15:sqref>
                        </c15:formulaRef>
                      </c:ext>
                    </c:extLst>
                    <c:strCache>
                      <c:ptCount val="1"/>
                      <c:pt idx="0">
                        <c:v>B8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INB'!$C$18:$AT$18</c15:sqref>
                        </c15:fullRef>
                        <c15:formulaRef>
                          <c15:sqref>'Synthèse aléas INB'!$G$18:$J$18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476C-4F54-B2BA-12470CD47DE7}"/>
                  </c:ext>
                </c:extLst>
              </c15:ser>
            </c15:filteredBarSeries>
            <c15:filteredBa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INB'!$B$19</c15:sqref>
                        </c15:formulaRef>
                      </c:ext>
                    </c:extLst>
                    <c:strCache>
                      <c:ptCount val="1"/>
                      <c:pt idx="0">
                        <c:v>B9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INB'!$C$19:$AT$19</c15:sqref>
                        </c15:fullRef>
                        <c15:formulaRef>
                          <c15:sqref>'Synthèse aléas INB'!$G$19:$J$19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476C-4F54-B2BA-12470CD47DE7}"/>
                  </c:ext>
                </c:extLst>
              </c15:ser>
            </c15:filteredBarSeries>
            <c15:filteredBa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INB'!$B$20</c15:sqref>
                        </c15:formulaRef>
                      </c:ext>
                    </c:extLst>
                    <c:strCache>
                      <c:ptCount val="1"/>
                      <c:pt idx="0">
                        <c:v>B10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INB'!$C$20:$AT$20</c15:sqref>
                        </c15:fullRef>
                        <c15:formulaRef>
                          <c15:sqref>'Synthèse aléas INB'!$G$20:$J$20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476C-4F54-B2BA-12470CD47DE7}"/>
                  </c:ext>
                </c:extLst>
              </c15:ser>
            </c15:filteredBarSeries>
            <c15:filteredBa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INB'!$B$22</c15:sqref>
                        </c15:formulaRef>
                      </c:ext>
                    </c:extLst>
                    <c:strCache>
                      <c:ptCount val="1"/>
                      <c:pt idx="0">
                        <c:v>C1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INB'!$C$22:$AT$22</c15:sqref>
                        </c15:fullRef>
                        <c15:formulaRef>
                          <c15:sqref>'Synthèse aléas INB'!$G$22:$J$22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476C-4F54-B2BA-12470CD47DE7}"/>
                  </c:ext>
                </c:extLst>
              </c15:ser>
            </c15:filteredBarSeries>
            <c15:filteredBa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INB'!$B$23</c15:sqref>
                        </c15:formulaRef>
                      </c:ext>
                    </c:extLst>
                    <c:strCache>
                      <c:ptCount val="1"/>
                      <c:pt idx="0">
                        <c:v>C2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INB'!$C$23:$AT$23</c15:sqref>
                        </c15:fullRef>
                        <c15:formulaRef>
                          <c15:sqref>'Synthèse aléas INB'!$G$23:$J$23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476C-4F54-B2BA-12470CD47DE7}"/>
                  </c:ext>
                </c:extLst>
              </c15:ser>
            </c15:filteredBarSeries>
            <c15:filteredBa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INB'!$B$24</c15:sqref>
                        </c15:formulaRef>
                      </c:ext>
                    </c:extLst>
                    <c:strCache>
                      <c:ptCount val="1"/>
                      <c:pt idx="0">
                        <c:v>C3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INB'!$C$24:$AT$24</c15:sqref>
                        </c15:fullRef>
                        <c15:formulaRef>
                          <c15:sqref>'Synthèse aléas INB'!$G$24:$J$24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476C-4F54-B2BA-12470CD47DE7}"/>
                  </c:ext>
                </c:extLst>
              </c15:ser>
            </c15:filteredBarSeries>
            <c15:filteredBa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INB'!$B$25</c15:sqref>
                        </c15:formulaRef>
                      </c:ext>
                    </c:extLst>
                    <c:strCache>
                      <c:ptCount val="1"/>
                      <c:pt idx="0">
                        <c:v>C4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INB'!$C$25:$AT$25</c15:sqref>
                        </c15:fullRef>
                        <c15:formulaRef>
                          <c15:sqref>'Synthèse aléas INB'!$G$25:$J$25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476C-4F54-B2BA-12470CD47DE7}"/>
                  </c:ext>
                </c:extLst>
              </c15:ser>
            </c15:filteredBarSeries>
            <c15:filteredBa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INB'!$B$26</c15:sqref>
                        </c15:formulaRef>
                      </c:ext>
                    </c:extLst>
                    <c:strCache>
                      <c:ptCount val="1"/>
                      <c:pt idx="0">
                        <c:v>C5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INB'!$C$26:$AT$26</c15:sqref>
                        </c15:fullRef>
                        <c15:formulaRef>
                          <c15:sqref>'Synthèse aléas INB'!$G$26:$J$26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476C-4F54-B2BA-12470CD47DE7}"/>
                  </c:ext>
                </c:extLst>
              </c15:ser>
            </c15:filteredBarSeries>
            <c15:filteredBa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INB'!$B$27</c15:sqref>
                        </c15:formulaRef>
                      </c:ext>
                    </c:extLst>
                    <c:strCache>
                      <c:ptCount val="1"/>
                      <c:pt idx="0">
                        <c:v>C6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INB'!$C$27:$AT$27</c15:sqref>
                        </c15:fullRef>
                        <c15:formulaRef>
                          <c15:sqref>'Synthèse aléas INB'!$G$27:$J$27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476C-4F54-B2BA-12470CD47DE7}"/>
                  </c:ext>
                </c:extLst>
              </c15:ser>
            </c15:filteredBarSeries>
            <c15:filteredBa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INB'!$B$28</c15:sqref>
                        </c15:formulaRef>
                      </c:ext>
                    </c:extLst>
                    <c:strCache>
                      <c:ptCount val="1"/>
                      <c:pt idx="0">
                        <c:v>C7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INB'!$C$28:$AT$28</c15:sqref>
                        </c15:fullRef>
                        <c15:formulaRef>
                          <c15:sqref>'Synthèse aléas INB'!$G$28:$J$28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476C-4F54-B2BA-12470CD47DE7}"/>
                  </c:ext>
                </c:extLst>
              </c15:ser>
            </c15:filteredBarSeries>
            <c15:filteredBa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INB'!$B$29</c15:sqref>
                        </c15:formulaRef>
                      </c:ext>
                    </c:extLst>
                    <c:strCache>
                      <c:ptCount val="1"/>
                      <c:pt idx="0">
                        <c:v>C8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INB'!$G$1:$AT$2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40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INB'!$C$29:$AT$29</c15:sqref>
                        </c15:fullRef>
                        <c15:formulaRef>
                          <c15:sqref>'Synthèse aléas INB'!$G$29:$J$29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476C-4F54-B2BA-12470CD47DE7}"/>
                  </c:ext>
                </c:extLst>
              </c15:ser>
            </c15:filteredBarSeries>
          </c:ext>
        </c:extLst>
      </c:bar3DChart>
      <c:catAx>
        <c:axId val="15366435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0639919"/>
        <c:crosses val="autoZero"/>
        <c:auto val="1"/>
        <c:lblAlgn val="ctr"/>
        <c:lblOffset val="100"/>
        <c:noMultiLvlLbl val="0"/>
      </c:catAx>
      <c:valAx>
        <c:axId val="1550639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66435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Aléas</a:t>
            </a:r>
            <a:r>
              <a:rPr lang="fr-FR" baseline="0"/>
              <a:t> INB 49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7"/>
          <c:order val="7"/>
          <c:tx>
            <c:strRef>
              <c:f>'Synthèse aléas INB'!$B$10</c:f>
              <c:strCache>
                <c:ptCount val="1"/>
                <c:pt idx="0">
                  <c:v>A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INB'!$K$1:$AT$2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49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INB'!$C$10:$AT$10</c15:sqref>
                  </c15:fullRef>
                </c:ext>
              </c:extLst>
              <c:f>'Synthèse aléas INB'!$K$10:$N$10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D1-4654-86C4-A06C5E5C63F7}"/>
            </c:ext>
          </c:extLst>
        </c:ser>
        <c:ser>
          <c:idx val="18"/>
          <c:order val="18"/>
          <c:tx>
            <c:strRef>
              <c:f>'Synthèse aléas INB'!$B$21</c:f>
              <c:strCache>
                <c:ptCount val="1"/>
                <c:pt idx="0">
                  <c:v>B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INB'!$K$1:$AT$2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49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INB'!$C$21:$AT$21</c15:sqref>
                  </c15:fullRef>
                </c:ext>
              </c:extLst>
              <c:f>'Synthèse aléas INB'!$K$21:$N$21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D1-4654-86C4-A06C5E5C63F7}"/>
            </c:ext>
          </c:extLst>
        </c:ser>
        <c:ser>
          <c:idx val="27"/>
          <c:order val="27"/>
          <c:tx>
            <c:strRef>
              <c:f>'Synthèse aléas INB'!$B$30</c:f>
              <c:strCache>
                <c:ptCount val="1"/>
                <c:pt idx="0">
                  <c:v>C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'Synthèse aléas INB'!$C$1:$AT$2</c15:sqref>
                  </c15:fullRef>
                </c:ext>
              </c:extLst>
              <c:f>'Synthèse aléas INB'!$K$1:$AT$2</c:f>
              <c:multiLvlStrCache>
                <c:ptCount val="4"/>
                <c:lvl>
                  <c:pt idx="0">
                    <c:v>2016</c:v>
                  </c:pt>
                  <c:pt idx="1">
                    <c:v>2017</c:v>
                  </c:pt>
                  <c:pt idx="2">
                    <c:v>2018</c:v>
                  </c:pt>
                  <c:pt idx="3">
                    <c:v>2019</c:v>
                  </c:pt>
                </c:lvl>
                <c:lvl>
                  <c:pt idx="0">
                    <c:v>INB 49</c:v>
                  </c:pt>
                </c:lvl>
              </c:multiLvlStrCache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'Synthèse aléas INB'!$C$30:$AT$30</c15:sqref>
                  </c15:fullRef>
                </c:ext>
              </c:extLst>
              <c:f>'Synthèse aléas INB'!$K$30:$N$30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2D1-4654-86C4-A06C5E5C63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97237151"/>
        <c:axId val="15331227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'Synthèse aléas INB'!$B$3</c15:sqref>
                        </c15:formulaRef>
                      </c:ext>
                    </c:extLst>
                    <c:strCache>
                      <c:ptCount val="1"/>
                      <c:pt idx="0">
                        <c:v>A1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ullRef>
                          <c15:sqref>'Synthèse aléas INB'!$C$3:$AT$3</c15:sqref>
                        </c15:fullRef>
                        <c15:formulaRef>
                          <c15:sqref>'Synthèse aléas INB'!$K$3:$N$3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62D1-4654-86C4-A06C5E5C63F7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INB'!$B$4</c15:sqref>
                        </c15:formulaRef>
                      </c:ext>
                    </c:extLst>
                    <c:strCache>
                      <c:ptCount val="1"/>
                      <c:pt idx="0">
                        <c:v>A2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INB'!$C$4:$AT$4</c15:sqref>
                        </c15:fullRef>
                        <c15:formulaRef>
                          <c15:sqref>'Synthèse aléas INB'!$K$4:$N$4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2D1-4654-86C4-A06C5E5C63F7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INB'!$B$5</c15:sqref>
                        </c15:formulaRef>
                      </c:ext>
                    </c:extLst>
                    <c:strCache>
                      <c:ptCount val="1"/>
                      <c:pt idx="0">
                        <c:v>A3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INB'!$C$5:$AT$5</c15:sqref>
                        </c15:fullRef>
                        <c15:formulaRef>
                          <c15:sqref>'Synthèse aléas INB'!$K$5:$N$5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2D1-4654-86C4-A06C5E5C63F7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INB'!$B$6</c15:sqref>
                        </c15:formulaRef>
                      </c:ext>
                    </c:extLst>
                    <c:strCache>
                      <c:ptCount val="1"/>
                      <c:pt idx="0">
                        <c:v>A4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INB'!$C$6:$AT$6</c15:sqref>
                        </c15:fullRef>
                        <c15:formulaRef>
                          <c15:sqref>'Synthèse aléas INB'!$K$6:$N$6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1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2D1-4654-86C4-A06C5E5C63F7}"/>
                  </c:ext>
                </c:extLst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INB'!$B$7</c15:sqref>
                        </c15:formulaRef>
                      </c:ext>
                    </c:extLst>
                    <c:strCache>
                      <c:ptCount val="1"/>
                      <c:pt idx="0">
                        <c:v>A5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INB'!$C$7:$AT$7</c15:sqref>
                        </c15:fullRef>
                        <c15:formulaRef>
                          <c15:sqref>'Synthèse aléas INB'!$K$7:$N$7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2D1-4654-86C4-A06C5E5C63F7}"/>
                  </c:ext>
                </c:extLst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INB'!$B$8</c15:sqref>
                        </c15:formulaRef>
                      </c:ext>
                    </c:extLst>
                    <c:strCache>
                      <c:ptCount val="1"/>
                      <c:pt idx="0">
                        <c:v>A6</c:v>
                      </c:pt>
                    </c:strCache>
                  </c:strRef>
                </c:tx>
                <c:spPr>
                  <a:solidFill>
                    <a:schemeClr val="accent6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INB'!$C$8:$AT$8</c15:sqref>
                        </c15:fullRef>
                        <c15:formulaRef>
                          <c15:sqref>'Synthèse aléas INB'!$K$8:$N$8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2D1-4654-86C4-A06C5E5C63F7}"/>
                  </c:ext>
                </c:extLst>
              </c15:ser>
            </c15:filteredBarSeries>
            <c15:filteredBar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INB'!$B$9</c15:sqref>
                        </c15:formulaRef>
                      </c:ext>
                    </c:extLst>
                    <c:strCache>
                      <c:ptCount val="1"/>
                      <c:pt idx="0">
                        <c:v>A7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INB'!$C$9:$AT$9</c15:sqref>
                        </c15:fullRef>
                        <c15:formulaRef>
                          <c15:sqref>'Synthèse aléas INB'!$K$9:$N$9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2D1-4654-86C4-A06C5E5C63F7}"/>
                  </c:ext>
                </c:extLst>
              </c15:ser>
            </c15:filteredBarSeries>
            <c15:filteredBar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INB'!$B$11</c15:sqref>
                        </c15:formulaRef>
                      </c:ext>
                    </c:extLst>
                    <c:strCache>
                      <c:ptCount val="1"/>
                      <c:pt idx="0">
                        <c:v>B1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INB'!$C$11:$AT$11</c15:sqref>
                        </c15:fullRef>
                        <c15:formulaRef>
                          <c15:sqref>'Synthèse aléas INB'!$K$11:$N$11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2D1-4654-86C4-A06C5E5C63F7}"/>
                  </c:ext>
                </c:extLst>
              </c15:ser>
            </c15:filteredBarSeries>
            <c15:filteredBar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INB'!$B$12</c15:sqref>
                        </c15:formulaRef>
                      </c:ext>
                    </c:extLst>
                    <c:strCache>
                      <c:ptCount val="1"/>
                      <c:pt idx="0">
                        <c:v>B2</c:v>
                      </c:pt>
                    </c:strCache>
                  </c:strRef>
                </c:tx>
                <c:spPr>
                  <a:solidFill>
                    <a:schemeClr val="accent4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INB'!$C$12:$AT$12</c15:sqref>
                        </c15:fullRef>
                        <c15:formulaRef>
                          <c15:sqref>'Synthèse aléas INB'!$K$12:$N$12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2D1-4654-86C4-A06C5E5C63F7}"/>
                  </c:ext>
                </c:extLst>
              </c15:ser>
            </c15:filteredBarSeries>
            <c15:filteredBar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INB'!$B$13</c15:sqref>
                        </c15:formulaRef>
                      </c:ext>
                    </c:extLst>
                    <c:strCache>
                      <c:ptCount val="1"/>
                      <c:pt idx="0">
                        <c:v>B3</c:v>
                      </c:pt>
                    </c:strCache>
                  </c:strRef>
                </c:tx>
                <c:spPr>
                  <a:solidFill>
                    <a:schemeClr val="accent5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INB'!$C$13:$AT$13</c15:sqref>
                        </c15:fullRef>
                        <c15:formulaRef>
                          <c15:sqref>'Synthèse aléas INB'!$K$13:$N$13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2D1-4654-86C4-A06C5E5C63F7}"/>
                  </c:ext>
                </c:extLst>
              </c15:ser>
            </c15:filteredBarSeries>
            <c15:filteredBar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INB'!$B$14</c15:sqref>
                        </c15:formulaRef>
                      </c:ext>
                    </c:extLst>
                    <c:strCache>
                      <c:ptCount val="1"/>
                      <c:pt idx="0">
                        <c:v>B4</c:v>
                      </c:pt>
                    </c:strCache>
                  </c:strRef>
                </c:tx>
                <c:spPr>
                  <a:solidFill>
                    <a:schemeClr val="accent6">
                      <a:lumMod val="6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INB'!$C$14:$AT$14</c15:sqref>
                        </c15:fullRef>
                        <c15:formulaRef>
                          <c15:sqref>'Synthèse aléas INB'!$K$14:$N$14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2D1-4654-86C4-A06C5E5C63F7}"/>
                  </c:ext>
                </c:extLst>
              </c15:ser>
            </c15:filteredBarSeries>
            <c15:filteredBar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INB'!$B$15</c15:sqref>
                        </c15:formulaRef>
                      </c:ext>
                    </c:extLst>
                    <c:strCache>
                      <c:ptCount val="1"/>
                      <c:pt idx="0">
                        <c:v>B5</c:v>
                      </c:pt>
                    </c:strCache>
                  </c:strRef>
                </c:tx>
                <c:spPr>
                  <a:solidFill>
                    <a:schemeClr val="accent1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INB'!$C$15:$AT$15</c15:sqref>
                        </c15:fullRef>
                        <c15:formulaRef>
                          <c15:sqref>'Synthèse aléas INB'!$K$15:$N$15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</c:v>
                      </c:pt>
                      <c:pt idx="1">
                        <c:v>1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62D1-4654-86C4-A06C5E5C63F7}"/>
                  </c:ext>
                </c:extLst>
              </c15:ser>
            </c15:filteredBarSeries>
            <c15:filteredBar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INB'!$B$16</c15:sqref>
                        </c15:formulaRef>
                      </c:ext>
                    </c:extLst>
                    <c:strCache>
                      <c:ptCount val="1"/>
                      <c:pt idx="0">
                        <c:v>B6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INB'!$C$16:$AT$16</c15:sqref>
                        </c15:fullRef>
                        <c15:formulaRef>
                          <c15:sqref>'Synthèse aléas INB'!$K$16:$N$16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2D1-4654-86C4-A06C5E5C63F7}"/>
                  </c:ext>
                </c:extLst>
              </c15:ser>
            </c15:filteredBarSeries>
            <c15:filteredBar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INB'!$B$17</c15:sqref>
                        </c15:formulaRef>
                      </c:ext>
                    </c:extLst>
                    <c:strCache>
                      <c:ptCount val="1"/>
                      <c:pt idx="0">
                        <c:v>B7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INB'!$C$17:$AT$17</c15:sqref>
                        </c15:fullRef>
                        <c15:formulaRef>
                          <c15:sqref>'Synthèse aléas INB'!$K$17:$N$17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2D1-4654-86C4-A06C5E5C63F7}"/>
                  </c:ext>
                </c:extLst>
              </c15:ser>
            </c15:filteredBarSeries>
            <c15:filteredBar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INB'!$B$18</c15:sqref>
                        </c15:formulaRef>
                      </c:ext>
                    </c:extLst>
                    <c:strCache>
                      <c:ptCount val="1"/>
                      <c:pt idx="0">
                        <c:v>B8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INB'!$C$18:$AT$18</c15:sqref>
                        </c15:fullRef>
                        <c15:formulaRef>
                          <c15:sqref>'Synthèse aléas INB'!$K$18:$N$18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2D1-4654-86C4-A06C5E5C63F7}"/>
                  </c:ext>
                </c:extLst>
              </c15:ser>
            </c15:filteredBarSeries>
            <c15:filteredBar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INB'!$B$19</c15:sqref>
                        </c15:formulaRef>
                      </c:ext>
                    </c:extLst>
                    <c:strCache>
                      <c:ptCount val="1"/>
                      <c:pt idx="0">
                        <c:v>B9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INB'!$C$19:$AT$19</c15:sqref>
                        </c15:fullRef>
                        <c15:formulaRef>
                          <c15:sqref>'Synthèse aléas INB'!$K$19:$N$19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2D1-4654-86C4-A06C5E5C63F7}"/>
                  </c:ext>
                </c:extLst>
              </c15:ser>
            </c15:filteredBarSeries>
            <c15:filteredBar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INB'!$B$20</c15:sqref>
                        </c15:formulaRef>
                      </c:ext>
                    </c:extLst>
                    <c:strCache>
                      <c:ptCount val="1"/>
                      <c:pt idx="0">
                        <c:v>B10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  <a:lumOff val="2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INB'!$C$20:$AT$20</c15:sqref>
                        </c15:fullRef>
                        <c15:formulaRef>
                          <c15:sqref>'Synthèse aléas INB'!$K$20:$N$20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2D1-4654-86C4-A06C5E5C63F7}"/>
                  </c:ext>
                </c:extLst>
              </c15:ser>
            </c15:filteredBarSeries>
            <c15:filteredBar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INB'!$B$22</c15:sqref>
                        </c15:formulaRef>
                      </c:ext>
                    </c:extLst>
                    <c:strCache>
                      <c:ptCount val="1"/>
                      <c:pt idx="0">
                        <c:v>C1</c:v>
                      </c:pt>
                    </c:strCache>
                  </c:strRef>
                </c:tx>
                <c:spPr>
                  <a:solidFill>
                    <a:schemeClr val="accent2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INB'!$C$22:$AT$22</c15:sqref>
                        </c15:fullRef>
                        <c15:formulaRef>
                          <c15:sqref>'Synthèse aléas INB'!$K$22:$N$22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2D1-4654-86C4-A06C5E5C63F7}"/>
                  </c:ext>
                </c:extLst>
              </c15:ser>
            </c15:filteredBarSeries>
            <c15:filteredBar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INB'!$B$23</c15:sqref>
                        </c15:formulaRef>
                      </c:ext>
                    </c:extLst>
                    <c:strCache>
                      <c:ptCount val="1"/>
                      <c:pt idx="0">
                        <c:v>C2</c:v>
                      </c:pt>
                    </c:strCache>
                  </c:strRef>
                </c:tx>
                <c:spPr>
                  <a:solidFill>
                    <a:schemeClr val="accent3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INB'!$C$23:$AT$23</c15:sqref>
                        </c15:fullRef>
                        <c15:formulaRef>
                          <c15:sqref>'Synthèse aléas INB'!$K$23:$N$23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2D1-4654-86C4-A06C5E5C63F7}"/>
                  </c:ext>
                </c:extLst>
              </c15:ser>
            </c15:filteredBarSeries>
            <c15:filteredBar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INB'!$B$24</c15:sqref>
                        </c15:formulaRef>
                      </c:ext>
                    </c:extLst>
                    <c:strCache>
                      <c:ptCount val="1"/>
                      <c:pt idx="0">
                        <c:v>C3</c:v>
                      </c:pt>
                    </c:strCache>
                  </c:strRef>
                </c:tx>
                <c:spPr>
                  <a:solidFill>
                    <a:schemeClr val="accent4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INB'!$C$24:$AT$24</c15:sqref>
                        </c15:fullRef>
                        <c15:formulaRef>
                          <c15:sqref>'Synthèse aléas INB'!$K$24:$N$24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2D1-4654-86C4-A06C5E5C63F7}"/>
                  </c:ext>
                </c:extLst>
              </c15:ser>
            </c15:filteredBarSeries>
            <c15:filteredBar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INB'!$B$25</c15:sqref>
                        </c15:formulaRef>
                      </c:ext>
                    </c:extLst>
                    <c:strCache>
                      <c:ptCount val="1"/>
                      <c:pt idx="0">
                        <c:v>C4</c:v>
                      </c:pt>
                    </c:strCache>
                  </c:strRef>
                </c:tx>
                <c:spPr>
                  <a:solidFill>
                    <a:schemeClr val="accent5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INB'!$C$25:$AT$25</c15:sqref>
                        </c15:fullRef>
                        <c15:formulaRef>
                          <c15:sqref>'Synthèse aléas INB'!$K$25:$N$25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2D1-4654-86C4-A06C5E5C63F7}"/>
                  </c:ext>
                </c:extLst>
              </c15:ser>
            </c15:filteredBarSeries>
            <c15:filteredBar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INB'!$B$26</c15:sqref>
                        </c15:formulaRef>
                      </c:ext>
                    </c:extLst>
                    <c:strCache>
                      <c:ptCount val="1"/>
                      <c:pt idx="0">
                        <c:v>C5</c:v>
                      </c:pt>
                    </c:strCache>
                  </c:strRef>
                </c:tx>
                <c:spPr>
                  <a:solidFill>
                    <a:schemeClr val="accent6">
                      <a:lumMod val="8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INB'!$C$26:$AT$26</c15:sqref>
                        </c15:fullRef>
                        <c15:formulaRef>
                          <c15:sqref>'Synthèse aléas INB'!$K$26:$N$26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8-62D1-4654-86C4-A06C5E5C63F7}"/>
                  </c:ext>
                </c:extLst>
              </c15:ser>
            </c15:filteredBarSeries>
            <c15:filteredBarSeries>
              <c15:ser>
                <c:idx val="24"/>
                <c:order val="2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INB'!$B$27</c15:sqref>
                        </c15:formulaRef>
                      </c:ext>
                    </c:extLst>
                    <c:strCache>
                      <c:ptCount val="1"/>
                      <c:pt idx="0">
                        <c:v>C6</c:v>
                      </c:pt>
                    </c:strCache>
                  </c:strRef>
                </c:tx>
                <c:spPr>
                  <a:solidFill>
                    <a:schemeClr val="accent1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INB'!$C$27:$AT$27</c15:sqref>
                        </c15:fullRef>
                        <c15:formulaRef>
                          <c15:sqref>'Synthèse aléas INB'!$K$27:$N$27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9-62D1-4654-86C4-A06C5E5C63F7}"/>
                  </c:ext>
                </c:extLst>
              </c15:ser>
            </c15:filteredBarSeries>
            <c15:filteredBarSeries>
              <c15:ser>
                <c:idx val="25"/>
                <c:order val="2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INB'!$B$28</c15:sqref>
                        </c15:formulaRef>
                      </c:ext>
                    </c:extLst>
                    <c:strCache>
                      <c:ptCount val="1"/>
                      <c:pt idx="0">
                        <c:v>C7</c:v>
                      </c:pt>
                    </c:strCache>
                  </c:strRef>
                </c:tx>
                <c:spPr>
                  <a:solidFill>
                    <a:schemeClr val="accent2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INB'!$C$28:$AT$28</c15:sqref>
                        </c15:fullRef>
                        <c15:formulaRef>
                          <c15:sqref>'Synthèse aléas INB'!$K$28:$N$28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A-62D1-4654-86C4-A06C5E5C63F7}"/>
                  </c:ext>
                </c:extLst>
              </c15:ser>
            </c15:filteredBarSeries>
            <c15:filteredBarSeries>
              <c15:ser>
                <c:idx val="26"/>
                <c:order val="2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'Synthèse aléas INB'!$B$29</c15:sqref>
                        </c15:formulaRef>
                      </c:ext>
                    </c:extLst>
                    <c:strCache>
                      <c:ptCount val="1"/>
                      <c:pt idx="0">
                        <c:v>C8</c:v>
                      </c:pt>
                    </c:strCache>
                  </c:strRef>
                </c:tx>
                <c:spPr>
                  <a:solidFill>
                    <a:schemeClr val="accent3">
                      <a:lumMod val="60000"/>
                      <a:lumOff val="40000"/>
                    </a:schemeClr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multiLvlStrRef>
                    <c:extLst>
                      <c:ext xmlns:c15="http://schemas.microsoft.com/office/drawing/2012/chart" uri="{02D57815-91ED-43cb-92C2-25804820EDAC}">
                        <c15:fullRef>
                          <c15:sqref>'Synthèse aléas INB'!$C$1:$AT$2</c15:sqref>
                        </c15:fullRef>
                        <c15:formulaRef>
                          <c15:sqref>'Synthèse aléas INB'!$K$1:$AT$2</c15:sqref>
                        </c15:formulaRef>
                      </c:ext>
                    </c:extLst>
                    <c:multiLvlStrCache>
                      <c:ptCount val="4"/>
                      <c:lvl>
                        <c:pt idx="0">
                          <c:v>2016</c:v>
                        </c:pt>
                        <c:pt idx="1">
                          <c:v>2017</c:v>
                        </c:pt>
                        <c:pt idx="2">
                          <c:v>2018</c:v>
                        </c:pt>
                        <c:pt idx="3">
                          <c:v>2019</c:v>
                        </c:pt>
                      </c:lvl>
                      <c:lvl>
                        <c:pt idx="0">
                          <c:v>INB 49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'Synthèse aléas INB'!$C$29:$AT$29</c15:sqref>
                        </c15:fullRef>
                        <c15:formulaRef>
                          <c15:sqref>'Synthèse aléas INB'!$K$29:$N$29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B-62D1-4654-86C4-A06C5E5C63F7}"/>
                  </c:ext>
                </c:extLst>
              </c15:ser>
            </c15:filteredBarSeries>
          </c:ext>
        </c:extLst>
      </c:bar3DChart>
      <c:catAx>
        <c:axId val="1397237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3122799"/>
        <c:crosses val="autoZero"/>
        <c:auto val="1"/>
        <c:lblAlgn val="ctr"/>
        <c:lblOffset val="100"/>
        <c:noMultiLvlLbl val="0"/>
      </c:catAx>
      <c:valAx>
        <c:axId val="15331227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72371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300036</xdr:colOff>
      <xdr:row>7</xdr:row>
      <xdr:rowOff>45719</xdr:rowOff>
    </xdr:from>
    <xdr:to>
      <xdr:col>10</xdr:col>
      <xdr:colOff>678179</xdr:colOff>
      <xdr:row>26</xdr:row>
      <xdr:rowOff>180974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152400</xdr:rowOff>
    </xdr:from>
    <xdr:to>
      <xdr:col>6</xdr:col>
      <xdr:colOff>320040</xdr:colOff>
      <xdr:row>16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FA5A20D-B277-4B4B-900C-B503F6AAA7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373380</xdr:colOff>
      <xdr:row>0</xdr:row>
      <xdr:rowOff>152400</xdr:rowOff>
    </xdr:from>
    <xdr:to>
      <xdr:col>12</xdr:col>
      <xdr:colOff>190500</xdr:colOff>
      <xdr:row>15</xdr:row>
      <xdr:rowOff>152400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80494AE-3100-426A-9925-9BB0B0A04A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251460</xdr:colOff>
      <xdr:row>0</xdr:row>
      <xdr:rowOff>152400</xdr:rowOff>
    </xdr:from>
    <xdr:to>
      <xdr:col>18</xdr:col>
      <xdr:colOff>68580</xdr:colOff>
      <xdr:row>15</xdr:row>
      <xdr:rowOff>152400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2D90AEF-C9D5-4AA5-AB6F-D0B9331B92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ssistance Qualité SIAD" refreshedDate="43815.449618055558" createdVersion="6" refreshedVersion="6" minRefreshableVersion="3" recordCount="28" xr:uid="{00000000-000A-0000-FFFF-FFFF0A000000}">
  <cacheSource type="worksheet">
    <worksheetSource ref="B3:G31" sheet="Synthèse aléas"/>
  </cacheSource>
  <cacheFields count="6">
    <cacheField name="Code" numFmtId="0">
      <sharedItems count="28">
        <s v="A1"/>
        <s v="A2"/>
        <s v="A3"/>
        <s v="A4"/>
        <s v="A5"/>
        <s v="A6"/>
        <s v="A7"/>
        <s v="A"/>
        <s v="B1"/>
        <s v="B2"/>
        <s v="B3"/>
        <s v="B4"/>
        <s v="B5"/>
        <s v="B6"/>
        <s v="B7"/>
        <s v="B8"/>
        <s v="B9"/>
        <s v="B10"/>
        <s v="B"/>
        <s v="C1"/>
        <s v="C2"/>
        <s v="C3"/>
        <s v="C4"/>
        <s v="C5"/>
        <s v="C6"/>
        <s v="C7"/>
        <s v="C8"/>
        <s v="C"/>
      </sharedItems>
    </cacheField>
    <cacheField name=" causes d’indisponibilités" numFmtId="0">
      <sharedItems/>
    </cacheField>
    <cacheField name="2016" numFmtId="0">
      <sharedItems containsSemiMixedTypes="0" containsString="0" containsNumber="1" containsInteger="1" minValue="0" maxValue="54"/>
    </cacheField>
    <cacheField name="2017" numFmtId="0">
      <sharedItems containsSemiMixedTypes="0" containsString="0" containsNumber="1" containsInteger="1" minValue="0" maxValue="54"/>
    </cacheField>
    <cacheField name="2018" numFmtId="0">
      <sharedItems containsSemiMixedTypes="0" containsString="0" containsNumber="1" containsInteger="1" minValue="0" maxValue="65"/>
    </cacheField>
    <cacheField name="2019" numFmtId="0">
      <sharedItems containsSemiMixedTypes="0" containsString="0" containsNumber="1" containsInteger="1" minValue="0" maxValue="4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s v=" Absences d’autorisation  (ASN, Centre,…)"/>
    <n v="9"/>
    <n v="9"/>
    <n v="2"/>
    <n v="1"/>
  </r>
  <r>
    <x v="1"/>
    <s v=" Dossiers non recevables (=&gt;   Retard autorisation)"/>
    <n v="0"/>
    <n v="0"/>
    <n v="0"/>
    <n v="0"/>
  </r>
  <r>
    <x v="2"/>
    <s v=" Interdiction de rejet"/>
    <n v="0"/>
    <n v="0"/>
    <n v="0"/>
    <n v="0"/>
  </r>
  <r>
    <x v="3"/>
    <s v=" Conditions de sécurité/sûreté non satisfaites par rapport au référentiel "/>
    <n v="0"/>
    <n v="0"/>
    <n v="3"/>
    <n v="2"/>
  </r>
  <r>
    <x v="4"/>
    <s v=" Contrôles réglementaires, CEP non réalisés,…"/>
    <n v="3"/>
    <n v="3"/>
    <n v="2"/>
    <n v="20"/>
  </r>
  <r>
    <x v="5"/>
    <s v="Autorisation non reçue dans les délais"/>
    <n v="8"/>
    <n v="8"/>
    <n v="2"/>
    <n v="0"/>
  </r>
  <r>
    <x v="6"/>
    <s v="Exercice de sécurité"/>
    <n v="6"/>
    <n v="6"/>
    <n v="0"/>
    <n v="0"/>
  </r>
  <r>
    <x v="7"/>
    <s v="Somme"/>
    <n v="26"/>
    <n v="26"/>
    <n v="9"/>
    <n v="23"/>
  </r>
  <r>
    <x v="8"/>
    <s v=" Défauts d’approvisionnement (Composants, Matériel, MN,…)"/>
    <n v="0"/>
    <n v="0"/>
    <n v="0"/>
    <n v="0"/>
  </r>
  <r>
    <x v="9"/>
    <s v=" Manques de fluides (Gaz, Eau, Electricité,…)"/>
    <n v="0"/>
    <n v="0"/>
    <n v="1"/>
    <n v="0"/>
  </r>
  <r>
    <x v="10"/>
    <s v=" Défaillances prestations externes (Moyens sous estimés par le sous-traitant, Manque de compétences,…)"/>
    <n v="0"/>
    <n v="0"/>
    <n v="2"/>
    <n v="6"/>
  </r>
  <r>
    <x v="11"/>
    <s v=" Pannes matériel (Ventilation,…)"/>
    <n v="36"/>
    <n v="36"/>
    <n v="28"/>
    <n v="22"/>
  </r>
  <r>
    <x v="12"/>
    <s v="Pannes électriques et pannes mécaniques"/>
    <n v="15"/>
    <n v="15"/>
    <n v="20"/>
    <n v="6"/>
  </r>
  <r>
    <x v="13"/>
    <s v=" Maintenance ou essais"/>
    <n v="3"/>
    <n v="3"/>
    <n v="7"/>
    <n v="5"/>
  </r>
  <r>
    <x v="14"/>
    <s v="  Contamination et Débit de dose important"/>
    <n v="0"/>
    <n v="0"/>
    <n v="0"/>
    <n v="0"/>
  </r>
  <r>
    <x v="15"/>
    <s v=" Indispo matériel de surveillance (RP, EPI,…)"/>
    <n v="0"/>
    <n v="0"/>
    <n v="1"/>
    <n v="3"/>
  </r>
  <r>
    <x v="16"/>
    <s v="  Matériel hors plage de fonctionnement (Ventilation, DP, filtre THE, filtre à iode, …)"/>
    <n v="0"/>
    <n v="0"/>
    <n v="2"/>
    <n v="0"/>
  </r>
  <r>
    <x v="17"/>
    <s v="  travaux non programmés (hors maintenance)"/>
    <n v="0"/>
    <n v="0"/>
    <n v="4"/>
    <n v="3"/>
  </r>
  <r>
    <x v="18"/>
    <s v="Somme"/>
    <n v="54"/>
    <n v="54"/>
    <n v="65"/>
    <n v="45"/>
  </r>
  <r>
    <x v="19"/>
    <s v=" Saturations de l’installation (Ex : Pas d’évacuation de déchets,…)"/>
    <n v="0"/>
    <n v="0"/>
    <n v="0"/>
    <n v="9"/>
  </r>
  <r>
    <x v="20"/>
    <s v=" Marchés/Contrats non engagés – Dossiers appel d’offres incomplets ou en retard (=&gt; Retard marchés/Contrats)"/>
    <n v="0"/>
    <n v="0"/>
    <n v="0"/>
    <n v="0"/>
  </r>
  <r>
    <x v="21"/>
    <s v="Absences de ressources internes en personnel (ISN, ISI, atente poste à pourvoir, compétence critique absente, …)"/>
    <n v="3"/>
    <n v="3"/>
    <n v="14"/>
    <n v="19"/>
  </r>
  <r>
    <x v="22"/>
    <s v="Manque de formation du personnel (Session trop espacées ne permettant pas d’inscrire le personnel,…)"/>
    <n v="1"/>
    <n v="1"/>
    <n v="0"/>
    <n v="0"/>
  </r>
  <r>
    <x v="23"/>
    <s v=" Manque de ressources financières (Report de travaux,…)"/>
    <n v="0"/>
    <n v="0"/>
    <n v="0"/>
    <n v="3"/>
  </r>
  <r>
    <x v="24"/>
    <s v="Retards planning de travaux  (non programmé dans les délais, …)"/>
    <n v="1"/>
    <n v="1"/>
    <n v="3"/>
    <n v="4"/>
  </r>
  <r>
    <x v="25"/>
    <s v="Grève"/>
    <n v="0"/>
    <n v="0"/>
    <n v="0"/>
    <n v="0"/>
  </r>
  <r>
    <x v="26"/>
    <s v="Erreur Humaine"/>
    <n v="0"/>
    <n v="0"/>
    <n v="0"/>
    <n v="0"/>
  </r>
  <r>
    <x v="27"/>
    <s v="Somme"/>
    <n v="5"/>
    <n v="5"/>
    <n v="17"/>
    <n v="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A3:E7" firstHeaderRow="0" firstDataRow="1" firstDataCol="1"/>
  <pivotFields count="6">
    <pivotField axis="axisRow" showAll="0">
      <items count="29">
        <item x="7"/>
        <item h="1" x="0"/>
        <item h="1" x="1"/>
        <item h="1" x="2"/>
        <item h="1" x="3"/>
        <item h="1" x="4"/>
        <item h="1" x="5"/>
        <item h="1" x="6"/>
        <item x="18"/>
        <item h="1" x="8"/>
        <item h="1" x="17"/>
        <item h="1" x="9"/>
        <item h="1" x="10"/>
        <item h="1" x="11"/>
        <item h="1" x="12"/>
        <item h="1" x="13"/>
        <item h="1" x="14"/>
        <item h="1" x="15"/>
        <item h="1" x="16"/>
        <item x="27"/>
        <item h="1" x="19"/>
        <item h="1" x="20"/>
        <item h="1" x="21"/>
        <item h="1" x="22"/>
        <item h="1" x="23"/>
        <item h="1" x="24"/>
        <item h="1" x="25"/>
        <item h="1" x="26"/>
        <item t="default"/>
      </items>
    </pivotField>
    <pivotField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8"/>
    </i>
    <i>
      <x v="1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2016" fld="2" baseField="0" baseItem="0"/>
    <dataField name="Somme de 2017" fld="3" baseField="0" baseItem="0"/>
    <dataField name="Somme de 2018" fld="4" baseField="0" baseItem="0"/>
    <dataField name="Somme de 2019" fld="5" baseField="0" baseItem="0"/>
  </dataFields>
  <chartFormats count="4">
    <chartFormat chart="0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2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showGridLines="0" workbookViewId="0">
      <selection activeCell="C10" sqref="C10"/>
    </sheetView>
  </sheetViews>
  <sheetFormatPr baseColWidth="10" defaultRowHeight="14.4" x14ac:dyDescent="0.3"/>
  <cols>
    <col min="1" max="1" width="6.88671875" customWidth="1"/>
    <col min="2" max="2" width="8.33203125" customWidth="1"/>
    <col min="3" max="3" width="60" customWidth="1"/>
  </cols>
  <sheetData>
    <row r="1" spans="1:7" ht="15" thickBot="1" x14ac:dyDescent="0.35"/>
    <row r="2" spans="1:7" ht="15.75" customHeight="1" thickBot="1" x14ac:dyDescent="0.35">
      <c r="A2" s="1"/>
      <c r="B2" s="3"/>
      <c r="C2" s="2"/>
      <c r="D2" s="93" t="s">
        <v>54</v>
      </c>
      <c r="E2" s="94"/>
      <c r="F2" s="94"/>
      <c r="G2" s="95"/>
    </row>
    <row r="3" spans="1:7" ht="15.75" customHeight="1" thickBot="1" x14ac:dyDescent="0.35">
      <c r="A3" s="1"/>
      <c r="B3" s="32" t="s">
        <v>61</v>
      </c>
      <c r="C3" s="4" t="s">
        <v>0</v>
      </c>
      <c r="D3" s="5">
        <v>2016</v>
      </c>
      <c r="E3" s="6">
        <v>2017</v>
      </c>
      <c r="F3" s="6">
        <v>2018</v>
      </c>
      <c r="G3" s="7">
        <v>2019</v>
      </c>
    </row>
    <row r="4" spans="1:7" ht="15.75" customHeight="1" x14ac:dyDescent="0.3">
      <c r="A4" s="96" t="s">
        <v>1</v>
      </c>
      <c r="B4" s="8" t="s">
        <v>2</v>
      </c>
      <c r="C4" s="9" t="s">
        <v>3</v>
      </c>
      <c r="D4" s="17">
        <v>9</v>
      </c>
      <c r="E4" s="17">
        <v>9</v>
      </c>
      <c r="F4" s="17">
        <v>2</v>
      </c>
      <c r="G4" s="18">
        <v>1</v>
      </c>
    </row>
    <row r="5" spans="1:7" ht="15.6" x14ac:dyDescent="0.3">
      <c r="A5" s="97"/>
      <c r="B5" s="11" t="s">
        <v>4</v>
      </c>
      <c r="C5" s="12" t="s">
        <v>5</v>
      </c>
      <c r="D5" s="19">
        <v>0</v>
      </c>
      <c r="E5" s="19">
        <v>0</v>
      </c>
      <c r="F5" s="19">
        <v>0</v>
      </c>
      <c r="G5" s="20">
        <v>0</v>
      </c>
    </row>
    <row r="6" spans="1:7" ht="15.6" x14ac:dyDescent="0.3">
      <c r="A6" s="97"/>
      <c r="B6" s="11" t="s">
        <v>6</v>
      </c>
      <c r="C6" s="12" t="s">
        <v>7</v>
      </c>
      <c r="D6" s="19">
        <v>0</v>
      </c>
      <c r="E6" s="19">
        <v>0</v>
      </c>
      <c r="F6" s="19">
        <v>0</v>
      </c>
      <c r="G6" s="20">
        <v>0</v>
      </c>
    </row>
    <row r="7" spans="1:7" ht="15.6" x14ac:dyDescent="0.3">
      <c r="A7" s="97"/>
      <c r="B7" s="11" t="s">
        <v>8</v>
      </c>
      <c r="C7" s="12" t="s">
        <v>9</v>
      </c>
      <c r="D7" s="19">
        <v>0</v>
      </c>
      <c r="E7" s="19">
        <v>0</v>
      </c>
      <c r="F7" s="19">
        <v>3</v>
      </c>
      <c r="G7" s="20">
        <v>2</v>
      </c>
    </row>
    <row r="8" spans="1:7" ht="15.6" x14ac:dyDescent="0.3">
      <c r="A8" s="97"/>
      <c r="B8" s="11" t="s">
        <v>10</v>
      </c>
      <c r="C8" s="12" t="s">
        <v>11</v>
      </c>
      <c r="D8" s="19">
        <v>3</v>
      </c>
      <c r="E8" s="19">
        <v>3</v>
      </c>
      <c r="F8" s="19">
        <v>2</v>
      </c>
      <c r="G8" s="20">
        <v>20</v>
      </c>
    </row>
    <row r="9" spans="1:7" ht="15.6" x14ac:dyDescent="0.3">
      <c r="A9" s="97"/>
      <c r="B9" s="11" t="s">
        <v>12</v>
      </c>
      <c r="C9" s="12" t="s">
        <v>13</v>
      </c>
      <c r="D9" s="19">
        <v>8</v>
      </c>
      <c r="E9" s="19">
        <v>8</v>
      </c>
      <c r="F9" s="19">
        <v>2</v>
      </c>
      <c r="G9" s="20">
        <v>0</v>
      </c>
    </row>
    <row r="10" spans="1:7" ht="16.2" thickBot="1" x14ac:dyDescent="0.35">
      <c r="A10" s="97"/>
      <c r="B10" s="24" t="s">
        <v>14</v>
      </c>
      <c r="C10" s="21" t="s">
        <v>15</v>
      </c>
      <c r="D10" s="22">
        <v>6</v>
      </c>
      <c r="E10" s="22">
        <v>6</v>
      </c>
      <c r="F10" s="22">
        <v>0</v>
      </c>
      <c r="G10" s="23">
        <v>0</v>
      </c>
    </row>
    <row r="11" spans="1:7" ht="16.8" thickTop="1" thickBot="1" x14ac:dyDescent="0.35">
      <c r="A11" s="98"/>
      <c r="B11" s="34" t="s">
        <v>62</v>
      </c>
      <c r="C11" s="35" t="s">
        <v>63</v>
      </c>
      <c r="D11" s="36">
        <f>SUM(D4:D10)</f>
        <v>26</v>
      </c>
      <c r="E11" s="36">
        <f t="shared" ref="E11:G11" si="0">SUM(E4:E10)</f>
        <v>26</v>
      </c>
      <c r="F11" s="36">
        <f t="shared" si="0"/>
        <v>9</v>
      </c>
      <c r="G11" s="37">
        <f t="shared" si="0"/>
        <v>23</v>
      </c>
    </row>
    <row r="12" spans="1:7" ht="15.75" customHeight="1" x14ac:dyDescent="0.3">
      <c r="A12" s="96" t="s">
        <v>16</v>
      </c>
      <c r="B12" s="25" t="s">
        <v>17</v>
      </c>
      <c r="C12" s="33" t="s">
        <v>18</v>
      </c>
      <c r="D12" s="27">
        <v>0</v>
      </c>
      <c r="E12" s="27">
        <v>0</v>
      </c>
      <c r="F12" s="27">
        <v>0</v>
      </c>
      <c r="G12" s="28">
        <v>0</v>
      </c>
    </row>
    <row r="13" spans="1:7" ht="15.6" x14ac:dyDescent="0.3">
      <c r="A13" s="97"/>
      <c r="B13" s="11" t="s">
        <v>19</v>
      </c>
      <c r="C13" s="15" t="s">
        <v>20</v>
      </c>
      <c r="D13" s="19">
        <v>0</v>
      </c>
      <c r="E13" s="19">
        <v>0</v>
      </c>
      <c r="F13" s="19">
        <v>1</v>
      </c>
      <c r="G13" s="20">
        <v>0</v>
      </c>
    </row>
    <row r="14" spans="1:7" ht="24" x14ac:dyDescent="0.3">
      <c r="A14" s="97"/>
      <c r="B14" s="11" t="s">
        <v>21</v>
      </c>
      <c r="C14" s="15" t="s">
        <v>22</v>
      </c>
      <c r="D14" s="19">
        <v>0</v>
      </c>
      <c r="E14" s="19">
        <v>0</v>
      </c>
      <c r="F14" s="19">
        <v>2</v>
      </c>
      <c r="G14" s="20">
        <v>6</v>
      </c>
    </row>
    <row r="15" spans="1:7" ht="15.6" x14ac:dyDescent="0.3">
      <c r="A15" s="97"/>
      <c r="B15" s="11" t="s">
        <v>23</v>
      </c>
      <c r="C15" s="15" t="s">
        <v>24</v>
      </c>
      <c r="D15" s="19">
        <v>36</v>
      </c>
      <c r="E15" s="19">
        <v>36</v>
      </c>
      <c r="F15" s="19">
        <v>28</v>
      </c>
      <c r="G15" s="20">
        <v>22</v>
      </c>
    </row>
    <row r="16" spans="1:7" ht="15.6" x14ac:dyDescent="0.3">
      <c r="A16" s="97"/>
      <c r="B16" s="11" t="s">
        <v>25</v>
      </c>
      <c r="C16" s="15" t="s">
        <v>26</v>
      </c>
      <c r="D16" s="19">
        <v>15</v>
      </c>
      <c r="E16" s="19">
        <v>15</v>
      </c>
      <c r="F16" s="19">
        <v>20</v>
      </c>
      <c r="G16" s="20">
        <v>6</v>
      </c>
    </row>
    <row r="17" spans="1:7" ht="15.6" x14ac:dyDescent="0.3">
      <c r="A17" s="97"/>
      <c r="B17" s="11" t="s">
        <v>27</v>
      </c>
      <c r="C17" s="15" t="s">
        <v>28</v>
      </c>
      <c r="D17" s="19">
        <v>3</v>
      </c>
      <c r="E17" s="19">
        <v>3</v>
      </c>
      <c r="F17" s="19">
        <v>7</v>
      </c>
      <c r="G17" s="20">
        <v>5</v>
      </c>
    </row>
    <row r="18" spans="1:7" ht="15.6" x14ac:dyDescent="0.3">
      <c r="A18" s="97"/>
      <c r="B18" s="11" t="s">
        <v>29</v>
      </c>
      <c r="C18" s="15" t="s">
        <v>30</v>
      </c>
      <c r="D18" s="19">
        <v>0</v>
      </c>
      <c r="E18" s="19">
        <v>0</v>
      </c>
      <c r="F18" s="19">
        <v>0</v>
      </c>
      <c r="G18" s="20">
        <v>0</v>
      </c>
    </row>
    <row r="19" spans="1:7" ht="15.6" x14ac:dyDescent="0.3">
      <c r="A19" s="97"/>
      <c r="B19" s="11" t="s">
        <v>31</v>
      </c>
      <c r="C19" s="15" t="s">
        <v>32</v>
      </c>
      <c r="D19" s="19">
        <v>0</v>
      </c>
      <c r="E19" s="19">
        <v>0</v>
      </c>
      <c r="F19" s="19">
        <v>1</v>
      </c>
      <c r="G19" s="20">
        <v>3</v>
      </c>
    </row>
    <row r="20" spans="1:7" ht="15.6" x14ac:dyDescent="0.3">
      <c r="A20" s="97"/>
      <c r="B20" s="11" t="s">
        <v>33</v>
      </c>
      <c r="C20" s="15" t="s">
        <v>34</v>
      </c>
      <c r="D20" s="19">
        <v>0</v>
      </c>
      <c r="E20" s="19">
        <v>0</v>
      </c>
      <c r="F20" s="19">
        <v>2</v>
      </c>
      <c r="G20" s="20">
        <v>0</v>
      </c>
    </row>
    <row r="21" spans="1:7" ht="16.2" thickBot="1" x14ac:dyDescent="0.35">
      <c r="A21" s="97"/>
      <c r="B21" s="24" t="s">
        <v>35</v>
      </c>
      <c r="C21" s="38" t="s">
        <v>36</v>
      </c>
      <c r="D21" s="22">
        <v>0</v>
      </c>
      <c r="E21" s="22">
        <v>0</v>
      </c>
      <c r="F21" s="22">
        <v>4</v>
      </c>
      <c r="G21" s="23">
        <v>3</v>
      </c>
    </row>
    <row r="22" spans="1:7" ht="16.8" thickTop="1" thickBot="1" x14ac:dyDescent="0.35">
      <c r="A22" s="98"/>
      <c r="B22" s="34" t="s">
        <v>64</v>
      </c>
      <c r="C22" s="40" t="s">
        <v>63</v>
      </c>
      <c r="D22" s="36">
        <f>SUM(D12:D21)</f>
        <v>54</v>
      </c>
      <c r="E22" s="36">
        <f t="shared" ref="E22:G22" si="1">SUM(E12:E21)</f>
        <v>54</v>
      </c>
      <c r="F22" s="36">
        <f t="shared" si="1"/>
        <v>65</v>
      </c>
      <c r="G22" s="37">
        <f t="shared" si="1"/>
        <v>45</v>
      </c>
    </row>
    <row r="23" spans="1:7" ht="15.75" customHeight="1" x14ac:dyDescent="0.3">
      <c r="A23" s="99" t="s">
        <v>37</v>
      </c>
      <c r="B23" s="25" t="s">
        <v>38</v>
      </c>
      <c r="C23" s="26" t="s">
        <v>39</v>
      </c>
      <c r="D23" s="27">
        <v>0</v>
      </c>
      <c r="E23" s="27">
        <v>0</v>
      </c>
      <c r="F23" s="27">
        <v>0</v>
      </c>
      <c r="G23" s="28">
        <v>9</v>
      </c>
    </row>
    <row r="24" spans="1:7" ht="24" x14ac:dyDescent="0.3">
      <c r="A24" s="100"/>
      <c r="B24" s="11" t="s">
        <v>40</v>
      </c>
      <c r="C24" s="16" t="s">
        <v>41</v>
      </c>
      <c r="D24" s="19">
        <v>0</v>
      </c>
      <c r="E24" s="19">
        <v>0</v>
      </c>
      <c r="F24" s="19">
        <v>0</v>
      </c>
      <c r="G24" s="20">
        <v>0</v>
      </c>
    </row>
    <row r="25" spans="1:7" ht="24" x14ac:dyDescent="0.3">
      <c r="A25" s="100"/>
      <c r="B25" s="11" t="s">
        <v>42</v>
      </c>
      <c r="C25" s="16" t="s">
        <v>43</v>
      </c>
      <c r="D25" s="19">
        <v>3</v>
      </c>
      <c r="E25" s="19">
        <v>3</v>
      </c>
      <c r="F25" s="19">
        <v>14</v>
      </c>
      <c r="G25" s="20">
        <v>19</v>
      </c>
    </row>
    <row r="26" spans="1:7" ht="24" x14ac:dyDescent="0.3">
      <c r="A26" s="100"/>
      <c r="B26" s="11" t="s">
        <v>44</v>
      </c>
      <c r="C26" s="16" t="s">
        <v>45</v>
      </c>
      <c r="D26" s="19">
        <v>1</v>
      </c>
      <c r="E26" s="19">
        <v>1</v>
      </c>
      <c r="F26" s="19">
        <v>0</v>
      </c>
      <c r="G26" s="20">
        <v>0</v>
      </c>
    </row>
    <row r="27" spans="1:7" ht="15.6" x14ac:dyDescent="0.3">
      <c r="A27" s="100"/>
      <c r="B27" s="11" t="s">
        <v>46</v>
      </c>
      <c r="C27" s="16" t="s">
        <v>47</v>
      </c>
      <c r="D27" s="19">
        <v>0</v>
      </c>
      <c r="E27" s="19">
        <v>0</v>
      </c>
      <c r="F27" s="19">
        <v>0</v>
      </c>
      <c r="G27" s="20">
        <v>3</v>
      </c>
    </row>
    <row r="28" spans="1:7" ht="15.6" x14ac:dyDescent="0.3">
      <c r="A28" s="100"/>
      <c r="B28" s="11" t="s">
        <v>48</v>
      </c>
      <c r="C28" s="16" t="s">
        <v>49</v>
      </c>
      <c r="D28" s="19">
        <v>1</v>
      </c>
      <c r="E28" s="19">
        <v>1</v>
      </c>
      <c r="F28" s="19">
        <v>3</v>
      </c>
      <c r="G28" s="20">
        <v>4</v>
      </c>
    </row>
    <row r="29" spans="1:7" ht="15.6" x14ac:dyDescent="0.3">
      <c r="A29" s="100"/>
      <c r="B29" s="11" t="s">
        <v>50</v>
      </c>
      <c r="C29" s="16" t="s">
        <v>51</v>
      </c>
      <c r="D29" s="19">
        <v>0</v>
      </c>
      <c r="E29" s="19">
        <v>0</v>
      </c>
      <c r="F29" s="19">
        <v>0</v>
      </c>
      <c r="G29" s="20">
        <v>0</v>
      </c>
    </row>
    <row r="30" spans="1:7" ht="16.2" thickBot="1" x14ac:dyDescent="0.35">
      <c r="A30" s="100"/>
      <c r="B30" s="24" t="s">
        <v>52</v>
      </c>
      <c r="C30" s="39" t="s">
        <v>53</v>
      </c>
      <c r="D30" s="22">
        <v>0</v>
      </c>
      <c r="E30" s="22">
        <v>0</v>
      </c>
      <c r="F30" s="22">
        <v>0</v>
      </c>
      <c r="G30" s="23">
        <v>0</v>
      </c>
    </row>
    <row r="31" spans="1:7" ht="16.8" thickTop="1" thickBot="1" x14ac:dyDescent="0.35">
      <c r="A31" s="100"/>
      <c r="B31" s="34" t="s">
        <v>65</v>
      </c>
      <c r="C31" s="41" t="s">
        <v>63</v>
      </c>
      <c r="D31" s="36">
        <f>SUM(D23:D30)</f>
        <v>5</v>
      </c>
      <c r="E31" s="36">
        <f t="shared" ref="E31:G31" si="2">SUM(E23:E30)</f>
        <v>5</v>
      </c>
      <c r="F31" s="36">
        <f t="shared" si="2"/>
        <v>17</v>
      </c>
      <c r="G31" s="37">
        <f t="shared" si="2"/>
        <v>35</v>
      </c>
    </row>
    <row r="32" spans="1:7" ht="15" thickTop="1" x14ac:dyDescent="0.3"/>
  </sheetData>
  <mergeCells count="4">
    <mergeCell ref="D2:G2"/>
    <mergeCell ref="A4:A11"/>
    <mergeCell ref="A12:A22"/>
    <mergeCell ref="A23:A31"/>
  </mergeCells>
  <pageMargins left="0.7" right="0.7" top="0.75" bottom="0.75" header="0.3" footer="0.3"/>
  <pageSetup paperSize="9" orientation="portrait" verticalDpi="0" r:id="rId1"/>
  <ignoredErrors>
    <ignoredError sqref="D11:G1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E7"/>
  <sheetViews>
    <sheetView workbookViewId="0">
      <selection activeCell="C11" sqref="C11"/>
    </sheetView>
  </sheetViews>
  <sheetFormatPr baseColWidth="10" defaultRowHeight="14.4" x14ac:dyDescent="0.3"/>
  <cols>
    <col min="1" max="1" width="21" bestFit="1" customWidth="1"/>
    <col min="2" max="5" width="14.88671875" bestFit="1" customWidth="1"/>
  </cols>
  <sheetData>
    <row r="3" spans="1:5" x14ac:dyDescent="0.3">
      <c r="A3" s="29" t="s">
        <v>55</v>
      </c>
      <c r="B3" t="s">
        <v>57</v>
      </c>
      <c r="C3" t="s">
        <v>58</v>
      </c>
      <c r="D3" t="s">
        <v>59</v>
      </c>
      <c r="E3" t="s">
        <v>60</v>
      </c>
    </row>
    <row r="4" spans="1:5" x14ac:dyDescent="0.3">
      <c r="A4" s="30" t="s">
        <v>62</v>
      </c>
      <c r="B4" s="31">
        <v>26</v>
      </c>
      <c r="C4" s="31">
        <v>26</v>
      </c>
      <c r="D4" s="31">
        <v>9</v>
      </c>
      <c r="E4" s="31">
        <v>23</v>
      </c>
    </row>
    <row r="5" spans="1:5" x14ac:dyDescent="0.3">
      <c r="A5" s="30" t="s">
        <v>64</v>
      </c>
      <c r="B5" s="31">
        <v>54</v>
      </c>
      <c r="C5" s="31">
        <v>54</v>
      </c>
      <c r="D5" s="31">
        <v>65</v>
      </c>
      <c r="E5" s="31">
        <v>45</v>
      </c>
    </row>
    <row r="6" spans="1:5" x14ac:dyDescent="0.3">
      <c r="A6" s="30" t="s">
        <v>65</v>
      </c>
      <c r="B6" s="31">
        <v>5</v>
      </c>
      <c r="C6" s="31">
        <v>5</v>
      </c>
      <c r="D6" s="31">
        <v>17</v>
      </c>
      <c r="E6" s="31">
        <v>35</v>
      </c>
    </row>
    <row r="7" spans="1:5" x14ac:dyDescent="0.3">
      <c r="A7" s="30" t="s">
        <v>56</v>
      </c>
      <c r="B7" s="31">
        <v>85</v>
      </c>
      <c r="C7" s="31">
        <v>85</v>
      </c>
      <c r="D7" s="31">
        <v>91</v>
      </c>
      <c r="E7" s="31">
        <v>103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13F3E-D51F-45E5-8F25-69C496BC382D}">
  <dimension ref="B1:AT30"/>
  <sheetViews>
    <sheetView workbookViewId="0">
      <pane xSplit="2" ySplit="2" topLeftCell="AF8" activePane="bottomRight" state="frozen"/>
      <selection pane="topRight" activeCell="C1" sqref="C1"/>
      <selection pane="bottomLeft" activeCell="A3" sqref="A3"/>
      <selection pane="bottomRight" activeCell="A9" sqref="A9"/>
    </sheetView>
  </sheetViews>
  <sheetFormatPr baseColWidth="10" defaultRowHeight="14.4" x14ac:dyDescent="0.3"/>
  <sheetData>
    <row r="1" spans="2:46" x14ac:dyDescent="0.3">
      <c r="C1" s="109" t="s">
        <v>66</v>
      </c>
      <c r="D1" s="110"/>
      <c r="E1" s="110"/>
      <c r="F1" s="111"/>
      <c r="G1" s="107" t="s">
        <v>67</v>
      </c>
      <c r="H1" s="105"/>
      <c r="I1" s="105"/>
      <c r="J1" s="108"/>
      <c r="K1" s="107" t="s">
        <v>75</v>
      </c>
      <c r="L1" s="105"/>
      <c r="M1" s="105"/>
      <c r="N1" s="108"/>
      <c r="O1" s="107" t="s">
        <v>68</v>
      </c>
      <c r="P1" s="105"/>
      <c r="Q1" s="105"/>
      <c r="R1" s="108"/>
      <c r="S1" s="107" t="s">
        <v>69</v>
      </c>
      <c r="T1" s="105"/>
      <c r="U1" s="105"/>
      <c r="V1" s="108"/>
      <c r="W1" s="104" t="s">
        <v>76</v>
      </c>
      <c r="X1" s="105"/>
      <c r="Y1" s="105"/>
      <c r="Z1" s="106"/>
      <c r="AA1" s="101" t="s">
        <v>70</v>
      </c>
      <c r="AB1" s="102"/>
      <c r="AC1" s="102"/>
      <c r="AD1" s="103"/>
      <c r="AE1" s="101" t="s">
        <v>71</v>
      </c>
      <c r="AF1" s="102"/>
      <c r="AG1" s="102"/>
      <c r="AH1" s="103"/>
      <c r="AI1" s="101" t="s">
        <v>72</v>
      </c>
      <c r="AJ1" s="102"/>
      <c r="AK1" s="102"/>
      <c r="AL1" s="103"/>
      <c r="AM1" s="104" t="s">
        <v>73</v>
      </c>
      <c r="AN1" s="105"/>
      <c r="AO1" s="105"/>
      <c r="AP1" s="106"/>
      <c r="AQ1" s="107" t="s">
        <v>74</v>
      </c>
      <c r="AR1" s="105"/>
      <c r="AS1" s="105"/>
      <c r="AT1" s="108"/>
    </row>
    <row r="2" spans="2:46" ht="15" thickBot="1" x14ac:dyDescent="0.35">
      <c r="C2" s="83">
        <v>2016</v>
      </c>
      <c r="D2" s="72">
        <v>2017</v>
      </c>
      <c r="E2" s="72">
        <v>2018</v>
      </c>
      <c r="F2" s="82">
        <v>2019</v>
      </c>
      <c r="G2" s="83">
        <v>2016</v>
      </c>
      <c r="H2" s="72">
        <v>2017</v>
      </c>
      <c r="I2" s="72">
        <v>2018</v>
      </c>
      <c r="J2" s="82">
        <v>2019</v>
      </c>
      <c r="K2" s="83">
        <v>2016</v>
      </c>
      <c r="L2" s="72">
        <v>2017</v>
      </c>
      <c r="M2" s="72">
        <v>2018</v>
      </c>
      <c r="N2" s="82">
        <v>2019</v>
      </c>
      <c r="O2" s="83">
        <v>2016</v>
      </c>
      <c r="P2" s="72">
        <v>2017</v>
      </c>
      <c r="Q2" s="72">
        <v>2018</v>
      </c>
      <c r="R2" s="82">
        <v>2019</v>
      </c>
      <c r="S2" s="83">
        <v>2016</v>
      </c>
      <c r="T2" s="72">
        <v>2017</v>
      </c>
      <c r="U2" s="72">
        <v>2018</v>
      </c>
      <c r="V2" s="82">
        <v>2019</v>
      </c>
      <c r="W2" s="75">
        <v>2016</v>
      </c>
      <c r="X2" s="72">
        <v>2017</v>
      </c>
      <c r="Y2" s="72">
        <v>2018</v>
      </c>
      <c r="Z2" s="73">
        <v>2019</v>
      </c>
      <c r="AA2" s="83">
        <v>2016</v>
      </c>
      <c r="AB2" s="72">
        <v>2017</v>
      </c>
      <c r="AC2" s="72">
        <v>2018</v>
      </c>
      <c r="AD2" s="82">
        <v>2019</v>
      </c>
      <c r="AE2" s="83">
        <v>2016</v>
      </c>
      <c r="AF2" s="72">
        <v>2017</v>
      </c>
      <c r="AG2" s="72">
        <v>2018</v>
      </c>
      <c r="AH2" s="82">
        <v>2019</v>
      </c>
      <c r="AI2" s="67">
        <v>2016</v>
      </c>
      <c r="AJ2" s="68">
        <v>2017</v>
      </c>
      <c r="AK2" s="68">
        <v>2018</v>
      </c>
      <c r="AL2" s="69">
        <v>2019</v>
      </c>
      <c r="AM2" s="75">
        <v>2016</v>
      </c>
      <c r="AN2" s="72">
        <v>2017</v>
      </c>
      <c r="AO2" s="72">
        <v>2018</v>
      </c>
      <c r="AP2" s="73">
        <v>2019</v>
      </c>
      <c r="AQ2" s="67">
        <v>2016</v>
      </c>
      <c r="AR2" s="68">
        <v>2017</v>
      </c>
      <c r="AS2" s="68">
        <v>2018</v>
      </c>
      <c r="AT2" s="69">
        <v>2019</v>
      </c>
    </row>
    <row r="3" spans="2:46" ht="15.6" x14ac:dyDescent="0.3">
      <c r="B3" s="85" t="s">
        <v>2</v>
      </c>
      <c r="C3" s="74">
        <v>0</v>
      </c>
      <c r="D3" s="49">
        <v>0</v>
      </c>
      <c r="E3" s="49">
        <v>0</v>
      </c>
      <c r="F3" s="10">
        <v>0</v>
      </c>
      <c r="G3" s="74">
        <v>0</v>
      </c>
      <c r="H3" s="49">
        <v>0</v>
      </c>
      <c r="I3" s="49">
        <v>0</v>
      </c>
      <c r="J3" s="10">
        <v>0</v>
      </c>
      <c r="K3" s="74">
        <v>0</v>
      </c>
      <c r="L3" s="49">
        <v>0</v>
      </c>
      <c r="M3" s="49">
        <v>0</v>
      </c>
      <c r="N3" s="10">
        <v>0</v>
      </c>
      <c r="O3" s="74">
        <v>0</v>
      </c>
      <c r="P3" s="49">
        <v>0</v>
      </c>
      <c r="Q3" s="49">
        <v>0</v>
      </c>
      <c r="R3" s="10">
        <v>0</v>
      </c>
      <c r="S3" s="74">
        <v>8</v>
      </c>
      <c r="T3" s="49">
        <v>8</v>
      </c>
      <c r="U3" s="49">
        <v>0</v>
      </c>
      <c r="V3" s="10">
        <v>0</v>
      </c>
      <c r="W3" s="92">
        <v>0</v>
      </c>
      <c r="X3" s="49">
        <v>0</v>
      </c>
      <c r="Y3" s="49">
        <v>0</v>
      </c>
      <c r="Z3" s="84">
        <v>0</v>
      </c>
      <c r="AA3" s="74">
        <v>0</v>
      </c>
      <c r="AB3" s="49">
        <v>0</v>
      </c>
      <c r="AC3" s="49">
        <v>0</v>
      </c>
      <c r="AD3" s="10">
        <v>0</v>
      </c>
      <c r="AE3" s="74">
        <v>0</v>
      </c>
      <c r="AF3" s="49">
        <v>0</v>
      </c>
      <c r="AG3" s="49">
        <v>0</v>
      </c>
      <c r="AH3" s="10">
        <v>0</v>
      </c>
      <c r="AI3" s="74">
        <v>0</v>
      </c>
      <c r="AJ3" s="49">
        <v>0</v>
      </c>
      <c r="AK3" s="49">
        <v>0</v>
      </c>
      <c r="AL3" s="10">
        <v>0</v>
      </c>
      <c r="AM3" s="76">
        <v>1</v>
      </c>
      <c r="AN3" s="49">
        <v>1</v>
      </c>
      <c r="AO3" s="49">
        <v>1</v>
      </c>
      <c r="AP3" s="10">
        <v>1</v>
      </c>
      <c r="AQ3" s="66">
        <v>0</v>
      </c>
      <c r="AR3" s="42">
        <v>0</v>
      </c>
      <c r="AS3" s="42">
        <v>0</v>
      </c>
      <c r="AT3" s="43">
        <v>0</v>
      </c>
    </row>
    <row r="4" spans="2:46" ht="15.6" x14ac:dyDescent="0.3">
      <c r="B4" s="86" t="s">
        <v>4</v>
      </c>
      <c r="C4" s="60">
        <v>0</v>
      </c>
      <c r="D4" s="13">
        <v>0</v>
      </c>
      <c r="E4" s="13">
        <v>0</v>
      </c>
      <c r="F4" s="14">
        <v>0</v>
      </c>
      <c r="G4" s="60">
        <v>0</v>
      </c>
      <c r="H4" s="13">
        <v>0</v>
      </c>
      <c r="I4" s="13">
        <v>0</v>
      </c>
      <c r="J4" s="14">
        <v>0</v>
      </c>
      <c r="K4" s="60">
        <v>0</v>
      </c>
      <c r="L4" s="13">
        <v>0</v>
      </c>
      <c r="M4" s="13">
        <v>0</v>
      </c>
      <c r="N4" s="14">
        <v>0</v>
      </c>
      <c r="O4" s="60">
        <v>0</v>
      </c>
      <c r="P4" s="13">
        <v>0</v>
      </c>
      <c r="Q4" s="13">
        <v>0</v>
      </c>
      <c r="R4" s="14">
        <v>0</v>
      </c>
      <c r="S4" s="60">
        <v>0</v>
      </c>
      <c r="T4" s="13">
        <v>0</v>
      </c>
      <c r="U4" s="13">
        <v>0</v>
      </c>
      <c r="V4" s="14">
        <v>0</v>
      </c>
      <c r="W4" s="77">
        <v>0</v>
      </c>
      <c r="X4" s="13">
        <v>0</v>
      </c>
      <c r="Y4" s="13">
        <v>0</v>
      </c>
      <c r="Z4" s="55">
        <v>0</v>
      </c>
      <c r="AA4" s="60">
        <v>0</v>
      </c>
      <c r="AB4" s="13">
        <v>0</v>
      </c>
      <c r="AC4" s="13">
        <v>0</v>
      </c>
      <c r="AD4" s="14">
        <v>0</v>
      </c>
      <c r="AE4" s="60">
        <v>0</v>
      </c>
      <c r="AF4" s="13">
        <v>0</v>
      </c>
      <c r="AG4" s="13">
        <v>0</v>
      </c>
      <c r="AH4" s="14">
        <v>0</v>
      </c>
      <c r="AI4" s="60">
        <v>0</v>
      </c>
      <c r="AJ4" s="13">
        <v>0</v>
      </c>
      <c r="AK4" s="13">
        <v>0</v>
      </c>
      <c r="AL4" s="14">
        <v>0</v>
      </c>
      <c r="AM4" s="77">
        <v>0</v>
      </c>
      <c r="AN4" s="13">
        <v>0</v>
      </c>
      <c r="AO4" s="13">
        <v>0</v>
      </c>
      <c r="AP4" s="14">
        <v>0</v>
      </c>
      <c r="AQ4" s="60">
        <v>0</v>
      </c>
      <c r="AR4" s="13">
        <v>0</v>
      </c>
      <c r="AS4" s="13">
        <v>0</v>
      </c>
      <c r="AT4" s="14">
        <v>0</v>
      </c>
    </row>
    <row r="5" spans="2:46" ht="15.6" x14ac:dyDescent="0.3">
      <c r="B5" s="86" t="s">
        <v>6</v>
      </c>
      <c r="C5" s="60">
        <v>0</v>
      </c>
      <c r="D5" s="13">
        <v>0</v>
      </c>
      <c r="E5" s="13">
        <v>0</v>
      </c>
      <c r="F5" s="14">
        <v>0</v>
      </c>
      <c r="G5" s="60">
        <v>0</v>
      </c>
      <c r="H5" s="13">
        <v>0</v>
      </c>
      <c r="I5" s="13">
        <v>0</v>
      </c>
      <c r="J5" s="14">
        <v>0</v>
      </c>
      <c r="K5" s="60">
        <v>0</v>
      </c>
      <c r="L5" s="13">
        <v>0</v>
      </c>
      <c r="M5" s="13">
        <v>0</v>
      </c>
      <c r="N5" s="14">
        <v>0</v>
      </c>
      <c r="O5" s="60">
        <v>0</v>
      </c>
      <c r="P5" s="13">
        <v>0</v>
      </c>
      <c r="Q5" s="13">
        <v>0</v>
      </c>
      <c r="R5" s="14">
        <v>0</v>
      </c>
      <c r="S5" s="60">
        <v>0</v>
      </c>
      <c r="T5" s="13">
        <v>0</v>
      </c>
      <c r="U5" s="13">
        <v>0</v>
      </c>
      <c r="V5" s="14">
        <v>0</v>
      </c>
      <c r="W5" s="77">
        <v>0</v>
      </c>
      <c r="X5" s="13">
        <v>0</v>
      </c>
      <c r="Y5" s="13">
        <v>0</v>
      </c>
      <c r="Z5" s="55">
        <v>0</v>
      </c>
      <c r="AA5" s="60">
        <v>0</v>
      </c>
      <c r="AB5" s="13">
        <v>0</v>
      </c>
      <c r="AC5" s="13">
        <v>0</v>
      </c>
      <c r="AD5" s="14">
        <v>0</v>
      </c>
      <c r="AE5" s="60">
        <v>0</v>
      </c>
      <c r="AF5" s="13">
        <v>0</v>
      </c>
      <c r="AG5" s="13">
        <v>0</v>
      </c>
      <c r="AH5" s="14">
        <v>0</v>
      </c>
      <c r="AI5" s="60">
        <v>0</v>
      </c>
      <c r="AJ5" s="13">
        <v>0</v>
      </c>
      <c r="AK5" s="13">
        <v>0</v>
      </c>
      <c r="AL5" s="14">
        <v>0</v>
      </c>
      <c r="AM5" s="77">
        <v>0</v>
      </c>
      <c r="AN5" s="13">
        <v>0</v>
      </c>
      <c r="AO5" s="13">
        <v>0</v>
      </c>
      <c r="AP5" s="14">
        <v>0</v>
      </c>
      <c r="AQ5" s="60">
        <v>0</v>
      </c>
      <c r="AR5" s="13">
        <v>0</v>
      </c>
      <c r="AS5" s="13">
        <v>0</v>
      </c>
      <c r="AT5" s="14">
        <v>0</v>
      </c>
    </row>
    <row r="6" spans="2:46" ht="15.6" x14ac:dyDescent="0.3">
      <c r="B6" s="86" t="s">
        <v>8</v>
      </c>
      <c r="C6" s="60">
        <v>0</v>
      </c>
      <c r="D6" s="13">
        <v>0</v>
      </c>
      <c r="E6" s="13">
        <v>0</v>
      </c>
      <c r="F6" s="14">
        <v>0</v>
      </c>
      <c r="G6" s="60">
        <v>0</v>
      </c>
      <c r="H6" s="13">
        <v>0</v>
      </c>
      <c r="I6" s="13">
        <v>0</v>
      </c>
      <c r="J6" s="14">
        <v>0</v>
      </c>
      <c r="K6" s="60">
        <v>0</v>
      </c>
      <c r="L6" s="13">
        <v>0</v>
      </c>
      <c r="M6" s="13">
        <v>0</v>
      </c>
      <c r="N6" s="14">
        <v>1</v>
      </c>
      <c r="O6" s="60">
        <v>0</v>
      </c>
      <c r="P6" s="13">
        <v>0</v>
      </c>
      <c r="Q6" s="13">
        <v>0</v>
      </c>
      <c r="R6" s="14">
        <v>0</v>
      </c>
      <c r="S6" s="60">
        <v>0</v>
      </c>
      <c r="T6" s="13">
        <v>0</v>
      </c>
      <c r="U6" s="13">
        <v>0</v>
      </c>
      <c r="V6" s="14">
        <v>0</v>
      </c>
      <c r="W6" s="77">
        <v>0</v>
      </c>
      <c r="X6" s="13">
        <v>0</v>
      </c>
      <c r="Y6" s="13">
        <v>0</v>
      </c>
      <c r="Z6" s="55">
        <v>0</v>
      </c>
      <c r="AA6" s="60">
        <v>0</v>
      </c>
      <c r="AB6" s="13">
        <v>0</v>
      </c>
      <c r="AC6" s="13">
        <v>0</v>
      </c>
      <c r="AD6" s="14">
        <v>0</v>
      </c>
      <c r="AE6" s="60">
        <v>0</v>
      </c>
      <c r="AF6" s="13">
        <v>0</v>
      </c>
      <c r="AG6" s="13">
        <v>0</v>
      </c>
      <c r="AH6" s="14">
        <v>0</v>
      </c>
      <c r="AI6" s="60">
        <v>0</v>
      </c>
      <c r="AJ6" s="13">
        <v>0</v>
      </c>
      <c r="AK6" s="13">
        <v>0</v>
      </c>
      <c r="AL6" s="14">
        <v>0</v>
      </c>
      <c r="AM6" s="77">
        <v>0</v>
      </c>
      <c r="AN6" s="13">
        <v>0</v>
      </c>
      <c r="AO6" s="13">
        <v>2</v>
      </c>
      <c r="AP6" s="14">
        <v>1</v>
      </c>
      <c r="AQ6" s="60">
        <v>0</v>
      </c>
      <c r="AR6" s="13">
        <v>0</v>
      </c>
      <c r="AS6" s="13">
        <v>0</v>
      </c>
      <c r="AT6" s="14">
        <v>0</v>
      </c>
    </row>
    <row r="7" spans="2:46" ht="15.6" x14ac:dyDescent="0.3">
      <c r="B7" s="86" t="s">
        <v>10</v>
      </c>
      <c r="C7" s="60">
        <v>1</v>
      </c>
      <c r="D7" s="13">
        <v>1</v>
      </c>
      <c r="E7" s="13">
        <v>0</v>
      </c>
      <c r="F7" s="14">
        <v>0</v>
      </c>
      <c r="G7" s="60">
        <v>0</v>
      </c>
      <c r="H7" s="13">
        <v>0</v>
      </c>
      <c r="I7" s="13">
        <v>0</v>
      </c>
      <c r="J7" s="14">
        <v>0</v>
      </c>
      <c r="K7" s="60">
        <v>0</v>
      </c>
      <c r="L7" s="13">
        <v>0</v>
      </c>
      <c r="M7" s="13">
        <v>0</v>
      </c>
      <c r="N7" s="14">
        <v>6</v>
      </c>
      <c r="O7" s="60">
        <v>0</v>
      </c>
      <c r="P7" s="13">
        <v>0</v>
      </c>
      <c r="Q7" s="13">
        <v>0</v>
      </c>
      <c r="R7" s="14">
        <v>12</v>
      </c>
      <c r="S7" s="60">
        <v>0</v>
      </c>
      <c r="T7" s="13">
        <v>0</v>
      </c>
      <c r="U7" s="13">
        <v>0</v>
      </c>
      <c r="V7" s="14">
        <v>0</v>
      </c>
      <c r="W7" s="77">
        <v>0</v>
      </c>
      <c r="X7" s="13">
        <v>0</v>
      </c>
      <c r="Y7" s="13">
        <v>0</v>
      </c>
      <c r="Z7" s="55">
        <v>1</v>
      </c>
      <c r="AA7" s="60">
        <v>0</v>
      </c>
      <c r="AB7" s="13">
        <v>0</v>
      </c>
      <c r="AC7" s="13">
        <v>0</v>
      </c>
      <c r="AD7" s="14">
        <v>0</v>
      </c>
      <c r="AE7" s="60">
        <v>1</v>
      </c>
      <c r="AF7" s="13">
        <v>1</v>
      </c>
      <c r="AG7" s="13">
        <v>0</v>
      </c>
      <c r="AH7" s="14">
        <v>1</v>
      </c>
      <c r="AI7" s="60">
        <v>0</v>
      </c>
      <c r="AJ7" s="13">
        <v>0</v>
      </c>
      <c r="AK7" s="13">
        <v>0</v>
      </c>
      <c r="AL7" s="14">
        <v>1</v>
      </c>
      <c r="AM7" s="77">
        <v>1</v>
      </c>
      <c r="AN7" s="13">
        <v>1</v>
      </c>
      <c r="AO7" s="13">
        <v>0</v>
      </c>
      <c r="AP7" s="14">
        <v>0</v>
      </c>
      <c r="AQ7" s="60">
        <v>0</v>
      </c>
      <c r="AR7" s="13">
        <v>0</v>
      </c>
      <c r="AS7" s="13">
        <v>0</v>
      </c>
      <c r="AT7" s="14">
        <v>0</v>
      </c>
    </row>
    <row r="8" spans="2:46" ht="15.6" x14ac:dyDescent="0.3">
      <c r="B8" s="87" t="s">
        <v>12</v>
      </c>
      <c r="C8" s="64">
        <v>0</v>
      </c>
      <c r="D8" s="44">
        <v>0</v>
      </c>
      <c r="E8" s="44">
        <v>0</v>
      </c>
      <c r="F8" s="45">
        <v>0</v>
      </c>
      <c r="G8" s="64">
        <v>0</v>
      </c>
      <c r="H8" s="44">
        <v>0</v>
      </c>
      <c r="I8" s="44">
        <v>0</v>
      </c>
      <c r="J8" s="45">
        <v>0</v>
      </c>
      <c r="K8" s="64">
        <v>0</v>
      </c>
      <c r="L8" s="44">
        <v>0</v>
      </c>
      <c r="M8" s="44">
        <v>0</v>
      </c>
      <c r="N8" s="45">
        <v>0</v>
      </c>
      <c r="O8" s="64">
        <v>0</v>
      </c>
      <c r="P8" s="44">
        <v>0</v>
      </c>
      <c r="Q8" s="44">
        <v>0</v>
      </c>
      <c r="R8" s="45">
        <v>0</v>
      </c>
      <c r="S8" s="64">
        <v>8</v>
      </c>
      <c r="T8" s="44">
        <v>8</v>
      </c>
      <c r="U8" s="44">
        <v>0</v>
      </c>
      <c r="V8" s="45">
        <v>0</v>
      </c>
      <c r="W8" s="78">
        <v>0</v>
      </c>
      <c r="X8" s="44">
        <v>0</v>
      </c>
      <c r="Y8" s="44">
        <v>0</v>
      </c>
      <c r="Z8" s="56">
        <v>0</v>
      </c>
      <c r="AA8" s="64">
        <v>0</v>
      </c>
      <c r="AB8" s="44">
        <v>0</v>
      </c>
      <c r="AC8" s="44">
        <v>0</v>
      </c>
      <c r="AD8" s="45">
        <v>0</v>
      </c>
      <c r="AE8" s="64">
        <v>0</v>
      </c>
      <c r="AF8" s="44">
        <v>0</v>
      </c>
      <c r="AG8" s="44">
        <v>0</v>
      </c>
      <c r="AH8" s="45">
        <v>0</v>
      </c>
      <c r="AI8" s="64">
        <v>0</v>
      </c>
      <c r="AJ8" s="44">
        <v>0</v>
      </c>
      <c r="AK8" s="44">
        <v>0</v>
      </c>
      <c r="AL8" s="45">
        <v>0</v>
      </c>
      <c r="AM8" s="78">
        <v>0</v>
      </c>
      <c r="AN8" s="44">
        <v>0</v>
      </c>
      <c r="AO8" s="44">
        <v>0</v>
      </c>
      <c r="AP8" s="45">
        <v>0</v>
      </c>
      <c r="AQ8" s="64">
        <v>0</v>
      </c>
      <c r="AR8" s="44">
        <v>0</v>
      </c>
      <c r="AS8" s="44">
        <v>0</v>
      </c>
      <c r="AT8" s="45">
        <v>0</v>
      </c>
    </row>
    <row r="9" spans="2:46" ht="16.2" thickBot="1" x14ac:dyDescent="0.35">
      <c r="B9" s="88" t="s">
        <v>14</v>
      </c>
      <c r="C9" s="61">
        <v>0</v>
      </c>
      <c r="D9" s="50">
        <v>0</v>
      </c>
      <c r="E9" s="50">
        <v>0</v>
      </c>
      <c r="F9" s="51">
        <v>0</v>
      </c>
      <c r="G9" s="61">
        <v>0</v>
      </c>
      <c r="H9" s="50">
        <v>0</v>
      </c>
      <c r="I9" s="50">
        <v>0</v>
      </c>
      <c r="J9" s="51">
        <v>0</v>
      </c>
      <c r="K9" s="61">
        <v>0</v>
      </c>
      <c r="L9" s="50">
        <v>0</v>
      </c>
      <c r="M9" s="50">
        <v>0</v>
      </c>
      <c r="N9" s="51">
        <v>0</v>
      </c>
      <c r="O9" s="61">
        <v>6</v>
      </c>
      <c r="P9" s="50">
        <v>6</v>
      </c>
      <c r="Q9" s="50">
        <v>0</v>
      </c>
      <c r="R9" s="51">
        <v>0</v>
      </c>
      <c r="S9" s="61">
        <v>0</v>
      </c>
      <c r="T9" s="50">
        <v>0</v>
      </c>
      <c r="U9" s="50">
        <v>0</v>
      </c>
      <c r="V9" s="51">
        <v>0</v>
      </c>
      <c r="W9" s="52">
        <v>0</v>
      </c>
      <c r="X9" s="50">
        <v>0</v>
      </c>
      <c r="Y9" s="50">
        <v>0</v>
      </c>
      <c r="Z9" s="62">
        <v>0</v>
      </c>
      <c r="AA9" s="61">
        <v>0</v>
      </c>
      <c r="AB9" s="50">
        <v>0</v>
      </c>
      <c r="AC9" s="50">
        <v>0</v>
      </c>
      <c r="AD9" s="51">
        <v>0</v>
      </c>
      <c r="AE9" s="61">
        <v>0</v>
      </c>
      <c r="AF9" s="50">
        <v>0</v>
      </c>
      <c r="AG9" s="50">
        <v>0</v>
      </c>
      <c r="AH9" s="51">
        <v>0</v>
      </c>
      <c r="AI9" s="61">
        <v>0</v>
      </c>
      <c r="AJ9" s="50">
        <v>0</v>
      </c>
      <c r="AK9" s="50">
        <v>0</v>
      </c>
      <c r="AL9" s="51">
        <v>0</v>
      </c>
      <c r="AM9" s="52">
        <v>0</v>
      </c>
      <c r="AN9" s="50">
        <v>0</v>
      </c>
      <c r="AO9" s="50">
        <v>0</v>
      </c>
      <c r="AP9" s="51">
        <v>0</v>
      </c>
      <c r="AQ9" s="61">
        <v>0</v>
      </c>
      <c r="AR9" s="50">
        <v>0</v>
      </c>
      <c r="AS9" s="50">
        <v>0</v>
      </c>
      <c r="AT9" s="51">
        <v>0</v>
      </c>
    </row>
    <row r="10" spans="2:46" ht="16.8" thickTop="1" thickBot="1" x14ac:dyDescent="0.35">
      <c r="B10" s="89" t="s">
        <v>62</v>
      </c>
      <c r="C10" s="70">
        <f t="shared" ref="C10:O10" si="0">SUM(C3:C9)</f>
        <v>1</v>
      </c>
      <c r="D10" s="46">
        <f t="shared" si="0"/>
        <v>1</v>
      </c>
      <c r="E10" s="46">
        <f t="shared" si="0"/>
        <v>0</v>
      </c>
      <c r="F10" s="47">
        <f t="shared" si="0"/>
        <v>0</v>
      </c>
      <c r="G10" s="70">
        <f t="shared" si="0"/>
        <v>0</v>
      </c>
      <c r="H10" s="46">
        <f t="shared" si="0"/>
        <v>0</v>
      </c>
      <c r="I10" s="46">
        <f t="shared" si="0"/>
        <v>0</v>
      </c>
      <c r="J10" s="47">
        <f t="shared" si="0"/>
        <v>0</v>
      </c>
      <c r="K10" s="70">
        <f t="shared" si="0"/>
        <v>0</v>
      </c>
      <c r="L10" s="46">
        <f t="shared" si="0"/>
        <v>0</v>
      </c>
      <c r="M10" s="46">
        <f t="shared" si="0"/>
        <v>0</v>
      </c>
      <c r="N10" s="47">
        <f t="shared" si="0"/>
        <v>7</v>
      </c>
      <c r="O10" s="70">
        <f t="shared" si="0"/>
        <v>6</v>
      </c>
      <c r="P10" s="46">
        <f t="shared" ref="P10:AP10" si="1">SUM(P3:P9)</f>
        <v>6</v>
      </c>
      <c r="Q10" s="46">
        <f t="shared" si="1"/>
        <v>0</v>
      </c>
      <c r="R10" s="47">
        <f t="shared" si="1"/>
        <v>12</v>
      </c>
      <c r="S10" s="70">
        <f t="shared" si="1"/>
        <v>16</v>
      </c>
      <c r="T10" s="46">
        <f t="shared" si="1"/>
        <v>16</v>
      </c>
      <c r="U10" s="46">
        <f t="shared" si="1"/>
        <v>0</v>
      </c>
      <c r="V10" s="47">
        <f t="shared" si="1"/>
        <v>0</v>
      </c>
      <c r="W10" s="79">
        <f t="shared" si="1"/>
        <v>0</v>
      </c>
      <c r="X10" s="46">
        <f t="shared" si="1"/>
        <v>0</v>
      </c>
      <c r="Y10" s="46">
        <f t="shared" si="1"/>
        <v>0</v>
      </c>
      <c r="Z10" s="63">
        <f t="shared" si="1"/>
        <v>1</v>
      </c>
      <c r="AA10" s="70">
        <f t="shared" si="1"/>
        <v>0</v>
      </c>
      <c r="AB10" s="46">
        <f t="shared" si="1"/>
        <v>0</v>
      </c>
      <c r="AC10" s="46">
        <f t="shared" si="1"/>
        <v>0</v>
      </c>
      <c r="AD10" s="47">
        <f t="shared" si="1"/>
        <v>0</v>
      </c>
      <c r="AE10" s="70">
        <f t="shared" si="1"/>
        <v>1</v>
      </c>
      <c r="AF10" s="46">
        <f t="shared" si="1"/>
        <v>1</v>
      </c>
      <c r="AG10" s="46">
        <f t="shared" si="1"/>
        <v>0</v>
      </c>
      <c r="AH10" s="47">
        <f t="shared" si="1"/>
        <v>1</v>
      </c>
      <c r="AI10" s="70">
        <f t="shared" si="1"/>
        <v>0</v>
      </c>
      <c r="AJ10" s="46">
        <f t="shared" si="1"/>
        <v>0</v>
      </c>
      <c r="AK10" s="46">
        <f t="shared" si="1"/>
        <v>0</v>
      </c>
      <c r="AL10" s="47">
        <f t="shared" si="1"/>
        <v>1</v>
      </c>
      <c r="AM10" s="79">
        <f t="shared" si="1"/>
        <v>2</v>
      </c>
      <c r="AN10" s="46">
        <f t="shared" si="1"/>
        <v>2</v>
      </c>
      <c r="AO10" s="46">
        <f t="shared" si="1"/>
        <v>3</v>
      </c>
      <c r="AP10" s="47">
        <f t="shared" si="1"/>
        <v>2</v>
      </c>
      <c r="AQ10" s="70">
        <v>0</v>
      </c>
      <c r="AR10" s="46">
        <v>0</v>
      </c>
      <c r="AS10" s="46">
        <v>0</v>
      </c>
      <c r="AT10" s="47">
        <v>0</v>
      </c>
    </row>
    <row r="11" spans="2:46" ht="16.2" thickTop="1" x14ac:dyDescent="0.3">
      <c r="B11" s="90" t="s">
        <v>17</v>
      </c>
      <c r="C11" s="66">
        <v>0</v>
      </c>
      <c r="D11" s="42">
        <v>0</v>
      </c>
      <c r="E11" s="42">
        <v>0</v>
      </c>
      <c r="F11" s="43">
        <v>0</v>
      </c>
      <c r="G11" s="66">
        <v>0</v>
      </c>
      <c r="H11" s="42">
        <v>0</v>
      </c>
      <c r="I11" s="42">
        <v>0</v>
      </c>
      <c r="J11" s="43">
        <v>0</v>
      </c>
      <c r="K11" s="66">
        <v>0</v>
      </c>
      <c r="L11" s="42">
        <v>0</v>
      </c>
      <c r="M11" s="42">
        <v>0</v>
      </c>
      <c r="N11" s="43">
        <v>0</v>
      </c>
      <c r="O11" s="66">
        <v>0</v>
      </c>
      <c r="P11" s="42">
        <v>0</v>
      </c>
      <c r="Q11" s="42">
        <v>0</v>
      </c>
      <c r="R11" s="43">
        <v>0</v>
      </c>
      <c r="S11" s="66">
        <v>0</v>
      </c>
      <c r="T11" s="42">
        <v>0</v>
      </c>
      <c r="U11" s="42">
        <v>0</v>
      </c>
      <c r="V11" s="43">
        <v>0</v>
      </c>
      <c r="W11" s="80">
        <v>0</v>
      </c>
      <c r="X11" s="42">
        <v>0</v>
      </c>
      <c r="Y11" s="42">
        <v>0</v>
      </c>
      <c r="Z11" s="54">
        <v>0</v>
      </c>
      <c r="AA11" s="66">
        <v>0</v>
      </c>
      <c r="AB11" s="42">
        <v>0</v>
      </c>
      <c r="AC11" s="42">
        <v>0</v>
      </c>
      <c r="AD11" s="43">
        <v>0</v>
      </c>
      <c r="AE11" s="66">
        <v>0</v>
      </c>
      <c r="AF11" s="42">
        <v>0</v>
      </c>
      <c r="AG11" s="42">
        <v>0</v>
      </c>
      <c r="AH11" s="43">
        <v>0</v>
      </c>
      <c r="AI11" s="66">
        <v>0</v>
      </c>
      <c r="AJ11" s="42">
        <v>0</v>
      </c>
      <c r="AK11" s="42">
        <v>0</v>
      </c>
      <c r="AL11" s="43">
        <v>0</v>
      </c>
      <c r="AM11" s="80">
        <v>0</v>
      </c>
      <c r="AN11" s="42">
        <v>0</v>
      </c>
      <c r="AO11" s="42">
        <v>0</v>
      </c>
      <c r="AP11" s="43">
        <v>0</v>
      </c>
      <c r="AQ11" s="57">
        <v>0</v>
      </c>
      <c r="AR11" s="58">
        <v>0</v>
      </c>
      <c r="AS11" s="58">
        <v>0</v>
      </c>
      <c r="AT11" s="59">
        <v>0</v>
      </c>
    </row>
    <row r="12" spans="2:46" ht="15.6" x14ac:dyDescent="0.3">
      <c r="B12" s="86" t="s">
        <v>19</v>
      </c>
      <c r="C12" s="60">
        <v>0</v>
      </c>
      <c r="D12" s="13">
        <v>0</v>
      </c>
      <c r="E12" s="13">
        <v>0</v>
      </c>
      <c r="F12" s="14">
        <v>0</v>
      </c>
      <c r="G12" s="60">
        <v>0</v>
      </c>
      <c r="H12" s="13">
        <v>0</v>
      </c>
      <c r="I12" s="13">
        <v>0</v>
      </c>
      <c r="J12" s="14">
        <v>0</v>
      </c>
      <c r="K12" s="60">
        <v>0</v>
      </c>
      <c r="L12" s="13">
        <v>0</v>
      </c>
      <c r="M12" s="13">
        <v>0</v>
      </c>
      <c r="N12" s="14">
        <v>0</v>
      </c>
      <c r="O12" s="60">
        <v>0</v>
      </c>
      <c r="P12" s="13">
        <v>0</v>
      </c>
      <c r="Q12" s="13">
        <v>0</v>
      </c>
      <c r="R12" s="14">
        <v>0</v>
      </c>
      <c r="S12" s="60">
        <v>0</v>
      </c>
      <c r="T12" s="13">
        <v>0</v>
      </c>
      <c r="U12" s="13">
        <v>0</v>
      </c>
      <c r="V12" s="14">
        <v>0</v>
      </c>
      <c r="W12" s="77">
        <v>0</v>
      </c>
      <c r="X12" s="13">
        <v>0</v>
      </c>
      <c r="Y12" s="13">
        <v>0</v>
      </c>
      <c r="Z12" s="55">
        <v>0</v>
      </c>
      <c r="AA12" s="60">
        <v>0</v>
      </c>
      <c r="AB12" s="13">
        <v>0</v>
      </c>
      <c r="AC12" s="13">
        <v>0</v>
      </c>
      <c r="AD12" s="14">
        <v>0</v>
      </c>
      <c r="AE12" s="60">
        <v>0</v>
      </c>
      <c r="AF12" s="13">
        <v>0</v>
      </c>
      <c r="AG12" s="13">
        <v>0</v>
      </c>
      <c r="AH12" s="14">
        <v>0</v>
      </c>
      <c r="AI12" s="60">
        <v>0</v>
      </c>
      <c r="AJ12" s="13">
        <v>0</v>
      </c>
      <c r="AK12" s="13">
        <v>0</v>
      </c>
      <c r="AL12" s="14">
        <v>0</v>
      </c>
      <c r="AM12" s="77">
        <v>0</v>
      </c>
      <c r="AN12" s="13">
        <v>0</v>
      </c>
      <c r="AO12" s="13">
        <v>0</v>
      </c>
      <c r="AP12" s="14">
        <v>0</v>
      </c>
      <c r="AQ12" s="60">
        <v>0</v>
      </c>
      <c r="AR12" s="13">
        <v>0</v>
      </c>
      <c r="AS12" s="13">
        <v>0</v>
      </c>
      <c r="AT12" s="14">
        <v>0</v>
      </c>
    </row>
    <row r="13" spans="2:46" ht="15.6" x14ac:dyDescent="0.3">
      <c r="B13" s="86" t="s">
        <v>21</v>
      </c>
      <c r="C13" s="60">
        <v>0</v>
      </c>
      <c r="D13" s="13">
        <v>0</v>
      </c>
      <c r="E13" s="13">
        <v>0</v>
      </c>
      <c r="F13" s="14">
        <v>0</v>
      </c>
      <c r="G13" s="60">
        <v>0</v>
      </c>
      <c r="H13" s="13">
        <v>0</v>
      </c>
      <c r="I13" s="13">
        <v>0</v>
      </c>
      <c r="J13" s="14">
        <v>0</v>
      </c>
      <c r="K13" s="60">
        <v>0</v>
      </c>
      <c r="L13" s="13">
        <v>0</v>
      </c>
      <c r="M13" s="13">
        <v>0</v>
      </c>
      <c r="N13" s="14">
        <v>0</v>
      </c>
      <c r="O13" s="60">
        <v>0</v>
      </c>
      <c r="P13" s="13">
        <v>0</v>
      </c>
      <c r="Q13" s="13">
        <v>0</v>
      </c>
      <c r="R13" s="14">
        <v>0</v>
      </c>
      <c r="S13" s="60">
        <v>0</v>
      </c>
      <c r="T13" s="13">
        <v>0</v>
      </c>
      <c r="U13" s="13">
        <v>0</v>
      </c>
      <c r="V13" s="14">
        <v>0</v>
      </c>
      <c r="W13" s="77">
        <v>0</v>
      </c>
      <c r="X13" s="13">
        <v>0</v>
      </c>
      <c r="Y13" s="13">
        <v>0</v>
      </c>
      <c r="Z13" s="55">
        <v>0</v>
      </c>
      <c r="AA13" s="60">
        <v>0</v>
      </c>
      <c r="AB13" s="13">
        <v>0</v>
      </c>
      <c r="AC13" s="13">
        <v>0</v>
      </c>
      <c r="AD13" s="14">
        <v>0</v>
      </c>
      <c r="AE13" s="60">
        <v>0</v>
      </c>
      <c r="AF13" s="13">
        <v>0</v>
      </c>
      <c r="AG13" s="13">
        <v>0</v>
      </c>
      <c r="AH13" s="14">
        <v>0</v>
      </c>
      <c r="AI13" s="60">
        <v>0</v>
      </c>
      <c r="AJ13" s="13">
        <v>0</v>
      </c>
      <c r="AK13" s="13">
        <v>0</v>
      </c>
      <c r="AL13" s="14">
        <v>0</v>
      </c>
      <c r="AM13" s="77">
        <v>0</v>
      </c>
      <c r="AN13" s="13">
        <v>0</v>
      </c>
      <c r="AO13" s="13">
        <v>0</v>
      </c>
      <c r="AP13" s="14">
        <v>6</v>
      </c>
      <c r="AQ13" s="60">
        <v>0</v>
      </c>
      <c r="AR13" s="13">
        <v>0</v>
      </c>
      <c r="AS13" s="13">
        <v>0</v>
      </c>
      <c r="AT13" s="14">
        <v>0</v>
      </c>
    </row>
    <row r="14" spans="2:46" ht="15.6" x14ac:dyDescent="0.3">
      <c r="B14" s="86" t="s">
        <v>23</v>
      </c>
      <c r="C14" s="60">
        <v>5</v>
      </c>
      <c r="D14" s="13">
        <v>5</v>
      </c>
      <c r="E14" s="13">
        <v>2</v>
      </c>
      <c r="F14" s="14">
        <v>0</v>
      </c>
      <c r="G14" s="60">
        <v>2</v>
      </c>
      <c r="H14" s="13">
        <v>2</v>
      </c>
      <c r="I14" s="13">
        <v>0</v>
      </c>
      <c r="J14" s="14">
        <v>0</v>
      </c>
      <c r="K14" s="60">
        <v>0</v>
      </c>
      <c r="L14" s="13">
        <v>0</v>
      </c>
      <c r="M14" s="13">
        <v>0</v>
      </c>
      <c r="N14" s="14">
        <v>0</v>
      </c>
      <c r="O14" s="60">
        <v>9</v>
      </c>
      <c r="P14" s="13">
        <v>9</v>
      </c>
      <c r="Q14" s="13">
        <v>4</v>
      </c>
      <c r="R14" s="14">
        <v>15</v>
      </c>
      <c r="S14" s="60">
        <v>0</v>
      </c>
      <c r="T14" s="13">
        <v>0</v>
      </c>
      <c r="U14" s="13">
        <v>0</v>
      </c>
      <c r="V14" s="14">
        <v>0</v>
      </c>
      <c r="W14" s="77">
        <v>9</v>
      </c>
      <c r="X14" s="13">
        <v>9</v>
      </c>
      <c r="Y14" s="13">
        <v>0</v>
      </c>
      <c r="Z14" s="55">
        <v>3</v>
      </c>
      <c r="AA14" s="60">
        <v>1</v>
      </c>
      <c r="AB14" s="13">
        <v>1</v>
      </c>
      <c r="AC14" s="13">
        <v>0</v>
      </c>
      <c r="AD14" s="14">
        <v>0</v>
      </c>
      <c r="AE14" s="60">
        <v>0</v>
      </c>
      <c r="AF14" s="13">
        <v>0</v>
      </c>
      <c r="AG14" s="13">
        <v>0</v>
      </c>
      <c r="AH14" s="14">
        <v>0</v>
      </c>
      <c r="AI14" s="60">
        <v>0</v>
      </c>
      <c r="AJ14" s="13">
        <v>0</v>
      </c>
      <c r="AK14" s="13">
        <v>0</v>
      </c>
      <c r="AL14" s="14">
        <v>0</v>
      </c>
      <c r="AM14" s="77">
        <v>6</v>
      </c>
      <c r="AN14" s="13">
        <v>6</v>
      </c>
      <c r="AO14" s="13">
        <v>1</v>
      </c>
      <c r="AP14" s="14">
        <v>0</v>
      </c>
      <c r="AQ14" s="60">
        <v>4</v>
      </c>
      <c r="AR14" s="13">
        <v>4</v>
      </c>
      <c r="AS14" s="13">
        <v>0</v>
      </c>
      <c r="AT14" s="14">
        <v>4</v>
      </c>
    </row>
    <row r="15" spans="2:46" ht="15.6" x14ac:dyDescent="0.3">
      <c r="B15" s="86" t="s">
        <v>25</v>
      </c>
      <c r="C15" s="60">
        <v>7</v>
      </c>
      <c r="D15" s="13">
        <v>7</v>
      </c>
      <c r="E15" s="13">
        <v>0</v>
      </c>
      <c r="F15" s="14">
        <v>0</v>
      </c>
      <c r="G15" s="60">
        <v>2</v>
      </c>
      <c r="H15" s="13">
        <v>2</v>
      </c>
      <c r="I15" s="13">
        <v>1</v>
      </c>
      <c r="J15" s="14">
        <v>2</v>
      </c>
      <c r="K15" s="60">
        <v>1</v>
      </c>
      <c r="L15" s="13">
        <v>1</v>
      </c>
      <c r="M15" s="13">
        <v>0</v>
      </c>
      <c r="N15" s="14">
        <v>0</v>
      </c>
      <c r="O15" s="60">
        <v>0</v>
      </c>
      <c r="P15" s="13">
        <v>0</v>
      </c>
      <c r="Q15" s="13">
        <v>0</v>
      </c>
      <c r="R15" s="14">
        <v>0</v>
      </c>
      <c r="S15" s="60">
        <v>3</v>
      </c>
      <c r="T15" s="13">
        <v>3</v>
      </c>
      <c r="U15" s="13">
        <v>0</v>
      </c>
      <c r="V15" s="14">
        <v>0</v>
      </c>
      <c r="W15" s="77">
        <v>0</v>
      </c>
      <c r="X15" s="13">
        <v>0</v>
      </c>
      <c r="Y15" s="13">
        <v>1</v>
      </c>
      <c r="Z15" s="55">
        <v>3</v>
      </c>
      <c r="AA15" s="60">
        <v>1</v>
      </c>
      <c r="AB15" s="13">
        <v>1</v>
      </c>
      <c r="AC15" s="13">
        <v>1</v>
      </c>
      <c r="AD15" s="14">
        <v>0</v>
      </c>
      <c r="AE15" s="60">
        <v>0</v>
      </c>
      <c r="AF15" s="13">
        <v>0</v>
      </c>
      <c r="AG15" s="13">
        <v>0</v>
      </c>
      <c r="AH15" s="14">
        <v>0</v>
      </c>
      <c r="AI15" s="60">
        <v>0</v>
      </c>
      <c r="AJ15" s="13">
        <v>0</v>
      </c>
      <c r="AK15" s="13">
        <v>0</v>
      </c>
      <c r="AL15" s="14">
        <v>0</v>
      </c>
      <c r="AM15" s="77">
        <v>1</v>
      </c>
      <c r="AN15" s="13">
        <v>1</v>
      </c>
      <c r="AO15" s="13">
        <v>1</v>
      </c>
      <c r="AP15" s="14">
        <v>1</v>
      </c>
      <c r="AQ15" s="60">
        <v>0</v>
      </c>
      <c r="AR15" s="13">
        <v>0</v>
      </c>
      <c r="AS15" s="13">
        <v>0</v>
      </c>
      <c r="AT15" s="14">
        <v>0</v>
      </c>
    </row>
    <row r="16" spans="2:46" ht="15.6" x14ac:dyDescent="0.3">
      <c r="B16" s="86" t="s">
        <v>27</v>
      </c>
      <c r="C16" s="60">
        <v>1</v>
      </c>
      <c r="D16" s="13">
        <v>1</v>
      </c>
      <c r="E16" s="13">
        <v>2</v>
      </c>
      <c r="F16" s="14">
        <v>0</v>
      </c>
      <c r="G16" s="60">
        <v>1</v>
      </c>
      <c r="H16" s="13">
        <v>1</v>
      </c>
      <c r="I16" s="13">
        <v>0</v>
      </c>
      <c r="J16" s="14">
        <v>0</v>
      </c>
      <c r="K16" s="60">
        <v>0</v>
      </c>
      <c r="L16" s="13">
        <v>0</v>
      </c>
      <c r="M16" s="13">
        <v>0</v>
      </c>
      <c r="N16" s="14">
        <v>0</v>
      </c>
      <c r="O16" s="60">
        <v>0</v>
      </c>
      <c r="P16" s="13">
        <v>0</v>
      </c>
      <c r="Q16" s="13">
        <v>0</v>
      </c>
      <c r="R16" s="14">
        <v>0</v>
      </c>
      <c r="S16" s="60">
        <v>0</v>
      </c>
      <c r="T16" s="13">
        <v>0</v>
      </c>
      <c r="U16" s="13">
        <v>0</v>
      </c>
      <c r="V16" s="14">
        <v>0</v>
      </c>
      <c r="W16" s="77">
        <v>0</v>
      </c>
      <c r="X16" s="13">
        <v>0</v>
      </c>
      <c r="Y16" s="13">
        <v>0</v>
      </c>
      <c r="Z16" s="55">
        <v>4</v>
      </c>
      <c r="AA16" s="60">
        <v>0</v>
      </c>
      <c r="AB16" s="13">
        <v>0</v>
      </c>
      <c r="AC16" s="13">
        <v>0</v>
      </c>
      <c r="AD16" s="14">
        <v>0</v>
      </c>
      <c r="AE16" s="60">
        <v>0</v>
      </c>
      <c r="AF16" s="13">
        <v>0</v>
      </c>
      <c r="AG16" s="13">
        <v>0</v>
      </c>
      <c r="AH16" s="14">
        <v>0</v>
      </c>
      <c r="AI16" s="60">
        <v>0</v>
      </c>
      <c r="AJ16" s="13">
        <v>0</v>
      </c>
      <c r="AK16" s="13">
        <v>0</v>
      </c>
      <c r="AL16" s="14">
        <v>0</v>
      </c>
      <c r="AM16" s="77">
        <v>1</v>
      </c>
      <c r="AN16" s="13">
        <v>1</v>
      </c>
      <c r="AO16" s="13">
        <v>1</v>
      </c>
      <c r="AP16" s="14">
        <v>1</v>
      </c>
      <c r="AQ16" s="60">
        <v>0</v>
      </c>
      <c r="AR16" s="13">
        <v>0</v>
      </c>
      <c r="AS16" s="13">
        <v>0</v>
      </c>
      <c r="AT16" s="14">
        <v>0</v>
      </c>
    </row>
    <row r="17" spans="2:46" ht="15.6" x14ac:dyDescent="0.3">
      <c r="B17" s="86" t="s">
        <v>29</v>
      </c>
      <c r="C17" s="60">
        <v>0</v>
      </c>
      <c r="D17" s="13">
        <v>0</v>
      </c>
      <c r="E17" s="13">
        <v>0</v>
      </c>
      <c r="F17" s="14">
        <v>0</v>
      </c>
      <c r="G17" s="60">
        <v>0</v>
      </c>
      <c r="H17" s="13">
        <v>0</v>
      </c>
      <c r="I17" s="13">
        <v>0</v>
      </c>
      <c r="J17" s="14">
        <v>0</v>
      </c>
      <c r="K17" s="60">
        <v>0</v>
      </c>
      <c r="L17" s="13">
        <v>0</v>
      </c>
      <c r="M17" s="13">
        <v>0</v>
      </c>
      <c r="N17" s="14">
        <v>0</v>
      </c>
      <c r="O17" s="60">
        <v>0</v>
      </c>
      <c r="P17" s="13">
        <v>0</v>
      </c>
      <c r="Q17" s="13">
        <v>0</v>
      </c>
      <c r="R17" s="14">
        <v>0</v>
      </c>
      <c r="S17" s="60">
        <v>0</v>
      </c>
      <c r="T17" s="13">
        <v>0</v>
      </c>
      <c r="U17" s="13">
        <v>0</v>
      </c>
      <c r="V17" s="14">
        <v>0</v>
      </c>
      <c r="W17" s="77">
        <v>0</v>
      </c>
      <c r="X17" s="13">
        <v>0</v>
      </c>
      <c r="Y17" s="13">
        <v>0</v>
      </c>
      <c r="Z17" s="55">
        <v>0</v>
      </c>
      <c r="AA17" s="60">
        <v>0</v>
      </c>
      <c r="AB17" s="13">
        <v>0</v>
      </c>
      <c r="AC17" s="13">
        <v>0</v>
      </c>
      <c r="AD17" s="14">
        <v>0</v>
      </c>
      <c r="AE17" s="60">
        <v>0</v>
      </c>
      <c r="AF17" s="13">
        <v>0</v>
      </c>
      <c r="AG17" s="13">
        <v>0</v>
      </c>
      <c r="AH17" s="14">
        <v>0</v>
      </c>
      <c r="AI17" s="60">
        <v>0</v>
      </c>
      <c r="AJ17" s="13">
        <v>0</v>
      </c>
      <c r="AK17" s="13">
        <v>0</v>
      </c>
      <c r="AL17" s="14">
        <v>0</v>
      </c>
      <c r="AM17" s="77">
        <v>0</v>
      </c>
      <c r="AN17" s="13">
        <v>0</v>
      </c>
      <c r="AO17" s="13">
        <v>0</v>
      </c>
      <c r="AP17" s="14">
        <v>0</v>
      </c>
      <c r="AQ17" s="60">
        <v>0</v>
      </c>
      <c r="AR17" s="13">
        <v>0</v>
      </c>
      <c r="AS17" s="13">
        <v>0</v>
      </c>
      <c r="AT17" s="14">
        <v>0</v>
      </c>
    </row>
    <row r="18" spans="2:46" ht="15.6" x14ac:dyDescent="0.3">
      <c r="B18" s="86" t="s">
        <v>31</v>
      </c>
      <c r="C18" s="60">
        <v>0</v>
      </c>
      <c r="D18" s="13">
        <v>0</v>
      </c>
      <c r="E18" s="13">
        <v>0</v>
      </c>
      <c r="F18" s="14">
        <v>0</v>
      </c>
      <c r="G18" s="60">
        <v>0</v>
      </c>
      <c r="H18" s="13">
        <v>0</v>
      </c>
      <c r="I18" s="13">
        <v>0</v>
      </c>
      <c r="J18" s="14">
        <v>0</v>
      </c>
      <c r="K18" s="60">
        <v>0</v>
      </c>
      <c r="L18" s="13">
        <v>0</v>
      </c>
      <c r="M18" s="13">
        <v>0</v>
      </c>
      <c r="N18" s="14">
        <v>0</v>
      </c>
      <c r="O18" s="60">
        <v>0</v>
      </c>
      <c r="P18" s="13">
        <v>0</v>
      </c>
      <c r="Q18" s="13">
        <v>0</v>
      </c>
      <c r="R18" s="14">
        <v>3</v>
      </c>
      <c r="S18" s="60">
        <v>0</v>
      </c>
      <c r="T18" s="13">
        <v>0</v>
      </c>
      <c r="U18" s="13">
        <v>0</v>
      </c>
      <c r="V18" s="14">
        <v>0</v>
      </c>
      <c r="W18" s="77">
        <v>0</v>
      </c>
      <c r="X18" s="13">
        <v>0</v>
      </c>
      <c r="Y18" s="13">
        <v>1</v>
      </c>
      <c r="Z18" s="55">
        <v>0</v>
      </c>
      <c r="AA18" s="60">
        <v>0</v>
      </c>
      <c r="AB18" s="13">
        <v>0</v>
      </c>
      <c r="AC18" s="13">
        <v>0</v>
      </c>
      <c r="AD18" s="14">
        <v>0</v>
      </c>
      <c r="AE18" s="60">
        <v>0</v>
      </c>
      <c r="AF18" s="13">
        <v>0</v>
      </c>
      <c r="AG18" s="13">
        <v>0</v>
      </c>
      <c r="AH18" s="14">
        <v>0</v>
      </c>
      <c r="AI18" s="60">
        <v>0</v>
      </c>
      <c r="AJ18" s="13">
        <v>0</v>
      </c>
      <c r="AK18" s="13">
        <v>0</v>
      </c>
      <c r="AL18" s="14">
        <v>0</v>
      </c>
      <c r="AM18" s="77">
        <v>0</v>
      </c>
      <c r="AN18" s="13">
        <v>0</v>
      </c>
      <c r="AO18" s="13">
        <v>0</v>
      </c>
      <c r="AP18" s="14">
        <v>0</v>
      </c>
      <c r="AQ18" s="60">
        <v>0</v>
      </c>
      <c r="AR18" s="13">
        <v>0</v>
      </c>
      <c r="AS18" s="13">
        <v>0</v>
      </c>
      <c r="AT18" s="14">
        <v>0</v>
      </c>
    </row>
    <row r="19" spans="2:46" ht="15.6" x14ac:dyDescent="0.3">
      <c r="B19" s="86" t="s">
        <v>33</v>
      </c>
      <c r="C19" s="60">
        <v>0</v>
      </c>
      <c r="D19" s="13">
        <v>0</v>
      </c>
      <c r="E19" s="13">
        <v>0</v>
      </c>
      <c r="F19" s="14">
        <v>0</v>
      </c>
      <c r="G19" s="60">
        <v>0</v>
      </c>
      <c r="H19" s="13">
        <v>0</v>
      </c>
      <c r="I19" s="13">
        <v>0</v>
      </c>
      <c r="J19" s="14">
        <v>0</v>
      </c>
      <c r="K19" s="60">
        <v>0</v>
      </c>
      <c r="L19" s="13">
        <v>0</v>
      </c>
      <c r="M19" s="13">
        <v>0</v>
      </c>
      <c r="N19" s="14">
        <v>0</v>
      </c>
      <c r="O19" s="60">
        <v>0</v>
      </c>
      <c r="P19" s="13">
        <v>0</v>
      </c>
      <c r="Q19" s="13">
        <v>0</v>
      </c>
      <c r="R19" s="14">
        <v>0</v>
      </c>
      <c r="S19" s="60">
        <v>0</v>
      </c>
      <c r="T19" s="13">
        <v>0</v>
      </c>
      <c r="U19" s="13">
        <v>0</v>
      </c>
      <c r="V19" s="14">
        <v>0</v>
      </c>
      <c r="W19" s="77">
        <v>0</v>
      </c>
      <c r="X19" s="13">
        <v>0</v>
      </c>
      <c r="Y19" s="13">
        <v>0</v>
      </c>
      <c r="Z19" s="55">
        <v>0</v>
      </c>
      <c r="AA19" s="60">
        <v>0</v>
      </c>
      <c r="AB19" s="13">
        <v>0</v>
      </c>
      <c r="AC19" s="13">
        <v>0</v>
      </c>
      <c r="AD19" s="14">
        <v>0</v>
      </c>
      <c r="AE19" s="60">
        <v>0</v>
      </c>
      <c r="AF19" s="13">
        <v>0</v>
      </c>
      <c r="AG19" s="13">
        <v>0</v>
      </c>
      <c r="AH19" s="14">
        <v>0</v>
      </c>
      <c r="AI19" s="60">
        <v>0</v>
      </c>
      <c r="AJ19" s="13">
        <v>0</v>
      </c>
      <c r="AK19" s="13">
        <v>0</v>
      </c>
      <c r="AL19" s="14">
        <v>0</v>
      </c>
      <c r="AM19" s="77">
        <v>0</v>
      </c>
      <c r="AN19" s="13">
        <v>0</v>
      </c>
      <c r="AO19" s="13">
        <v>0</v>
      </c>
      <c r="AP19" s="14">
        <v>0</v>
      </c>
      <c r="AQ19" s="60">
        <v>0</v>
      </c>
      <c r="AR19" s="13">
        <v>0</v>
      </c>
      <c r="AS19" s="13">
        <v>0</v>
      </c>
      <c r="AT19" s="14">
        <v>0</v>
      </c>
    </row>
    <row r="20" spans="2:46" ht="16.2" thickBot="1" x14ac:dyDescent="0.35">
      <c r="B20" s="87" t="s">
        <v>35</v>
      </c>
      <c r="C20" s="64">
        <v>0</v>
      </c>
      <c r="D20" s="44">
        <v>0</v>
      </c>
      <c r="E20" s="44">
        <v>0</v>
      </c>
      <c r="F20" s="45">
        <v>0</v>
      </c>
      <c r="G20" s="64">
        <v>0</v>
      </c>
      <c r="H20" s="44">
        <v>0</v>
      </c>
      <c r="I20" s="44">
        <v>0</v>
      </c>
      <c r="J20" s="45">
        <v>0</v>
      </c>
      <c r="K20" s="64">
        <v>0</v>
      </c>
      <c r="L20" s="44">
        <v>0</v>
      </c>
      <c r="M20" s="44">
        <v>0</v>
      </c>
      <c r="N20" s="45">
        <v>0</v>
      </c>
      <c r="O20" s="64">
        <v>0</v>
      </c>
      <c r="P20" s="44">
        <v>0</v>
      </c>
      <c r="Q20" s="44">
        <v>2</v>
      </c>
      <c r="R20" s="45">
        <v>2</v>
      </c>
      <c r="S20" s="64">
        <v>0</v>
      </c>
      <c r="T20" s="44">
        <v>0</v>
      </c>
      <c r="U20" s="44">
        <v>0</v>
      </c>
      <c r="V20" s="45">
        <v>0</v>
      </c>
      <c r="W20" s="78">
        <v>0</v>
      </c>
      <c r="X20" s="44">
        <v>0</v>
      </c>
      <c r="Y20" s="44">
        <v>0</v>
      </c>
      <c r="Z20" s="56">
        <v>1</v>
      </c>
      <c r="AA20" s="64">
        <v>0</v>
      </c>
      <c r="AB20" s="44">
        <v>0</v>
      </c>
      <c r="AC20" s="44">
        <v>0</v>
      </c>
      <c r="AD20" s="45">
        <v>0</v>
      </c>
      <c r="AE20" s="64">
        <v>0</v>
      </c>
      <c r="AF20" s="44">
        <v>0</v>
      </c>
      <c r="AG20" s="44">
        <v>0</v>
      </c>
      <c r="AH20" s="45">
        <v>0</v>
      </c>
      <c r="AI20" s="64">
        <v>0</v>
      </c>
      <c r="AJ20" s="44">
        <v>0</v>
      </c>
      <c r="AK20" s="44">
        <v>0</v>
      </c>
      <c r="AL20" s="45">
        <v>0</v>
      </c>
      <c r="AM20" s="78">
        <v>0</v>
      </c>
      <c r="AN20" s="44">
        <v>0</v>
      </c>
      <c r="AO20" s="44">
        <v>1</v>
      </c>
      <c r="AP20" s="45">
        <v>0</v>
      </c>
      <c r="AQ20" s="61">
        <v>0</v>
      </c>
      <c r="AR20" s="50">
        <v>0</v>
      </c>
      <c r="AS20" s="50">
        <v>0</v>
      </c>
      <c r="AT20" s="51">
        <v>0</v>
      </c>
    </row>
    <row r="21" spans="2:46" ht="16.8" thickTop="1" thickBot="1" x14ac:dyDescent="0.35">
      <c r="B21" s="89" t="s">
        <v>64</v>
      </c>
      <c r="C21" s="70">
        <f>SUM(C11:C20)</f>
        <v>13</v>
      </c>
      <c r="D21" s="46">
        <f>SUM(D11:D20)</f>
        <v>13</v>
      </c>
      <c r="E21" s="46">
        <f>SUM(E11:E20)</f>
        <v>4</v>
      </c>
      <c r="F21" s="47">
        <f>SUM(F11:F20)</f>
        <v>0</v>
      </c>
      <c r="G21" s="70">
        <f t="shared" ref="G21:AP21" si="2">SUM(G11:G20)</f>
        <v>5</v>
      </c>
      <c r="H21" s="46">
        <f t="shared" si="2"/>
        <v>5</v>
      </c>
      <c r="I21" s="46">
        <f t="shared" si="2"/>
        <v>1</v>
      </c>
      <c r="J21" s="47">
        <f t="shared" si="2"/>
        <v>2</v>
      </c>
      <c r="K21" s="70">
        <f t="shared" si="2"/>
        <v>1</v>
      </c>
      <c r="L21" s="46">
        <f t="shared" si="2"/>
        <v>1</v>
      </c>
      <c r="M21" s="46">
        <f t="shared" si="2"/>
        <v>0</v>
      </c>
      <c r="N21" s="47">
        <f t="shared" si="2"/>
        <v>0</v>
      </c>
      <c r="O21" s="70">
        <f t="shared" si="2"/>
        <v>9</v>
      </c>
      <c r="P21" s="46">
        <f t="shared" si="2"/>
        <v>9</v>
      </c>
      <c r="Q21" s="46">
        <f t="shared" si="2"/>
        <v>6</v>
      </c>
      <c r="R21" s="47">
        <f t="shared" si="2"/>
        <v>20</v>
      </c>
      <c r="S21" s="70">
        <f t="shared" si="2"/>
        <v>3</v>
      </c>
      <c r="T21" s="46">
        <f t="shared" si="2"/>
        <v>3</v>
      </c>
      <c r="U21" s="46">
        <f t="shared" si="2"/>
        <v>0</v>
      </c>
      <c r="V21" s="47">
        <f t="shared" si="2"/>
        <v>0</v>
      </c>
      <c r="W21" s="79">
        <f t="shared" si="2"/>
        <v>9</v>
      </c>
      <c r="X21" s="46">
        <f t="shared" si="2"/>
        <v>9</v>
      </c>
      <c r="Y21" s="46">
        <f t="shared" si="2"/>
        <v>2</v>
      </c>
      <c r="Z21" s="63">
        <f t="shared" si="2"/>
        <v>11</v>
      </c>
      <c r="AA21" s="70">
        <f t="shared" si="2"/>
        <v>2</v>
      </c>
      <c r="AB21" s="46">
        <f t="shared" si="2"/>
        <v>2</v>
      </c>
      <c r="AC21" s="46">
        <f t="shared" si="2"/>
        <v>1</v>
      </c>
      <c r="AD21" s="47">
        <f t="shared" si="2"/>
        <v>0</v>
      </c>
      <c r="AE21" s="70">
        <f t="shared" si="2"/>
        <v>0</v>
      </c>
      <c r="AF21" s="46">
        <f t="shared" si="2"/>
        <v>0</v>
      </c>
      <c r="AG21" s="46">
        <f t="shared" si="2"/>
        <v>0</v>
      </c>
      <c r="AH21" s="47">
        <f t="shared" si="2"/>
        <v>0</v>
      </c>
      <c r="AI21" s="70">
        <f t="shared" si="2"/>
        <v>0</v>
      </c>
      <c r="AJ21" s="46">
        <f t="shared" si="2"/>
        <v>0</v>
      </c>
      <c r="AK21" s="46">
        <f t="shared" si="2"/>
        <v>0</v>
      </c>
      <c r="AL21" s="47">
        <f t="shared" si="2"/>
        <v>0</v>
      </c>
      <c r="AM21" s="79">
        <f t="shared" si="2"/>
        <v>8</v>
      </c>
      <c r="AN21" s="46">
        <f t="shared" si="2"/>
        <v>8</v>
      </c>
      <c r="AO21" s="46">
        <f t="shared" si="2"/>
        <v>4</v>
      </c>
      <c r="AP21" s="47">
        <f t="shared" si="2"/>
        <v>8</v>
      </c>
      <c r="AQ21" s="70">
        <v>4</v>
      </c>
      <c r="AR21" s="46">
        <v>4</v>
      </c>
      <c r="AS21" s="46">
        <v>0</v>
      </c>
      <c r="AT21" s="48">
        <v>4</v>
      </c>
    </row>
    <row r="22" spans="2:46" ht="16.2" thickTop="1" x14ac:dyDescent="0.3">
      <c r="B22" s="90" t="s">
        <v>38</v>
      </c>
      <c r="C22" s="66">
        <v>0</v>
      </c>
      <c r="D22" s="42">
        <v>0</v>
      </c>
      <c r="E22" s="42">
        <v>0</v>
      </c>
      <c r="F22" s="43">
        <v>0</v>
      </c>
      <c r="G22" s="66">
        <v>0</v>
      </c>
      <c r="H22" s="42">
        <v>0</v>
      </c>
      <c r="I22" s="42">
        <v>0</v>
      </c>
      <c r="J22" s="43">
        <v>0</v>
      </c>
      <c r="K22" s="66">
        <v>0</v>
      </c>
      <c r="L22" s="42">
        <v>0</v>
      </c>
      <c r="M22" s="42">
        <v>0</v>
      </c>
      <c r="N22" s="43">
        <v>0</v>
      </c>
      <c r="O22" s="66">
        <v>0</v>
      </c>
      <c r="P22" s="42">
        <v>0</v>
      </c>
      <c r="Q22" s="42">
        <v>0</v>
      </c>
      <c r="R22" s="43">
        <v>0</v>
      </c>
      <c r="S22" s="66">
        <v>0</v>
      </c>
      <c r="T22" s="42">
        <v>0</v>
      </c>
      <c r="U22" s="42">
        <v>0</v>
      </c>
      <c r="V22" s="43">
        <v>0</v>
      </c>
      <c r="W22" s="80">
        <v>0</v>
      </c>
      <c r="X22" s="42">
        <v>0</v>
      </c>
      <c r="Y22" s="42">
        <v>0</v>
      </c>
      <c r="Z22" s="54">
        <v>6</v>
      </c>
      <c r="AA22" s="66">
        <v>0</v>
      </c>
      <c r="AB22" s="42">
        <v>0</v>
      </c>
      <c r="AC22" s="42">
        <v>0</v>
      </c>
      <c r="AD22" s="43">
        <v>0</v>
      </c>
      <c r="AE22" s="66">
        <v>0</v>
      </c>
      <c r="AF22" s="42">
        <v>0</v>
      </c>
      <c r="AG22" s="42">
        <v>0</v>
      </c>
      <c r="AH22" s="43">
        <v>0</v>
      </c>
      <c r="AI22" s="66">
        <v>0</v>
      </c>
      <c r="AJ22" s="42">
        <v>0</v>
      </c>
      <c r="AK22" s="42">
        <v>0</v>
      </c>
      <c r="AL22" s="43">
        <v>0</v>
      </c>
      <c r="AM22" s="80">
        <v>0</v>
      </c>
      <c r="AN22" s="42">
        <v>0</v>
      </c>
      <c r="AO22" s="42">
        <v>0</v>
      </c>
      <c r="AP22" s="43">
        <v>0</v>
      </c>
      <c r="AQ22" s="66">
        <v>0</v>
      </c>
      <c r="AR22" s="42">
        <v>0</v>
      </c>
      <c r="AS22" s="42">
        <v>0</v>
      </c>
      <c r="AT22" s="43">
        <v>3</v>
      </c>
    </row>
    <row r="23" spans="2:46" ht="15.6" x14ac:dyDescent="0.3">
      <c r="B23" s="86" t="s">
        <v>40</v>
      </c>
      <c r="C23" s="60">
        <v>0</v>
      </c>
      <c r="D23" s="13">
        <v>0</v>
      </c>
      <c r="E23" s="13">
        <v>0</v>
      </c>
      <c r="F23" s="14">
        <v>0</v>
      </c>
      <c r="G23" s="60">
        <v>0</v>
      </c>
      <c r="H23" s="13">
        <v>0</v>
      </c>
      <c r="I23" s="13">
        <v>0</v>
      </c>
      <c r="J23" s="14">
        <v>0</v>
      </c>
      <c r="K23" s="60">
        <v>0</v>
      </c>
      <c r="L23" s="13">
        <v>0</v>
      </c>
      <c r="M23" s="13">
        <v>0</v>
      </c>
      <c r="N23" s="14">
        <v>0</v>
      </c>
      <c r="O23" s="60">
        <v>0</v>
      </c>
      <c r="P23" s="13">
        <v>0</v>
      </c>
      <c r="Q23" s="13">
        <v>0</v>
      </c>
      <c r="R23" s="14">
        <v>0</v>
      </c>
      <c r="S23" s="60">
        <v>0</v>
      </c>
      <c r="T23" s="13">
        <v>0</v>
      </c>
      <c r="U23" s="13">
        <v>0</v>
      </c>
      <c r="V23" s="14">
        <v>0</v>
      </c>
      <c r="W23" s="77">
        <v>0</v>
      </c>
      <c r="X23" s="13">
        <v>0</v>
      </c>
      <c r="Y23" s="13">
        <v>0</v>
      </c>
      <c r="Z23" s="55">
        <v>0</v>
      </c>
      <c r="AA23" s="60">
        <v>0</v>
      </c>
      <c r="AB23" s="13">
        <v>0</v>
      </c>
      <c r="AC23" s="13">
        <v>0</v>
      </c>
      <c r="AD23" s="14">
        <v>0</v>
      </c>
      <c r="AE23" s="60">
        <v>0</v>
      </c>
      <c r="AF23" s="13">
        <v>0</v>
      </c>
      <c r="AG23" s="13">
        <v>0</v>
      </c>
      <c r="AH23" s="14">
        <v>0</v>
      </c>
      <c r="AI23" s="60">
        <v>0</v>
      </c>
      <c r="AJ23" s="13">
        <v>0</v>
      </c>
      <c r="AK23" s="13">
        <v>0</v>
      </c>
      <c r="AL23" s="14">
        <v>0</v>
      </c>
      <c r="AM23" s="77">
        <v>0</v>
      </c>
      <c r="AN23" s="13">
        <v>0</v>
      </c>
      <c r="AO23" s="13">
        <v>0</v>
      </c>
      <c r="AP23" s="14">
        <v>0</v>
      </c>
      <c r="AQ23" s="60">
        <v>0</v>
      </c>
      <c r="AR23" s="13">
        <v>0</v>
      </c>
      <c r="AS23" s="13">
        <v>0</v>
      </c>
      <c r="AT23" s="14">
        <v>0</v>
      </c>
    </row>
    <row r="24" spans="2:46" ht="15.6" x14ac:dyDescent="0.3">
      <c r="B24" s="86" t="s">
        <v>42</v>
      </c>
      <c r="C24" s="60">
        <v>0</v>
      </c>
      <c r="D24" s="13">
        <v>0</v>
      </c>
      <c r="E24" s="13">
        <v>0</v>
      </c>
      <c r="F24" s="14">
        <v>0</v>
      </c>
      <c r="G24" s="60">
        <v>0</v>
      </c>
      <c r="H24" s="13">
        <v>0</v>
      </c>
      <c r="I24" s="13">
        <v>0</v>
      </c>
      <c r="J24" s="14">
        <v>0</v>
      </c>
      <c r="K24" s="60">
        <v>0</v>
      </c>
      <c r="L24" s="13">
        <v>0</v>
      </c>
      <c r="M24" s="13">
        <v>0</v>
      </c>
      <c r="N24" s="14">
        <v>0</v>
      </c>
      <c r="O24" s="60">
        <v>0</v>
      </c>
      <c r="P24" s="13">
        <v>0</v>
      </c>
      <c r="Q24" s="13">
        <v>0</v>
      </c>
      <c r="R24" s="14">
        <v>0</v>
      </c>
      <c r="S24" s="60">
        <v>0</v>
      </c>
      <c r="T24" s="13">
        <v>0</v>
      </c>
      <c r="U24" s="13">
        <v>0</v>
      </c>
      <c r="V24" s="14">
        <v>19</v>
      </c>
      <c r="W24" s="77">
        <v>0</v>
      </c>
      <c r="X24" s="13">
        <v>0</v>
      </c>
      <c r="Y24" s="13">
        <v>0</v>
      </c>
      <c r="Z24" s="55">
        <v>0</v>
      </c>
      <c r="AA24" s="60">
        <v>0</v>
      </c>
      <c r="AB24" s="13">
        <v>0</v>
      </c>
      <c r="AC24" s="13">
        <v>0</v>
      </c>
      <c r="AD24" s="14">
        <v>0</v>
      </c>
      <c r="AE24" s="60">
        <v>0</v>
      </c>
      <c r="AF24" s="13">
        <v>0</v>
      </c>
      <c r="AG24" s="13">
        <v>0</v>
      </c>
      <c r="AH24" s="14">
        <v>0</v>
      </c>
      <c r="AI24" s="60">
        <v>0</v>
      </c>
      <c r="AJ24" s="13">
        <v>0</v>
      </c>
      <c r="AK24" s="13">
        <v>0</v>
      </c>
      <c r="AL24" s="14">
        <v>0</v>
      </c>
      <c r="AM24" s="77">
        <v>3</v>
      </c>
      <c r="AN24" s="13">
        <v>3</v>
      </c>
      <c r="AO24" s="13">
        <v>1</v>
      </c>
      <c r="AP24" s="14">
        <v>0</v>
      </c>
      <c r="AQ24" s="60">
        <v>0</v>
      </c>
      <c r="AR24" s="13">
        <v>0</v>
      </c>
      <c r="AS24" s="13">
        <v>0</v>
      </c>
      <c r="AT24" s="14">
        <v>0</v>
      </c>
    </row>
    <row r="25" spans="2:46" ht="15.6" x14ac:dyDescent="0.3">
      <c r="B25" s="86" t="s">
        <v>44</v>
      </c>
      <c r="C25" s="60">
        <v>0</v>
      </c>
      <c r="D25" s="13">
        <v>0</v>
      </c>
      <c r="E25" s="13">
        <v>0</v>
      </c>
      <c r="F25" s="14">
        <v>0</v>
      </c>
      <c r="G25" s="60">
        <v>0</v>
      </c>
      <c r="H25" s="13">
        <v>0</v>
      </c>
      <c r="I25" s="13">
        <v>0</v>
      </c>
      <c r="J25" s="14">
        <v>0</v>
      </c>
      <c r="K25" s="60">
        <v>0</v>
      </c>
      <c r="L25" s="13">
        <v>0</v>
      </c>
      <c r="M25" s="13">
        <v>0</v>
      </c>
      <c r="N25" s="14">
        <v>0</v>
      </c>
      <c r="O25" s="60">
        <v>0</v>
      </c>
      <c r="P25" s="13">
        <v>0</v>
      </c>
      <c r="Q25" s="13">
        <v>0</v>
      </c>
      <c r="R25" s="14">
        <v>0</v>
      </c>
      <c r="S25" s="60">
        <v>0</v>
      </c>
      <c r="T25" s="13">
        <v>0</v>
      </c>
      <c r="U25" s="13">
        <v>0</v>
      </c>
      <c r="V25" s="14">
        <v>0</v>
      </c>
      <c r="W25" s="77">
        <v>0</v>
      </c>
      <c r="X25" s="13">
        <v>0</v>
      </c>
      <c r="Y25" s="13">
        <v>0</v>
      </c>
      <c r="Z25" s="55">
        <v>0</v>
      </c>
      <c r="AA25" s="60">
        <v>0</v>
      </c>
      <c r="AB25" s="13">
        <v>0</v>
      </c>
      <c r="AC25" s="13">
        <v>0</v>
      </c>
      <c r="AD25" s="14">
        <v>0</v>
      </c>
      <c r="AE25" s="60">
        <v>0</v>
      </c>
      <c r="AF25" s="13">
        <v>0</v>
      </c>
      <c r="AG25" s="13">
        <v>0</v>
      </c>
      <c r="AH25" s="14">
        <v>0</v>
      </c>
      <c r="AI25" s="60">
        <v>1</v>
      </c>
      <c r="AJ25" s="13">
        <v>1</v>
      </c>
      <c r="AK25" s="13">
        <v>0</v>
      </c>
      <c r="AL25" s="14">
        <v>0</v>
      </c>
      <c r="AM25" s="77">
        <v>0</v>
      </c>
      <c r="AN25" s="13">
        <v>0</v>
      </c>
      <c r="AO25" s="13">
        <v>0</v>
      </c>
      <c r="AP25" s="14">
        <v>0</v>
      </c>
      <c r="AQ25" s="60">
        <v>0</v>
      </c>
      <c r="AR25" s="13">
        <v>0</v>
      </c>
      <c r="AS25" s="13">
        <v>0</v>
      </c>
      <c r="AT25" s="14">
        <v>0</v>
      </c>
    </row>
    <row r="26" spans="2:46" ht="15.6" x14ac:dyDescent="0.3">
      <c r="B26" s="86" t="s">
        <v>46</v>
      </c>
      <c r="C26" s="60">
        <v>0</v>
      </c>
      <c r="D26" s="13">
        <v>0</v>
      </c>
      <c r="E26" s="13">
        <v>0</v>
      </c>
      <c r="F26" s="14">
        <v>0</v>
      </c>
      <c r="G26" s="60">
        <v>0</v>
      </c>
      <c r="H26" s="13">
        <v>0</v>
      </c>
      <c r="I26" s="13">
        <v>0</v>
      </c>
      <c r="J26" s="14">
        <v>0</v>
      </c>
      <c r="K26" s="60">
        <v>0</v>
      </c>
      <c r="L26" s="13">
        <v>0</v>
      </c>
      <c r="M26" s="13">
        <v>0</v>
      </c>
      <c r="N26" s="14">
        <v>0</v>
      </c>
      <c r="O26" s="60">
        <v>0</v>
      </c>
      <c r="P26" s="13">
        <v>0</v>
      </c>
      <c r="Q26" s="13">
        <v>0</v>
      </c>
      <c r="R26" s="14">
        <v>3</v>
      </c>
      <c r="S26" s="60">
        <v>0</v>
      </c>
      <c r="T26" s="13">
        <v>0</v>
      </c>
      <c r="U26" s="13">
        <v>0</v>
      </c>
      <c r="V26" s="14">
        <v>0</v>
      </c>
      <c r="W26" s="77">
        <v>0</v>
      </c>
      <c r="X26" s="13">
        <v>0</v>
      </c>
      <c r="Y26" s="13">
        <v>0</v>
      </c>
      <c r="Z26" s="55">
        <v>0</v>
      </c>
      <c r="AA26" s="60">
        <v>0</v>
      </c>
      <c r="AB26" s="13">
        <v>0</v>
      </c>
      <c r="AC26" s="13">
        <v>0</v>
      </c>
      <c r="AD26" s="14">
        <v>0</v>
      </c>
      <c r="AE26" s="60">
        <v>0</v>
      </c>
      <c r="AF26" s="13">
        <v>0</v>
      </c>
      <c r="AG26" s="13">
        <v>0</v>
      </c>
      <c r="AH26" s="14">
        <v>0</v>
      </c>
      <c r="AI26" s="60">
        <v>0</v>
      </c>
      <c r="AJ26" s="13">
        <v>0</v>
      </c>
      <c r="AK26" s="13">
        <v>0</v>
      </c>
      <c r="AL26" s="14">
        <v>0</v>
      </c>
      <c r="AM26" s="77">
        <v>0</v>
      </c>
      <c r="AN26" s="13">
        <v>0</v>
      </c>
      <c r="AO26" s="13">
        <v>0</v>
      </c>
      <c r="AP26" s="14">
        <v>0</v>
      </c>
      <c r="AQ26" s="60">
        <v>0</v>
      </c>
      <c r="AR26" s="13">
        <v>0</v>
      </c>
      <c r="AS26" s="13">
        <v>0</v>
      </c>
      <c r="AT26" s="14">
        <v>0</v>
      </c>
    </row>
    <row r="27" spans="2:46" ht="15.6" x14ac:dyDescent="0.3">
      <c r="B27" s="86" t="s">
        <v>48</v>
      </c>
      <c r="C27" s="60">
        <v>0</v>
      </c>
      <c r="D27" s="13">
        <v>0</v>
      </c>
      <c r="E27" s="13">
        <v>0</v>
      </c>
      <c r="F27" s="14">
        <v>0</v>
      </c>
      <c r="G27" s="60">
        <v>0</v>
      </c>
      <c r="H27" s="13">
        <v>0</v>
      </c>
      <c r="I27" s="13">
        <v>0</v>
      </c>
      <c r="J27" s="14">
        <v>0</v>
      </c>
      <c r="K27" s="60">
        <v>0</v>
      </c>
      <c r="L27" s="13">
        <v>0</v>
      </c>
      <c r="M27" s="13">
        <v>0</v>
      </c>
      <c r="N27" s="14">
        <v>0</v>
      </c>
      <c r="O27" s="60">
        <v>0</v>
      </c>
      <c r="P27" s="13">
        <v>0</v>
      </c>
      <c r="Q27" s="13">
        <v>0</v>
      </c>
      <c r="R27" s="14">
        <v>0</v>
      </c>
      <c r="S27" s="60">
        <v>1</v>
      </c>
      <c r="T27" s="13">
        <v>1</v>
      </c>
      <c r="U27" s="13">
        <v>0</v>
      </c>
      <c r="V27" s="14">
        <v>0</v>
      </c>
      <c r="W27" s="77">
        <v>0</v>
      </c>
      <c r="X27" s="13">
        <v>0</v>
      </c>
      <c r="Y27" s="13">
        <v>0</v>
      </c>
      <c r="Z27" s="55">
        <v>3</v>
      </c>
      <c r="AA27" s="60">
        <v>0</v>
      </c>
      <c r="AB27" s="13">
        <v>0</v>
      </c>
      <c r="AC27" s="13">
        <v>0</v>
      </c>
      <c r="AD27" s="14">
        <v>0</v>
      </c>
      <c r="AE27" s="60">
        <v>0</v>
      </c>
      <c r="AF27" s="13">
        <v>0</v>
      </c>
      <c r="AG27" s="13">
        <v>0</v>
      </c>
      <c r="AH27" s="14">
        <v>0</v>
      </c>
      <c r="AI27" s="60">
        <v>0</v>
      </c>
      <c r="AJ27" s="13">
        <v>0</v>
      </c>
      <c r="AK27" s="13">
        <v>0</v>
      </c>
      <c r="AL27" s="14">
        <v>0</v>
      </c>
      <c r="AM27" s="77">
        <v>0</v>
      </c>
      <c r="AN27" s="13">
        <v>0</v>
      </c>
      <c r="AO27" s="13">
        <v>0</v>
      </c>
      <c r="AP27" s="14">
        <v>1</v>
      </c>
      <c r="AQ27" s="60">
        <v>0</v>
      </c>
      <c r="AR27" s="13">
        <v>0</v>
      </c>
      <c r="AS27" s="13">
        <v>0</v>
      </c>
      <c r="AT27" s="14">
        <v>0</v>
      </c>
    </row>
    <row r="28" spans="2:46" ht="15.6" x14ac:dyDescent="0.3">
      <c r="B28" s="87" t="s">
        <v>50</v>
      </c>
      <c r="C28" s="64">
        <v>0</v>
      </c>
      <c r="D28" s="44">
        <v>0</v>
      </c>
      <c r="E28" s="44">
        <v>0</v>
      </c>
      <c r="F28" s="45">
        <v>0</v>
      </c>
      <c r="G28" s="64">
        <v>0</v>
      </c>
      <c r="H28" s="44">
        <v>0</v>
      </c>
      <c r="I28" s="44">
        <v>0</v>
      </c>
      <c r="J28" s="45">
        <v>0</v>
      </c>
      <c r="K28" s="64">
        <v>0</v>
      </c>
      <c r="L28" s="44">
        <v>0</v>
      </c>
      <c r="M28" s="44">
        <v>0</v>
      </c>
      <c r="N28" s="45">
        <v>0</v>
      </c>
      <c r="O28" s="64">
        <v>0</v>
      </c>
      <c r="P28" s="44">
        <v>0</v>
      </c>
      <c r="Q28" s="44">
        <v>0</v>
      </c>
      <c r="R28" s="45">
        <v>0</v>
      </c>
      <c r="S28" s="64">
        <v>0</v>
      </c>
      <c r="T28" s="44">
        <v>0</v>
      </c>
      <c r="U28" s="44">
        <v>0</v>
      </c>
      <c r="V28" s="45">
        <v>0</v>
      </c>
      <c r="W28" s="78">
        <v>0</v>
      </c>
      <c r="X28" s="44">
        <v>0</v>
      </c>
      <c r="Y28" s="44">
        <v>0</v>
      </c>
      <c r="Z28" s="56">
        <v>0</v>
      </c>
      <c r="AA28" s="64">
        <v>0</v>
      </c>
      <c r="AB28" s="44">
        <v>0</v>
      </c>
      <c r="AC28" s="44">
        <v>0</v>
      </c>
      <c r="AD28" s="45">
        <v>0</v>
      </c>
      <c r="AE28" s="64">
        <v>0</v>
      </c>
      <c r="AF28" s="44">
        <v>0</v>
      </c>
      <c r="AG28" s="44">
        <v>0</v>
      </c>
      <c r="AH28" s="45">
        <v>0</v>
      </c>
      <c r="AI28" s="64">
        <v>0</v>
      </c>
      <c r="AJ28" s="44">
        <v>0</v>
      </c>
      <c r="AK28" s="44">
        <v>0</v>
      </c>
      <c r="AL28" s="45">
        <v>0</v>
      </c>
      <c r="AM28" s="78">
        <v>0</v>
      </c>
      <c r="AN28" s="44">
        <v>0</v>
      </c>
      <c r="AO28" s="44">
        <v>0</v>
      </c>
      <c r="AP28" s="45">
        <v>0</v>
      </c>
      <c r="AQ28" s="64">
        <v>0</v>
      </c>
      <c r="AR28" s="44">
        <v>0</v>
      </c>
      <c r="AS28" s="44">
        <v>0</v>
      </c>
      <c r="AT28" s="45">
        <v>0</v>
      </c>
    </row>
    <row r="29" spans="2:46" ht="16.2" thickBot="1" x14ac:dyDescent="0.35">
      <c r="B29" s="87" t="s">
        <v>52</v>
      </c>
      <c r="C29" s="64">
        <v>0</v>
      </c>
      <c r="D29" s="44">
        <v>0</v>
      </c>
      <c r="E29" s="44">
        <v>0</v>
      </c>
      <c r="F29" s="45">
        <v>0</v>
      </c>
      <c r="G29" s="64">
        <v>0</v>
      </c>
      <c r="H29" s="44">
        <v>0</v>
      </c>
      <c r="I29" s="44">
        <v>0</v>
      </c>
      <c r="J29" s="45">
        <v>0</v>
      </c>
      <c r="K29" s="64">
        <v>0</v>
      </c>
      <c r="L29" s="44">
        <v>0</v>
      </c>
      <c r="M29" s="44">
        <v>0</v>
      </c>
      <c r="N29" s="45">
        <v>0</v>
      </c>
      <c r="O29" s="64">
        <v>0</v>
      </c>
      <c r="P29" s="44">
        <v>0</v>
      </c>
      <c r="Q29" s="44">
        <v>0</v>
      </c>
      <c r="R29" s="45">
        <v>0</v>
      </c>
      <c r="S29" s="64">
        <v>0</v>
      </c>
      <c r="T29" s="44">
        <v>0</v>
      </c>
      <c r="U29" s="44">
        <v>0</v>
      </c>
      <c r="V29" s="45">
        <v>0</v>
      </c>
      <c r="W29" s="78">
        <v>0</v>
      </c>
      <c r="X29" s="44">
        <v>0</v>
      </c>
      <c r="Y29" s="44">
        <v>0</v>
      </c>
      <c r="Z29" s="56">
        <v>0</v>
      </c>
      <c r="AA29" s="64">
        <v>0</v>
      </c>
      <c r="AB29" s="44">
        <v>0</v>
      </c>
      <c r="AC29" s="44">
        <v>0</v>
      </c>
      <c r="AD29" s="45">
        <v>0</v>
      </c>
      <c r="AE29" s="64">
        <v>0</v>
      </c>
      <c r="AF29" s="44">
        <v>0</v>
      </c>
      <c r="AG29" s="44">
        <v>0</v>
      </c>
      <c r="AH29" s="45">
        <v>0</v>
      </c>
      <c r="AI29" s="64">
        <v>0</v>
      </c>
      <c r="AJ29" s="44">
        <v>0</v>
      </c>
      <c r="AK29" s="44">
        <v>0</v>
      </c>
      <c r="AL29" s="45">
        <v>0</v>
      </c>
      <c r="AM29" s="78">
        <v>0</v>
      </c>
      <c r="AN29" s="44">
        <v>0</v>
      </c>
      <c r="AO29" s="44">
        <v>0</v>
      </c>
      <c r="AP29" s="45">
        <v>0</v>
      </c>
      <c r="AQ29" s="64">
        <v>0</v>
      </c>
      <c r="AR29" s="44">
        <v>0</v>
      </c>
      <c r="AS29" s="44">
        <v>0</v>
      </c>
      <c r="AT29" s="45">
        <v>0</v>
      </c>
    </row>
    <row r="30" spans="2:46" ht="16.8" thickTop="1" thickBot="1" x14ac:dyDescent="0.35">
      <c r="B30" s="91" t="s">
        <v>65</v>
      </c>
      <c r="C30" s="65">
        <f>SUM(C22:C29)</f>
        <v>0</v>
      </c>
      <c r="D30" s="53">
        <f>SUM(D22:D29)</f>
        <v>0</v>
      </c>
      <c r="E30" s="53">
        <f>SUM(E22:E29)</f>
        <v>0</v>
      </c>
      <c r="F30" s="71">
        <f>SUM(F22:F29)</f>
        <v>0</v>
      </c>
      <c r="G30" s="65">
        <f t="shared" ref="G30" si="3">SUM(G22:G29)</f>
        <v>0</v>
      </c>
      <c r="H30" s="53">
        <f>SUM(H22:H29)</f>
        <v>0</v>
      </c>
      <c r="I30" s="53">
        <f>SUM(I22:I29)</f>
        <v>0</v>
      </c>
      <c r="J30" s="71">
        <f>SUM(J22:J29)</f>
        <v>0</v>
      </c>
      <c r="K30" s="65">
        <f t="shared" ref="K30:M30" si="4">SUM(K22:K29)</f>
        <v>0</v>
      </c>
      <c r="L30" s="53">
        <f t="shared" si="4"/>
        <v>0</v>
      </c>
      <c r="M30" s="53">
        <f t="shared" si="4"/>
        <v>0</v>
      </c>
      <c r="N30" s="71">
        <f>SUM(N22:N29)</f>
        <v>0</v>
      </c>
      <c r="O30" s="65">
        <f t="shared" ref="O30:AP30" si="5">SUM(O22:O29)</f>
        <v>0</v>
      </c>
      <c r="P30" s="53">
        <f t="shared" si="5"/>
        <v>0</v>
      </c>
      <c r="Q30" s="53">
        <f t="shared" si="5"/>
        <v>0</v>
      </c>
      <c r="R30" s="71">
        <f t="shared" si="5"/>
        <v>3</v>
      </c>
      <c r="S30" s="65">
        <f t="shared" si="5"/>
        <v>1</v>
      </c>
      <c r="T30" s="53">
        <f t="shared" si="5"/>
        <v>1</v>
      </c>
      <c r="U30" s="53">
        <f t="shared" si="5"/>
        <v>0</v>
      </c>
      <c r="V30" s="71">
        <f t="shared" si="5"/>
        <v>19</v>
      </c>
      <c r="W30" s="81">
        <f t="shared" si="5"/>
        <v>0</v>
      </c>
      <c r="X30" s="53">
        <f t="shared" si="5"/>
        <v>0</v>
      </c>
      <c r="Y30" s="53">
        <f t="shared" si="5"/>
        <v>0</v>
      </c>
      <c r="Z30" s="71">
        <f t="shared" si="5"/>
        <v>9</v>
      </c>
      <c r="AA30" s="65">
        <f t="shared" si="5"/>
        <v>0</v>
      </c>
      <c r="AB30" s="53">
        <f t="shared" si="5"/>
        <v>0</v>
      </c>
      <c r="AC30" s="53">
        <f t="shared" si="5"/>
        <v>0</v>
      </c>
      <c r="AD30" s="71">
        <f t="shared" si="5"/>
        <v>0</v>
      </c>
      <c r="AE30" s="65">
        <f t="shared" si="5"/>
        <v>0</v>
      </c>
      <c r="AF30" s="53">
        <f t="shared" si="5"/>
        <v>0</v>
      </c>
      <c r="AG30" s="53">
        <f t="shared" si="5"/>
        <v>0</v>
      </c>
      <c r="AH30" s="71">
        <f t="shared" si="5"/>
        <v>0</v>
      </c>
      <c r="AI30" s="65">
        <f t="shared" si="5"/>
        <v>1</v>
      </c>
      <c r="AJ30" s="53">
        <f t="shared" si="5"/>
        <v>1</v>
      </c>
      <c r="AK30" s="53">
        <f t="shared" si="5"/>
        <v>0</v>
      </c>
      <c r="AL30" s="71">
        <f t="shared" si="5"/>
        <v>0</v>
      </c>
      <c r="AM30" s="81">
        <f t="shared" si="5"/>
        <v>3</v>
      </c>
      <c r="AN30" s="53">
        <f t="shared" si="5"/>
        <v>3</v>
      </c>
      <c r="AO30" s="53">
        <f t="shared" si="5"/>
        <v>1</v>
      </c>
      <c r="AP30" s="71">
        <f t="shared" si="5"/>
        <v>1</v>
      </c>
      <c r="AQ30" s="65">
        <v>0</v>
      </c>
      <c r="AR30" s="53">
        <v>0</v>
      </c>
      <c r="AS30" s="53">
        <v>0</v>
      </c>
      <c r="AT30" s="71">
        <v>3</v>
      </c>
    </row>
  </sheetData>
  <mergeCells count="11">
    <mergeCell ref="W1:Z1"/>
    <mergeCell ref="C1:F1"/>
    <mergeCell ref="G1:J1"/>
    <mergeCell ref="K1:N1"/>
    <mergeCell ref="O1:R1"/>
    <mergeCell ref="S1:V1"/>
    <mergeCell ref="AA1:AD1"/>
    <mergeCell ref="AE1:AH1"/>
    <mergeCell ref="AI1:AL1"/>
    <mergeCell ref="AM1:AP1"/>
    <mergeCell ref="AQ1:AT1"/>
  </mergeCells>
  <pageMargins left="0.7" right="0.7" top="0.75" bottom="0.75" header="0.3" footer="0.3"/>
  <ignoredErrors>
    <ignoredError sqref="C10:V10 W10:Z10 AA10:AP10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80238-8A1A-4BF7-B320-472A9D904B57}">
  <dimension ref="A1"/>
  <sheetViews>
    <sheetView tabSelected="1" workbookViewId="0">
      <selection activeCell="M19" sqref="M1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 aléas</vt:lpstr>
      <vt:lpstr>TCD Synthèse aléas</vt:lpstr>
      <vt:lpstr>Synthèse aléas INB</vt:lpstr>
      <vt:lpstr>Feuil5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Assistance Qualité SIAD</dc:creator>
  <cp:lastModifiedBy>LLA</cp:lastModifiedBy>
  <dcterms:created xsi:type="dcterms:W3CDTF">2019-12-16T09:23:45Z</dcterms:created>
  <dcterms:modified xsi:type="dcterms:W3CDTF">2019-12-16T15:22:14Z</dcterms:modified>
</cp:coreProperties>
</file>