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904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A8" i="1" l="1"/>
  <c r="A7" i="1"/>
  <c r="A6" i="1"/>
  <c r="B8" i="1"/>
  <c r="B7" i="1"/>
</calcChain>
</file>

<file path=xl/sharedStrings.xml><?xml version="1.0" encoding="utf-8"?>
<sst xmlns="http://schemas.openxmlformats.org/spreadsheetml/2006/main" count="24" uniqueCount="21">
  <si>
    <r>
      <t>Proportion</t>
    </r>
    <r>
      <rPr>
        <sz val="11"/>
        <color theme="1"/>
        <rFont val="Calibri"/>
        <family val="2"/>
        <scheme val="minor"/>
      </rPr>
      <t xml:space="preserve">
(%)</t>
    </r>
  </si>
  <si>
    <r>
      <t>Poids</t>
    </r>
    <r>
      <rPr>
        <sz val="11"/>
        <color theme="1"/>
        <rFont val="Calibri"/>
        <family val="2"/>
        <scheme val="minor"/>
      </rPr>
      <t xml:space="preserve">
(kg)</t>
    </r>
  </si>
  <si>
    <t>recettes</t>
  </si>
  <si>
    <t>PDT 1</t>
  </si>
  <si>
    <t>%</t>
  </si>
  <si>
    <t>PDT 2</t>
  </si>
  <si>
    <t>PDT 3</t>
  </si>
  <si>
    <t>produit</t>
  </si>
  <si>
    <t>recette</t>
  </si>
  <si>
    <t>recette  1</t>
  </si>
  <si>
    <t>recette 2</t>
  </si>
  <si>
    <t>recette 3</t>
  </si>
  <si>
    <t>A1</t>
  </si>
  <si>
    <t>B1</t>
  </si>
  <si>
    <t>C1</t>
  </si>
  <si>
    <t>A2</t>
  </si>
  <si>
    <t>A3</t>
  </si>
  <si>
    <t>B2</t>
  </si>
  <si>
    <t>B3</t>
  </si>
  <si>
    <t>C2</t>
  </si>
  <si>
    <t>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</si>
</sst>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kg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6" tint="-0.249977111117893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right" vertical="center" indent="1"/>
    </xf>
    <xf numFmtId="164" fontId="0" fillId="0" borderId="0" xfId="0" applyNumberFormat="1" applyAlignment="1">
      <alignment horizontal="right" vertical="center" indent="1"/>
    </xf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8"/>
  <sheetViews>
    <sheetView tabSelected="1" workbookViewId="0">
      <selection activeCell="F15" sqref="F15"/>
    </sheetView>
  </sheetViews>
  <sheetFormatPr baseColWidth="10" defaultRowHeight="15" x14ac:dyDescent="0.25"/>
  <cols>
    <col min="1" max="1" width="26.42578125" customWidth="1"/>
    <col min="2" max="2" width="12.85546875" bestFit="1" customWidth="1"/>
    <col min="3" max="3" width="9.7109375" customWidth="1"/>
    <col min="6" max="6" width="45.5703125" customWidth="1"/>
  </cols>
  <sheetData>
    <row r="2" spans="1:6" x14ac:dyDescent="0.25">
      <c r="F2" t="s">
        <v>8</v>
      </c>
    </row>
    <row r="3" spans="1:6" x14ac:dyDescent="0.25">
      <c r="F3" t="s">
        <v>11</v>
      </c>
    </row>
    <row r="5" spans="1:6" ht="34.9" customHeight="1" x14ac:dyDescent="0.25">
      <c r="A5" s="2" t="s">
        <v>7</v>
      </c>
      <c r="B5" s="3" t="s">
        <v>0</v>
      </c>
      <c r="C5" s="3" t="s">
        <v>1</v>
      </c>
    </row>
    <row r="6" spans="1:6" x14ac:dyDescent="0.25">
      <c r="A6" s="1" t="str">
        <f>VLOOKUP(F3,Feuil2!$C$4:$I$6,2,FALSE)</f>
        <v>A3</v>
      </c>
      <c r="B6" s="1">
        <f>VLOOKUP(F3,Feuil2!$C$4:$I$6,3,FALSE)</f>
        <v>19.170000000000002</v>
      </c>
      <c r="C6" s="4">
        <v>20</v>
      </c>
    </row>
    <row r="7" spans="1:6" x14ac:dyDescent="0.25">
      <c r="A7" s="1" t="str">
        <f>VLOOKUP(F3,Feuil2!$C$4:$I$6,4,FALSE)</f>
        <v>B3</v>
      </c>
      <c r="B7" s="1">
        <f>VLOOKUP(F3,Feuil2!$C$4:$I$6,5,FALSE)</f>
        <v>13.83</v>
      </c>
      <c r="C7" s="5"/>
    </row>
    <row r="8" spans="1:6" x14ac:dyDescent="0.25">
      <c r="A8" s="1" t="str">
        <f>VLOOKUP(F3,Feuil2!$C$4:$I$6,6,FALSE)</f>
        <v>C3</v>
      </c>
      <c r="B8" s="1">
        <f>VLOOKUP(F3,Feuil2!$C$4:$I$6,7,FALSE)</f>
        <v>67</v>
      </c>
      <c r="C8" s="5"/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Feuil2!$C$4:$C$6</xm:f>
          </x14:formula1>
          <xm:sqref>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6"/>
  <sheetViews>
    <sheetView workbookViewId="0">
      <selection activeCell="J21" sqref="J21"/>
    </sheetView>
  </sheetViews>
  <sheetFormatPr baseColWidth="10" defaultRowHeight="15" x14ac:dyDescent="0.25"/>
  <cols>
    <col min="3" max="3" width="39.42578125" bestFit="1" customWidth="1"/>
    <col min="4" max="4" width="15.28515625" bestFit="1" customWidth="1"/>
    <col min="5" max="5" width="10.7109375" bestFit="1" customWidth="1"/>
    <col min="6" max="6" width="13.42578125" bestFit="1" customWidth="1"/>
    <col min="7" max="7" width="10.7109375" bestFit="1" customWidth="1"/>
    <col min="8" max="8" width="13.42578125" bestFit="1" customWidth="1"/>
    <col min="9" max="9" width="10.7109375" bestFit="1" customWidth="1"/>
  </cols>
  <sheetData>
    <row r="2" spans="3:9" ht="15.75" thickBot="1" x14ac:dyDescent="0.3"/>
    <row r="3" spans="3:9" ht="15.75" thickBot="1" x14ac:dyDescent="0.3">
      <c r="C3" s="6" t="s">
        <v>2</v>
      </c>
      <c r="D3" s="6" t="s">
        <v>3</v>
      </c>
      <c r="E3" s="6" t="s">
        <v>4</v>
      </c>
      <c r="F3" s="6" t="s">
        <v>5</v>
      </c>
      <c r="G3" s="6" t="s">
        <v>4</v>
      </c>
      <c r="H3" s="6" t="s">
        <v>6</v>
      </c>
      <c r="I3" s="6" t="s">
        <v>4</v>
      </c>
    </row>
    <row r="4" spans="3:9" x14ac:dyDescent="0.25">
      <c r="C4" s="7" t="s">
        <v>9</v>
      </c>
      <c r="D4" s="8" t="s">
        <v>12</v>
      </c>
      <c r="E4" s="11">
        <v>35.33</v>
      </c>
      <c r="F4" s="9" t="s">
        <v>13</v>
      </c>
      <c r="G4" s="12">
        <v>13.83</v>
      </c>
      <c r="H4" s="9" t="s">
        <v>14</v>
      </c>
      <c r="I4" s="12">
        <v>50.84</v>
      </c>
    </row>
    <row r="5" spans="3:9" x14ac:dyDescent="0.25">
      <c r="C5" s="7" t="s">
        <v>10</v>
      </c>
      <c r="D5" s="8" t="s">
        <v>15</v>
      </c>
      <c r="E5" s="8">
        <v>34.33</v>
      </c>
      <c r="F5" s="9" t="s">
        <v>17</v>
      </c>
      <c r="G5" s="8">
        <v>13.83</v>
      </c>
      <c r="H5" s="9" t="s">
        <v>19</v>
      </c>
      <c r="I5" s="9">
        <v>51.84</v>
      </c>
    </row>
    <row r="6" spans="3:9" x14ac:dyDescent="0.25">
      <c r="C6" s="10" t="s">
        <v>11</v>
      </c>
      <c r="D6" s="8" t="s">
        <v>16</v>
      </c>
      <c r="E6" s="8">
        <v>19.170000000000002</v>
      </c>
      <c r="F6" s="9" t="s">
        <v>18</v>
      </c>
      <c r="G6" s="8">
        <v>13.83</v>
      </c>
      <c r="H6" s="9" t="s">
        <v>20</v>
      </c>
      <c r="I6" s="9">
        <v>67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had</dc:creator>
  <cp:lastModifiedBy>Sami HADDOUCHE</cp:lastModifiedBy>
  <dcterms:created xsi:type="dcterms:W3CDTF">2018-08-15T20:23:53Z</dcterms:created>
  <dcterms:modified xsi:type="dcterms:W3CDTF">2018-08-16T15:46:03Z</dcterms:modified>
</cp:coreProperties>
</file>