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red EXCOSUP\Desktop\"/>
    </mc:Choice>
  </mc:AlternateContent>
  <bookViews>
    <workbookView xWindow="0" yWindow="0" windowWidth="10200" windowHeight="4035" tabRatio="909" activeTab="1"/>
  </bookViews>
  <sheets>
    <sheet name="P5" sheetId="1" r:id="rId1"/>
    <sheet name="P7" sheetId="3" r:id="rId2"/>
    <sheet name="CHRISTOPHE" sheetId="14" r:id="rId3"/>
  </sheets>
  <definedNames>
    <definedName name="_xlnm.Print_Area" localSheetId="2">CHRISTOPHE!$A$1:$G$61</definedName>
    <definedName name="_xlnm.Print_Area" localSheetId="0">'P5'!$A$2:$R$55</definedName>
    <definedName name="_xlnm.Print_Area" localSheetId="1">'P7'!$A$2:$R$55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4" i="14" l="1"/>
  <c r="D44" i="14"/>
  <c r="E44" i="14"/>
  <c r="F44" i="14"/>
  <c r="G44" i="14"/>
  <c r="C45" i="14"/>
  <c r="D45" i="14"/>
  <c r="E45" i="14"/>
  <c r="F45" i="14"/>
  <c r="G45" i="14"/>
  <c r="B45" i="14"/>
  <c r="B44" i="14"/>
  <c r="C41" i="14"/>
  <c r="D41" i="14"/>
  <c r="E41" i="14"/>
  <c r="F41" i="14"/>
  <c r="G41" i="14"/>
  <c r="C42" i="14"/>
  <c r="D42" i="14"/>
  <c r="E42" i="14"/>
  <c r="F42" i="14"/>
  <c r="G42" i="14"/>
  <c r="B42" i="14"/>
  <c r="B41" i="14"/>
  <c r="B33" i="14"/>
  <c r="C33" i="14"/>
  <c r="D33" i="14"/>
  <c r="E33" i="14"/>
  <c r="F33" i="14"/>
  <c r="B34" i="14"/>
  <c r="C34" i="14"/>
  <c r="D34" i="14"/>
  <c r="E34" i="14"/>
  <c r="F34" i="14"/>
  <c r="B36" i="14"/>
  <c r="C36" i="14"/>
  <c r="D36" i="14"/>
  <c r="E36" i="14"/>
  <c r="F36" i="14"/>
  <c r="B37" i="14"/>
  <c r="C37" i="14"/>
  <c r="D37" i="14"/>
  <c r="E37" i="14"/>
  <c r="F37" i="14"/>
  <c r="B25" i="14"/>
  <c r="C25" i="14"/>
  <c r="D25" i="14"/>
  <c r="E25" i="14"/>
  <c r="F25" i="14"/>
  <c r="B26" i="14"/>
  <c r="C26" i="14"/>
  <c r="D26" i="14"/>
  <c r="E26" i="14"/>
  <c r="F26" i="14"/>
  <c r="B28" i="14"/>
  <c r="C28" i="14"/>
  <c r="D28" i="14"/>
  <c r="E28" i="14"/>
  <c r="F28" i="14"/>
  <c r="B29" i="14"/>
  <c r="C29" i="14"/>
  <c r="D29" i="14"/>
  <c r="E29" i="14"/>
  <c r="F29" i="14"/>
  <c r="B17" i="14"/>
  <c r="C17" i="14"/>
  <c r="D17" i="14"/>
  <c r="E17" i="14"/>
  <c r="F17" i="14"/>
  <c r="B18" i="14"/>
  <c r="C18" i="14"/>
  <c r="D18" i="14"/>
  <c r="E18" i="14"/>
  <c r="F18" i="14"/>
  <c r="B20" i="14"/>
  <c r="C20" i="14"/>
  <c r="D20" i="14"/>
  <c r="E20" i="14"/>
  <c r="F20" i="14"/>
  <c r="B21" i="14"/>
  <c r="C21" i="14"/>
  <c r="D21" i="14"/>
  <c r="E21" i="14"/>
  <c r="F21" i="14"/>
  <c r="D11" i="1"/>
  <c r="E11" i="1"/>
  <c r="F11" i="1"/>
  <c r="G36" i="14" l="1"/>
  <c r="G34" i="14"/>
  <c r="G33" i="14"/>
  <c r="G37" i="14" l="1"/>
  <c r="G29" i="14"/>
  <c r="G28" i="14"/>
  <c r="G26" i="14"/>
  <c r="G25" i="14"/>
  <c r="G21" i="14"/>
  <c r="G20" i="14"/>
  <c r="G18" i="14"/>
  <c r="G17" i="14"/>
  <c r="E4" i="1"/>
  <c r="F11" i="3"/>
  <c r="F3" i="3" s="1"/>
  <c r="E11" i="3"/>
  <c r="E3" i="3"/>
  <c r="D11" i="3"/>
  <c r="D3" i="3" s="1"/>
  <c r="F4" i="1"/>
  <c r="D4" i="1"/>
</calcChain>
</file>

<file path=xl/sharedStrings.xml><?xml version="1.0" encoding="utf-8"?>
<sst xmlns="http://schemas.openxmlformats.org/spreadsheetml/2006/main" count="420" uniqueCount="104">
  <si>
    <t>lundi</t>
  </si>
  <si>
    <t>mardi</t>
  </si>
  <si>
    <t>mercredi</t>
  </si>
  <si>
    <t>jeudi</t>
  </si>
  <si>
    <t>vendredi</t>
  </si>
  <si>
    <t>samedi</t>
  </si>
  <si>
    <t>dimanche</t>
  </si>
  <si>
    <t>08h30</t>
  </si>
  <si>
    <t>TIPHAINE</t>
  </si>
  <si>
    <t>10h45</t>
  </si>
  <si>
    <t>LYNDELL</t>
  </si>
  <si>
    <t>13h30</t>
  </si>
  <si>
    <t>15h45</t>
  </si>
  <si>
    <t>P5</t>
  </si>
  <si>
    <t>P7</t>
  </si>
  <si>
    <t>CHRISTOPHE</t>
  </si>
  <si>
    <t>CHARLES-HENRY</t>
  </si>
  <si>
    <t>YOUNESS</t>
  </si>
  <si>
    <t xml:space="preserve">Stage  - 82h </t>
  </si>
  <si>
    <t>15h45-17h45</t>
  </si>
  <si>
    <t>13h30-15h30</t>
  </si>
  <si>
    <t>10h45-12h45</t>
  </si>
  <si>
    <t>08h30-10h30</t>
  </si>
  <si>
    <t xml:space="preserve">Stage  - 82h + 66h + 46h </t>
  </si>
  <si>
    <t xml:space="preserve"> </t>
  </si>
  <si>
    <t>JEROME</t>
  </si>
  <si>
    <t>YOUNESS 1</t>
  </si>
  <si>
    <t>YOUNESS 2</t>
  </si>
  <si>
    <t>YOUNESS 3</t>
  </si>
  <si>
    <t>YOUNESS 4</t>
  </si>
  <si>
    <t>YOUNESS 5</t>
  </si>
  <si>
    <t>YOUNESS 6</t>
  </si>
  <si>
    <t>YOUNESS 7</t>
  </si>
  <si>
    <t>YOUNESS 8</t>
  </si>
  <si>
    <t>YOUNESS 9</t>
  </si>
  <si>
    <t>CHRISTOPHE 1</t>
  </si>
  <si>
    <t>CHRISTOPHE 2</t>
  </si>
  <si>
    <t>CHRISTOPHE 3</t>
  </si>
  <si>
    <t>CHRISTOPHE 4</t>
  </si>
  <si>
    <t>CHRISTOPHE 5</t>
  </si>
  <si>
    <t>CHRISTOPHE 6</t>
  </si>
  <si>
    <t>LYNDELL 1</t>
  </si>
  <si>
    <t>LYNDELL 2</t>
  </si>
  <si>
    <t>LYNDELL 3</t>
  </si>
  <si>
    <t>LYNDELL 4</t>
  </si>
  <si>
    <t>JEROME 1</t>
  </si>
  <si>
    <t>JEROME 2</t>
  </si>
  <si>
    <t>JEROME 3</t>
  </si>
  <si>
    <t>JEROME 4</t>
  </si>
  <si>
    <t>JEROME 5</t>
  </si>
  <si>
    <t>JEROME 6</t>
  </si>
  <si>
    <t>JEROME 7</t>
  </si>
  <si>
    <t>JEROME 8</t>
  </si>
  <si>
    <t>JEROME 9</t>
  </si>
  <si>
    <t>JEROME 10</t>
  </si>
  <si>
    <t>JEROME 11</t>
  </si>
  <si>
    <t>NOM</t>
  </si>
  <si>
    <t>Prenom</t>
  </si>
  <si>
    <t>Matière(s)</t>
  </si>
  <si>
    <t>Année 2018/2019</t>
  </si>
  <si>
    <t>DISPO</t>
  </si>
  <si>
    <t>INDISPO</t>
  </si>
  <si>
    <t>JOUABLE</t>
  </si>
  <si>
    <t>Aout</t>
  </si>
  <si>
    <t xml:space="preserve">lundi </t>
  </si>
  <si>
    <t xml:space="preserve">mercredi </t>
  </si>
  <si>
    <t xml:space="preserve">jeudi </t>
  </si>
  <si>
    <t xml:space="preserve">vendredi </t>
  </si>
  <si>
    <t>Septembre</t>
  </si>
  <si>
    <t>ERIC</t>
  </si>
  <si>
    <t>ABDELGHANI</t>
  </si>
  <si>
    <t>FREDERIQUE</t>
  </si>
  <si>
    <t>ABDELGHANI 1</t>
  </si>
  <si>
    <t>JEROME 12</t>
  </si>
  <si>
    <t>JEROME 13</t>
  </si>
  <si>
    <t>ERIC 1</t>
  </si>
  <si>
    <t>ERIC 2</t>
  </si>
  <si>
    <t>ERIC 3</t>
  </si>
  <si>
    <t>ERIC 4</t>
  </si>
  <si>
    <t>ERIC 5</t>
  </si>
  <si>
    <t>ERIC 6</t>
  </si>
  <si>
    <t>ERIC 7</t>
  </si>
  <si>
    <t>ABDELGHANI 2</t>
  </si>
  <si>
    <t>ABDELGHANI 3</t>
  </si>
  <si>
    <t>FRED C 2</t>
  </si>
  <si>
    <t>FRED C 3</t>
  </si>
  <si>
    <t>FRED C 4</t>
  </si>
  <si>
    <t>FRED C 5</t>
  </si>
  <si>
    <t>ABDELGHANI 6</t>
  </si>
  <si>
    <t>P5-P7</t>
  </si>
  <si>
    <t>TIPHAINE 
EMBRYO 1</t>
  </si>
  <si>
    <t>TIPHAINE 
HISTO 1</t>
  </si>
  <si>
    <t>TIPHAINE 
EMBRYO 2</t>
  </si>
  <si>
    <t>TAXI TIPHAINE P12</t>
  </si>
  <si>
    <t>TIPHAINE
HISTO 2</t>
  </si>
  <si>
    <t>13h15 
YOUNESS 5</t>
  </si>
  <si>
    <t>09h00 
YOUNESS 10</t>
  </si>
  <si>
    <t>10h00
Coaching Chloé et Binjamin</t>
  </si>
  <si>
    <t>ERIC 8</t>
  </si>
  <si>
    <t>FRED C 1</t>
  </si>
  <si>
    <t>FRED C6</t>
  </si>
  <si>
    <t xml:space="preserve">Stage  - 66h + 46h </t>
  </si>
  <si>
    <t>11h15
ABDELGHANI 4</t>
  </si>
  <si>
    <t>14h 
ABDELGHANI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</si>
</sst>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7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indexed="8"/>
      <name val="Verdana"/>
      <family val="2"/>
    </font>
    <font>
      <sz val="9"/>
      <color theme="1"/>
      <name val="Verdana"/>
      <family val="2"/>
    </font>
    <font>
      <b/>
      <sz val="9"/>
      <color indexed="8"/>
      <name val="Verdana"/>
      <family val="2"/>
    </font>
    <font>
      <sz val="9"/>
      <name val="Verdana"/>
      <family val="2"/>
    </font>
    <font>
      <sz val="9"/>
      <color theme="0" tint="-0.499984740745262"/>
      <name val="Verdana"/>
      <family val="2"/>
    </font>
    <font>
      <sz val="9"/>
      <color rgb="FFFFFFFF"/>
      <name val="Verdana"/>
      <family val="2"/>
    </font>
    <font>
      <sz val="9"/>
      <color theme="0"/>
      <name val="Verdana"/>
      <family val="2"/>
    </font>
    <font>
      <b/>
      <sz val="9"/>
      <color indexed="9"/>
      <name val="Verdana"/>
      <family val="2"/>
    </font>
    <font>
      <b/>
      <sz val="9"/>
      <color indexed="10"/>
      <name val="Verdana"/>
      <family val="2"/>
    </font>
    <font>
      <b/>
      <sz val="9"/>
      <color rgb="FF000000"/>
      <name val="Verdana"/>
      <family val="2"/>
    </font>
    <font>
      <b/>
      <sz val="18"/>
      <color rgb="FFFF0000"/>
      <name val="Verdana"/>
      <family val="2"/>
    </font>
    <font>
      <sz val="9"/>
      <color rgb="FFFF0000"/>
      <name val="Verdan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Verdana"/>
      <family val="2"/>
    </font>
    <font>
      <sz val="11"/>
      <color indexed="8"/>
      <name val="Verdana"/>
      <family val="2"/>
    </font>
    <font>
      <b/>
      <sz val="11"/>
      <color theme="0"/>
      <name val="Verdana"/>
      <family val="2"/>
    </font>
    <font>
      <b/>
      <sz val="10"/>
      <color theme="0"/>
      <name val="Verdana"/>
      <family val="2"/>
    </font>
    <font>
      <b/>
      <sz val="9"/>
      <name val="Verdana"/>
      <family val="2"/>
    </font>
    <font>
      <sz val="9"/>
      <color theme="1"/>
      <name val="Calibri"/>
      <family val="2"/>
      <scheme val="minor"/>
    </font>
    <font>
      <b/>
      <sz val="9"/>
      <color indexed="8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indexed="30"/>
      <name val="Calibri"/>
      <family val="2"/>
      <scheme val="minor"/>
    </font>
    <font>
      <b/>
      <sz val="9"/>
      <color indexed="1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rgb="FF000000"/>
      </patternFill>
    </fill>
    <fill>
      <patternFill patternType="solid">
        <fgColor rgb="FFB1A0C7"/>
        <bgColor rgb="FF000000"/>
      </patternFill>
    </fill>
    <fill>
      <patternFill patternType="solid">
        <fgColor rgb="FFC0504D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969696"/>
        <bgColor rgb="FF000000"/>
      </patternFill>
    </fill>
    <fill>
      <patternFill patternType="solid">
        <fgColor rgb="FF9BBB59"/>
        <bgColor rgb="FF000000"/>
      </patternFill>
    </fill>
    <fill>
      <patternFill patternType="solid">
        <fgColor rgb="FF7030A0"/>
        <bgColor indexed="64"/>
      </patternFill>
    </fill>
    <fill>
      <patternFill patternType="solid">
        <fgColor rgb="FF31869B"/>
        <bgColor rgb="FF000000"/>
      </patternFill>
    </fill>
    <fill>
      <patternFill patternType="solid">
        <fgColor indexed="2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BD444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8" tint="-0.24997711111789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1" fillId="0" borderId="0" xfId="0" applyFont="1" applyFill="1" applyBorder="1" applyAlignment="1">
      <alignment horizontal="center" vertical="top"/>
    </xf>
    <xf numFmtId="0" fontId="9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" fontId="4" fillId="0" borderId="6" xfId="0" applyNumberFormat="1" applyFont="1" applyFill="1" applyBorder="1" applyAlignment="1">
      <alignment horizontal="center" vertical="center" wrapText="1"/>
    </xf>
    <xf numFmtId="0" fontId="5" fillId="10" borderId="11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8" fillId="16" borderId="20" xfId="0" applyFont="1" applyFill="1" applyBorder="1" applyAlignment="1">
      <alignment horizontal="center" vertical="center" wrapText="1"/>
    </xf>
    <xf numFmtId="0" fontId="11" fillId="10" borderId="0" xfId="0" applyFont="1" applyFill="1" applyBorder="1" applyAlignment="1">
      <alignment horizontal="center" vertical="center" wrapText="1"/>
    </xf>
    <xf numFmtId="0" fontId="3" fillId="10" borderId="2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  <xf numFmtId="0" fontId="3" fillId="10" borderId="2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3" fillId="1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5" fillId="15" borderId="20" xfId="0" applyFont="1" applyFill="1" applyBorder="1" applyAlignment="1">
      <alignment horizontal="center" vertical="center" wrapText="1"/>
    </xf>
    <xf numFmtId="0" fontId="3" fillId="10" borderId="31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0" fontId="3" fillId="10" borderId="34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11" borderId="2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0" fillId="0" borderId="0" xfId="0"/>
    <xf numFmtId="0" fontId="17" fillId="18" borderId="8" xfId="0" applyFont="1" applyFill="1" applyBorder="1" applyAlignment="1">
      <alignment wrapText="1"/>
    </xf>
    <xf numFmtId="0" fontId="17" fillId="0" borderId="0" xfId="0" applyFont="1" applyBorder="1" applyAlignment="1">
      <alignment wrapText="1"/>
    </xf>
    <xf numFmtId="0" fontId="17" fillId="0" borderId="8" xfId="0" applyFont="1" applyFill="1" applyBorder="1"/>
    <xf numFmtId="0" fontId="17" fillId="0" borderId="8" xfId="0" applyFont="1" applyBorder="1" applyAlignment="1">
      <alignment horizontal="left" wrapText="1"/>
    </xf>
    <xf numFmtId="0" fontId="17" fillId="18" borderId="8" xfId="0" applyFont="1" applyFill="1" applyBorder="1" applyAlignment="1">
      <alignment horizontal="left" wrapText="1"/>
    </xf>
    <xf numFmtId="0" fontId="16" fillId="0" borderId="7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horizontal="center" vertical="center"/>
    </xf>
    <xf numFmtId="0" fontId="17" fillId="0" borderId="0" xfId="0" applyFont="1" applyBorder="1"/>
    <xf numFmtId="0" fontId="18" fillId="21" borderId="8" xfId="0" applyFont="1" applyFill="1" applyBorder="1" applyAlignment="1">
      <alignment horizontal="center"/>
    </xf>
    <xf numFmtId="0" fontId="18" fillId="7" borderId="8" xfId="0" applyFont="1" applyFill="1" applyBorder="1" applyAlignment="1">
      <alignment horizontal="center"/>
    </xf>
    <xf numFmtId="16" fontId="18" fillId="22" borderId="8" xfId="0" applyNumberFormat="1" applyFont="1" applyFill="1" applyBorder="1" applyAlignment="1">
      <alignment horizontal="center" wrapText="1"/>
    </xf>
    <xf numFmtId="0" fontId="18" fillId="22" borderId="8" xfId="0" applyFont="1" applyFill="1" applyBorder="1" applyAlignment="1">
      <alignment horizontal="center" wrapText="1"/>
    </xf>
    <xf numFmtId="16" fontId="18" fillId="22" borderId="8" xfId="0" applyNumberFormat="1" applyFont="1" applyFill="1" applyBorder="1" applyAlignment="1">
      <alignment horizontal="center"/>
    </xf>
    <xf numFmtId="0" fontId="19" fillId="20" borderId="8" xfId="0" applyFont="1" applyFill="1" applyBorder="1" applyAlignment="1">
      <alignment horizontal="center"/>
    </xf>
    <xf numFmtId="0" fontId="13" fillId="0" borderId="35" xfId="0" applyFont="1" applyFill="1" applyBorder="1" applyAlignment="1">
      <alignment horizontal="center" vertical="center" wrapText="1"/>
    </xf>
    <xf numFmtId="0" fontId="13" fillId="0" borderId="32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20" fillId="10" borderId="11" xfId="0" applyFont="1" applyFill="1" applyBorder="1" applyAlignment="1">
      <alignment horizontal="center" vertical="center" wrapText="1"/>
    </xf>
    <xf numFmtId="0" fontId="15" fillId="19" borderId="14" xfId="0" applyFont="1" applyFill="1" applyBorder="1" applyAlignment="1">
      <alignment horizontal="center" vertical="center"/>
    </xf>
    <xf numFmtId="0" fontId="14" fillId="16" borderId="20" xfId="0" applyFont="1" applyFill="1" applyBorder="1" applyAlignment="1">
      <alignment horizontal="center" vertical="center"/>
    </xf>
    <xf numFmtId="0" fontId="5" fillId="13" borderId="27" xfId="0" applyFont="1" applyFill="1" applyBorder="1" applyAlignment="1">
      <alignment horizontal="center" vertical="center" wrapText="1"/>
    </xf>
    <xf numFmtId="0" fontId="18" fillId="22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center"/>
    </xf>
    <xf numFmtId="0" fontId="18" fillId="22" borderId="4" xfId="0" applyFont="1" applyFill="1" applyBorder="1" applyAlignment="1">
      <alignment horizontal="center" wrapText="1"/>
    </xf>
    <xf numFmtId="0" fontId="17" fillId="18" borderId="8" xfId="0" applyFont="1" applyFill="1" applyBorder="1" applyAlignment="1">
      <alignment horizontal="center" vertical="center" wrapText="1"/>
    </xf>
    <xf numFmtId="0" fontId="0" fillId="0" borderId="0" xfId="0" applyBorder="1"/>
    <xf numFmtId="0" fontId="21" fillId="0" borderId="0" xfId="0" applyFont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16" fontId="22" fillId="5" borderId="10" xfId="0" applyNumberFormat="1" applyFont="1" applyFill="1" applyBorder="1" applyAlignment="1">
      <alignment horizontal="center" vertical="center" wrapText="1"/>
    </xf>
    <xf numFmtId="16" fontId="22" fillId="0" borderId="10" xfId="0" applyNumberFormat="1" applyFont="1" applyFill="1" applyBorder="1" applyAlignment="1">
      <alignment horizontal="center" vertical="center" wrapText="1"/>
    </xf>
    <xf numFmtId="16" fontId="22" fillId="8" borderId="10" xfId="0" applyNumberFormat="1" applyFont="1" applyFill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1" fillId="11" borderId="8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4" fillId="19" borderId="8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4" fillId="13" borderId="8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5" fillId="26" borderId="8" xfId="0" applyFont="1" applyFill="1" applyBorder="1" applyAlignment="1">
      <alignment horizontal="center" vertical="center" wrapText="1"/>
    </xf>
    <xf numFmtId="0" fontId="25" fillId="16" borderId="8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23" fillId="4" borderId="8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6" fontId="22" fillId="6" borderId="6" xfId="0" applyNumberFormat="1" applyFont="1" applyFill="1" applyBorder="1" applyAlignment="1">
      <alignment horizontal="center" vertical="center" wrapText="1"/>
    </xf>
    <xf numFmtId="16" fontId="22" fillId="8" borderId="6" xfId="0" applyNumberFormat="1" applyFont="1" applyFill="1" applyBorder="1" applyAlignment="1">
      <alignment horizontal="center" vertical="center" wrapText="1"/>
    </xf>
    <xf numFmtId="0" fontId="23" fillId="8" borderId="8" xfId="0" applyFont="1" applyFill="1" applyBorder="1" applyAlignment="1">
      <alignment horizontal="center" vertical="center" wrapText="1"/>
    </xf>
    <xf numFmtId="0" fontId="28" fillId="3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16" fontId="22" fillId="0" borderId="6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1" fillId="14" borderId="8" xfId="0" applyFont="1" applyFill="1" applyBorder="1" applyAlignment="1">
      <alignment horizontal="center" vertical="center" wrapText="1"/>
    </xf>
    <xf numFmtId="0" fontId="24" fillId="19" borderId="8" xfId="0" applyFont="1" applyFill="1" applyBorder="1" applyAlignment="1">
      <alignment horizontal="center" vertical="center"/>
    </xf>
    <xf numFmtId="0" fontId="25" fillId="24" borderId="8" xfId="0" applyFont="1" applyFill="1" applyBorder="1" applyAlignment="1">
      <alignment horizontal="center" vertical="center"/>
    </xf>
    <xf numFmtId="0" fontId="25" fillId="23" borderId="8" xfId="0" applyFont="1" applyFill="1" applyBorder="1" applyAlignment="1">
      <alignment horizontal="center" vertical="center"/>
    </xf>
    <xf numFmtId="0" fontId="21" fillId="0" borderId="0" xfId="0" applyFont="1" applyAlignment="1">
      <alignment horizontal="center" wrapText="1"/>
    </xf>
    <xf numFmtId="0" fontId="25" fillId="23" borderId="8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left" vertical="top"/>
    </xf>
    <xf numFmtId="0" fontId="31" fillId="0" borderId="0" xfId="0" applyFont="1" applyFill="1" applyBorder="1" applyAlignment="1">
      <alignment horizontal="center" vertical="top"/>
    </xf>
    <xf numFmtId="0" fontId="33" fillId="0" borderId="0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vertical="center" wrapText="1"/>
    </xf>
    <xf numFmtId="0" fontId="33" fillId="0" borderId="0" xfId="0" applyFont="1" applyFill="1" applyBorder="1" applyAlignment="1">
      <alignment vertical="center" wrapText="1"/>
    </xf>
    <xf numFmtId="0" fontId="14" fillId="24" borderId="14" xfId="0" applyFont="1" applyFill="1" applyBorder="1" applyAlignment="1">
      <alignment horizontal="center" vertical="center"/>
    </xf>
    <xf numFmtId="0" fontId="14" fillId="23" borderId="20" xfId="0" applyFont="1" applyFill="1" applyBorder="1" applyAlignment="1">
      <alignment horizontal="center" vertical="center"/>
    </xf>
    <xf numFmtId="0" fontId="14" fillId="25" borderId="27" xfId="0" applyFont="1" applyFill="1" applyBorder="1" applyAlignment="1">
      <alignment horizontal="center" vertical="center"/>
    </xf>
    <xf numFmtId="0" fontId="25" fillId="24" borderId="7" xfId="0" applyFont="1" applyFill="1" applyBorder="1" applyAlignment="1">
      <alignment horizontal="center" vertical="center"/>
    </xf>
    <xf numFmtId="0" fontId="25" fillId="24" borderId="9" xfId="0" applyFont="1" applyFill="1" applyBorder="1" applyAlignment="1">
      <alignment horizontal="center" vertical="center"/>
    </xf>
    <xf numFmtId="0" fontId="14" fillId="25" borderId="8" xfId="0" applyFont="1" applyFill="1" applyBorder="1" applyAlignment="1">
      <alignment horizontal="center" vertical="center"/>
    </xf>
    <xf numFmtId="0" fontId="24" fillId="19" borderId="9" xfId="0" applyFont="1" applyFill="1" applyBorder="1" applyAlignment="1">
      <alignment horizontal="center" vertical="center"/>
    </xf>
    <xf numFmtId="0" fontId="24" fillId="19" borderId="6" xfId="0" applyFont="1" applyFill="1" applyBorder="1" applyAlignment="1">
      <alignment horizontal="center" vertical="center"/>
    </xf>
    <xf numFmtId="0" fontId="25" fillId="24" borderId="6" xfId="0" applyFont="1" applyFill="1" applyBorder="1" applyAlignment="1">
      <alignment horizontal="center" vertical="center"/>
    </xf>
    <xf numFmtId="0" fontId="24" fillId="19" borderId="7" xfId="0" applyFont="1" applyFill="1" applyBorder="1" applyAlignment="1">
      <alignment horizontal="center" vertical="center"/>
    </xf>
    <xf numFmtId="0" fontId="14" fillId="25" borderId="9" xfId="0" applyFont="1" applyFill="1" applyBorder="1" applyAlignment="1">
      <alignment horizontal="center" vertical="center"/>
    </xf>
    <xf numFmtId="0" fontId="25" fillId="23" borderId="9" xfId="0" applyFont="1" applyFill="1" applyBorder="1" applyAlignment="1">
      <alignment horizontal="center" vertical="center"/>
    </xf>
    <xf numFmtId="0" fontId="21" fillId="0" borderId="39" xfId="0" applyFont="1" applyBorder="1" applyAlignment="1">
      <alignment horizontal="center" vertical="center" wrapText="1"/>
    </xf>
    <xf numFmtId="0" fontId="25" fillId="24" borderId="40" xfId="0" applyFont="1" applyFill="1" applyBorder="1" applyAlignment="1">
      <alignment horizontal="center" vertical="center"/>
    </xf>
    <xf numFmtId="0" fontId="14" fillId="25" borderId="40" xfId="0" applyFont="1" applyFill="1" applyBorder="1" applyAlignment="1">
      <alignment horizontal="center" vertical="center"/>
    </xf>
    <xf numFmtId="0" fontId="21" fillId="0" borderId="41" xfId="0" applyFont="1" applyBorder="1" applyAlignment="1">
      <alignment horizontal="center" vertical="center" wrapText="1"/>
    </xf>
    <xf numFmtId="0" fontId="24" fillId="19" borderId="42" xfId="0" applyFont="1" applyFill="1" applyBorder="1" applyAlignment="1">
      <alignment horizontal="center" vertical="center"/>
    </xf>
    <xf numFmtId="0" fontId="23" fillId="0" borderId="43" xfId="0" applyFont="1" applyBorder="1" applyAlignment="1">
      <alignment horizontal="center" vertical="center" wrapText="1"/>
    </xf>
    <xf numFmtId="0" fontId="25" fillId="16" borderId="44" xfId="0" applyFont="1" applyFill="1" applyBorder="1" applyAlignment="1">
      <alignment horizontal="center" vertical="center"/>
    </xf>
    <xf numFmtId="0" fontId="25" fillId="16" borderId="45" xfId="0" applyFont="1" applyFill="1" applyBorder="1" applyAlignment="1">
      <alignment horizontal="center" vertical="center"/>
    </xf>
    <xf numFmtId="0" fontId="24" fillId="19" borderId="45" xfId="0" applyFont="1" applyFill="1" applyBorder="1" applyAlignment="1">
      <alignment horizontal="center" vertical="center"/>
    </xf>
    <xf numFmtId="0" fontId="21" fillId="0" borderId="46" xfId="0" applyFont="1" applyBorder="1" applyAlignment="1">
      <alignment horizontal="center" vertical="center" wrapText="1"/>
    </xf>
    <xf numFmtId="0" fontId="24" fillId="27" borderId="8" xfId="0" applyFont="1" applyFill="1" applyBorder="1" applyAlignment="1">
      <alignment horizontal="center" vertical="center" wrapText="1"/>
    </xf>
    <xf numFmtId="0" fontId="21" fillId="6" borderId="8" xfId="0" applyFont="1" applyFill="1" applyBorder="1" applyAlignment="1">
      <alignment horizontal="center" vertical="center" wrapText="1"/>
    </xf>
    <xf numFmtId="0" fontId="24" fillId="6" borderId="8" xfId="0" applyFont="1" applyFill="1" applyBorder="1" applyAlignment="1">
      <alignment horizontal="center" vertical="center" wrapText="1"/>
    </xf>
    <xf numFmtId="0" fontId="21" fillId="27" borderId="8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 wrapText="1"/>
    </xf>
    <xf numFmtId="0" fontId="21" fillId="6" borderId="9" xfId="0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center" vertical="center" wrapText="1"/>
    </xf>
    <xf numFmtId="0" fontId="24" fillId="6" borderId="8" xfId="0" applyFont="1" applyFill="1" applyBorder="1" applyAlignment="1">
      <alignment horizontal="center" vertical="center"/>
    </xf>
    <xf numFmtId="0" fontId="23" fillId="6" borderId="9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0" fontId="24" fillId="6" borderId="9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21" fillId="8" borderId="6" xfId="0" applyFont="1" applyFill="1" applyBorder="1" applyAlignment="1">
      <alignment horizontal="center" vertical="center" wrapText="1"/>
    </xf>
    <xf numFmtId="0" fontId="21" fillId="8" borderId="8" xfId="0" applyFont="1" applyFill="1" applyBorder="1" applyAlignment="1">
      <alignment horizontal="center" vertical="center" wrapText="1"/>
    </xf>
    <xf numFmtId="0" fontId="21" fillId="8" borderId="9" xfId="0" applyFont="1" applyFill="1" applyBorder="1" applyAlignment="1">
      <alignment horizontal="center" vertical="center" wrapText="1"/>
    </xf>
    <xf numFmtId="0" fontId="26" fillId="8" borderId="8" xfId="0" applyFont="1" applyFill="1" applyBorder="1" applyAlignment="1">
      <alignment horizontal="center" vertical="center" wrapText="1"/>
    </xf>
    <xf numFmtId="0" fontId="36" fillId="8" borderId="9" xfId="0" applyFont="1" applyFill="1" applyBorder="1" applyAlignment="1">
      <alignment horizontal="center" vertical="center" wrapText="1"/>
    </xf>
    <xf numFmtId="0" fontId="23" fillId="8" borderId="9" xfId="0" applyFont="1" applyFill="1" applyBorder="1" applyAlignment="1">
      <alignment horizontal="center" vertical="center" wrapText="1"/>
    </xf>
    <xf numFmtId="0" fontId="21" fillId="8" borderId="45" xfId="0" applyFont="1" applyFill="1" applyBorder="1" applyAlignment="1">
      <alignment horizontal="center" vertical="center" wrapText="1"/>
    </xf>
    <xf numFmtId="0" fontId="21" fillId="8" borderId="40" xfId="0" applyFont="1" applyFill="1" applyBorder="1" applyAlignment="1">
      <alignment horizontal="center" vertical="center" wrapText="1"/>
    </xf>
    <xf numFmtId="0" fontId="3" fillId="28" borderId="8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21" fillId="29" borderId="8" xfId="0" applyFont="1" applyFill="1" applyBorder="1" applyAlignment="1">
      <alignment horizontal="center" vertical="center" wrapText="1"/>
    </xf>
    <xf numFmtId="0" fontId="21" fillId="29" borderId="9" xfId="0" applyFont="1" applyFill="1" applyBorder="1" applyAlignment="1">
      <alignment horizontal="center" vertical="center" wrapText="1"/>
    </xf>
    <xf numFmtId="0" fontId="23" fillId="29" borderId="9" xfId="0" applyFont="1" applyFill="1" applyBorder="1" applyAlignment="1">
      <alignment horizontal="center" vertical="center" wrapText="1"/>
    </xf>
    <xf numFmtId="0" fontId="36" fillId="29" borderId="9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28" fillId="3" borderId="3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7" fillId="12" borderId="20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 wrapText="1"/>
    </xf>
    <xf numFmtId="0" fontId="12" fillId="10" borderId="2" xfId="0" applyFont="1" applyFill="1" applyBorder="1" applyAlignment="1">
      <alignment horizontal="center" vertical="center" wrapText="1"/>
    </xf>
    <xf numFmtId="0" fontId="11" fillId="10" borderId="36" xfId="0" applyFont="1" applyFill="1" applyBorder="1" applyAlignment="1">
      <alignment horizontal="center" vertical="center" wrapText="1"/>
    </xf>
    <xf numFmtId="0" fontId="11" fillId="10" borderId="15" xfId="0" applyFont="1" applyFill="1" applyBorder="1" applyAlignment="1">
      <alignment horizontal="center" vertical="center" wrapText="1"/>
    </xf>
    <xf numFmtId="0" fontId="12" fillId="10" borderId="3" xfId="0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7" fillId="17" borderId="21" xfId="0" applyFont="1" applyFill="1" applyBorder="1" applyAlignment="1">
      <alignment horizontal="center" vertical="center" wrapText="1"/>
    </xf>
    <xf numFmtId="0" fontId="7" fillId="17" borderId="37" xfId="0" applyFont="1" applyFill="1" applyBorder="1" applyAlignment="1">
      <alignment horizontal="center" vertical="center" wrapText="1"/>
    </xf>
    <xf numFmtId="0" fontId="18" fillId="2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D60093"/>
      <color rgb="FFFFFF99"/>
      <color rgb="FFCCFFCC"/>
      <color rgb="FFBD4441"/>
      <color rgb="FFFF99CC"/>
      <color rgb="FFFFCC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A1:X65"/>
  <sheetViews>
    <sheetView zoomScale="70" zoomScaleNormal="70" workbookViewId="0">
      <selection activeCell="C51" sqref="C51"/>
    </sheetView>
  </sheetViews>
  <sheetFormatPr baseColWidth="10" defaultColWidth="11.42578125" defaultRowHeight="21" customHeight="1" x14ac:dyDescent="0.25"/>
  <cols>
    <col min="1" max="1" width="15.5703125" style="3" customWidth="1"/>
    <col min="2" max="2" width="11.42578125" style="3"/>
    <col min="3" max="8" width="15.85546875" style="3" customWidth="1"/>
    <col min="9" max="9" width="11.42578125" style="3"/>
    <col min="10" max="10" width="13.28515625" style="3" customWidth="1"/>
    <col min="11" max="11" width="18.85546875" style="3" customWidth="1"/>
    <col min="12" max="17" width="17.7109375" style="3" customWidth="1"/>
    <col min="18" max="18" width="11.42578125" style="3"/>
    <col min="19" max="19" width="5" style="54" customWidth="1"/>
    <col min="20" max="20" width="11.42578125" style="58"/>
    <col min="21" max="21" width="11.42578125" style="3"/>
    <col min="22" max="22" width="34.28515625" style="3" customWidth="1"/>
    <col min="23" max="16384" width="11.42578125" style="3"/>
  </cols>
  <sheetData>
    <row r="1" spans="1:22" s="58" customFormat="1" ht="21" customHeight="1" x14ac:dyDescent="0.25">
      <c r="J1" s="132"/>
      <c r="K1" s="112"/>
      <c r="L1" s="112"/>
      <c r="M1" s="112"/>
      <c r="N1" s="112"/>
      <c r="O1" s="112"/>
      <c r="P1" s="112"/>
      <c r="S1" s="54"/>
    </row>
    <row r="2" spans="1:22" ht="21" customHeight="1" thickBot="1" x14ac:dyDescent="0.3">
      <c r="B2" s="55"/>
      <c r="C2" s="1"/>
      <c r="D2" s="1"/>
      <c r="E2" s="1"/>
      <c r="F2" s="1"/>
      <c r="G2" s="1"/>
      <c r="H2" s="56"/>
      <c r="J2" s="132"/>
      <c r="K2" s="127"/>
      <c r="L2" s="128"/>
      <c r="M2" s="128"/>
      <c r="N2" s="128"/>
      <c r="O2" s="128"/>
      <c r="P2" s="128"/>
    </row>
    <row r="3" spans="1:22" ht="21" customHeight="1" thickBot="1" x14ac:dyDescent="0.3">
      <c r="A3" s="11"/>
      <c r="B3" s="200" t="s">
        <v>13</v>
      </c>
      <c r="C3" s="201"/>
      <c r="D3" s="49"/>
      <c r="E3" s="50"/>
      <c r="F3" s="51"/>
      <c r="H3" s="56"/>
      <c r="J3" s="112"/>
      <c r="K3" s="137"/>
      <c r="L3" s="137"/>
      <c r="M3" s="112"/>
      <c r="N3" s="112"/>
      <c r="O3" s="112"/>
      <c r="P3" s="112"/>
    </row>
    <row r="4" spans="1:22" ht="21" customHeight="1" thickBot="1" x14ac:dyDescent="0.3">
      <c r="A4" s="11"/>
      <c r="B4" s="202"/>
      <c r="C4" s="203"/>
      <c r="D4" s="80">
        <f>SUM(D11:D12)</f>
        <v>72</v>
      </c>
      <c r="E4" s="80">
        <f t="shared" ref="E4:F4" si="0">SUM(E11:E12)</f>
        <v>56</v>
      </c>
      <c r="F4" s="80">
        <f t="shared" si="0"/>
        <v>36</v>
      </c>
      <c r="H4" s="56"/>
      <c r="J4" s="112"/>
      <c r="K4" s="138"/>
      <c r="L4" s="138"/>
      <c r="M4" s="133"/>
      <c r="N4" s="133"/>
      <c r="O4" s="133"/>
      <c r="P4" s="112"/>
    </row>
    <row r="5" spans="1:22" ht="21" customHeight="1" x14ac:dyDescent="0.25">
      <c r="A5" s="81" t="s">
        <v>17</v>
      </c>
      <c r="B5" s="16"/>
      <c r="C5" s="17"/>
      <c r="D5" s="18">
        <v>18</v>
      </c>
      <c r="E5" s="19">
        <v>14</v>
      </c>
      <c r="F5" s="20">
        <v>8</v>
      </c>
      <c r="H5" s="56"/>
      <c r="J5" s="134"/>
      <c r="K5" s="129"/>
      <c r="L5" s="112"/>
      <c r="M5" s="130"/>
      <c r="N5" s="130"/>
      <c r="O5" s="130"/>
      <c r="P5" s="112"/>
    </row>
    <row r="6" spans="1:22" ht="15.75" thickBot="1" x14ac:dyDescent="0.3">
      <c r="A6" s="82" t="s">
        <v>15</v>
      </c>
      <c r="B6" s="22"/>
      <c r="C6" s="23"/>
      <c r="D6" s="24">
        <v>12</v>
      </c>
      <c r="E6" s="25">
        <v>10</v>
      </c>
      <c r="F6" s="26">
        <v>8</v>
      </c>
      <c r="H6" s="56"/>
      <c r="J6" s="135"/>
      <c r="K6" s="129"/>
      <c r="L6" s="112"/>
      <c r="M6" s="130"/>
      <c r="N6" s="130"/>
      <c r="O6" s="130"/>
      <c r="P6" s="112"/>
      <c r="V6" s="58"/>
    </row>
    <row r="7" spans="1:22" ht="21" customHeight="1" x14ac:dyDescent="0.25">
      <c r="A7" s="48" t="s">
        <v>10</v>
      </c>
      <c r="B7" s="16"/>
      <c r="C7" s="27"/>
      <c r="D7" s="28">
        <v>8</v>
      </c>
      <c r="E7" s="29">
        <v>6</v>
      </c>
      <c r="F7" s="30">
        <v>4</v>
      </c>
      <c r="H7" s="56"/>
      <c r="J7" s="112"/>
      <c r="K7" s="129"/>
      <c r="L7" s="112"/>
      <c r="M7" s="130"/>
      <c r="N7" s="130"/>
      <c r="O7" s="130"/>
      <c r="P7" s="112"/>
    </row>
    <row r="8" spans="1:22" ht="21" customHeight="1" x14ac:dyDescent="0.25">
      <c r="A8" s="198" t="s">
        <v>8</v>
      </c>
      <c r="B8" s="22"/>
      <c r="C8" s="31"/>
      <c r="D8" s="32">
        <v>4</v>
      </c>
      <c r="E8" s="33">
        <v>2</v>
      </c>
      <c r="F8" s="34">
        <v>2</v>
      </c>
      <c r="G8" s="199"/>
      <c r="H8" s="56"/>
      <c r="J8" s="196"/>
      <c r="K8" s="129"/>
      <c r="L8" s="112"/>
      <c r="M8" s="130"/>
      <c r="N8" s="130"/>
      <c r="O8" s="130"/>
      <c r="P8" s="197"/>
    </row>
    <row r="9" spans="1:22" ht="21" customHeight="1" thickBot="1" x14ac:dyDescent="0.3">
      <c r="A9" s="198"/>
      <c r="B9" s="22"/>
      <c r="C9" s="35"/>
      <c r="D9" s="36">
        <v>4</v>
      </c>
      <c r="E9" s="37">
        <v>4</v>
      </c>
      <c r="F9" s="38">
        <v>2</v>
      </c>
      <c r="G9" s="199"/>
      <c r="H9" s="56"/>
      <c r="J9" s="196"/>
      <c r="K9" s="129"/>
      <c r="L9" s="112"/>
      <c r="M9" s="130"/>
      <c r="N9" s="130"/>
      <c r="O9" s="130"/>
      <c r="P9" s="197"/>
    </row>
    <row r="10" spans="1:22" ht="12.75" thickBot="1" x14ac:dyDescent="0.3">
      <c r="A10" s="83" t="s">
        <v>25</v>
      </c>
      <c r="B10" s="41"/>
      <c r="C10" s="42"/>
      <c r="D10" s="76">
        <v>26</v>
      </c>
      <c r="E10" s="44">
        <v>20</v>
      </c>
      <c r="F10" s="45">
        <v>12</v>
      </c>
      <c r="H10" s="56"/>
      <c r="J10" s="136"/>
      <c r="K10" s="129"/>
      <c r="L10" s="112"/>
      <c r="M10" s="131"/>
      <c r="N10" s="130"/>
      <c r="O10" s="130"/>
      <c r="P10" s="112"/>
      <c r="U10" s="58"/>
    </row>
    <row r="11" spans="1:22" ht="15.75" customHeight="1" x14ac:dyDescent="0.25">
      <c r="A11" s="11"/>
      <c r="B11" s="46"/>
      <c r="C11" s="46"/>
      <c r="D11" s="46">
        <f>SUM(D5:D10)</f>
        <v>72</v>
      </c>
      <c r="E11" s="46">
        <f>SUM(E5:E10)</f>
        <v>56</v>
      </c>
      <c r="F11" s="46">
        <f>SUM(F5:F10)</f>
        <v>36</v>
      </c>
      <c r="H11" s="56"/>
      <c r="J11" s="112"/>
      <c r="K11" s="129"/>
      <c r="L11" s="129"/>
      <c r="M11" s="129"/>
      <c r="N11" s="129"/>
      <c r="O11" s="129"/>
      <c r="P11" s="112"/>
    </row>
    <row r="12" spans="1:22" ht="12.75" thickBot="1" x14ac:dyDescent="0.3">
      <c r="E12" s="58"/>
      <c r="F12" s="58"/>
      <c r="J12" s="90"/>
      <c r="K12" s="90"/>
      <c r="L12" s="90"/>
      <c r="M12" s="90"/>
      <c r="N12" s="90"/>
      <c r="O12" s="90"/>
      <c r="P12" s="90"/>
    </row>
    <row r="13" spans="1:22" ht="12" thickBot="1" x14ac:dyDescent="0.3">
      <c r="A13" s="2"/>
      <c r="B13" s="190"/>
      <c r="C13" s="191"/>
      <c r="D13" s="191"/>
      <c r="E13" s="191"/>
      <c r="F13" s="191"/>
      <c r="G13" s="191"/>
      <c r="H13" s="191"/>
      <c r="I13" s="192"/>
      <c r="K13" s="190"/>
      <c r="L13" s="191"/>
      <c r="M13" s="191"/>
      <c r="N13" s="191"/>
      <c r="O13" s="191"/>
      <c r="P13" s="191"/>
      <c r="Q13" s="191"/>
      <c r="R13" s="192"/>
    </row>
    <row r="14" spans="1:22" ht="10.5" customHeight="1" x14ac:dyDescent="0.25"/>
    <row r="15" spans="1:22" ht="21" customHeight="1" x14ac:dyDescent="0.25">
      <c r="A15" s="4"/>
      <c r="B15" s="90"/>
      <c r="C15" s="91" t="s">
        <v>0</v>
      </c>
      <c r="D15" s="91" t="s">
        <v>1</v>
      </c>
      <c r="E15" s="91" t="s">
        <v>2</v>
      </c>
      <c r="F15" s="91" t="s">
        <v>3</v>
      </c>
      <c r="G15" s="91" t="s">
        <v>4</v>
      </c>
      <c r="H15" s="92" t="s">
        <v>5</v>
      </c>
      <c r="I15" s="93" t="s">
        <v>6</v>
      </c>
      <c r="J15" s="90"/>
      <c r="K15" s="90"/>
      <c r="L15" s="91" t="s">
        <v>0</v>
      </c>
      <c r="M15" s="91" t="s">
        <v>1</v>
      </c>
      <c r="N15" s="91" t="s">
        <v>2</v>
      </c>
      <c r="O15" s="91" t="s">
        <v>3</v>
      </c>
      <c r="P15" s="91" t="s">
        <v>4</v>
      </c>
      <c r="Q15" s="92" t="s">
        <v>5</v>
      </c>
      <c r="R15" s="93" t="s">
        <v>6</v>
      </c>
      <c r="S15" s="119"/>
      <c r="T15" s="90"/>
    </row>
    <row r="16" spans="1:22" ht="21" customHeight="1" x14ac:dyDescent="0.25">
      <c r="B16" s="90"/>
      <c r="C16" s="94">
        <v>43325</v>
      </c>
      <c r="D16" s="95">
        <v>43326</v>
      </c>
      <c r="E16" s="95">
        <v>43327</v>
      </c>
      <c r="F16" s="96">
        <v>43328</v>
      </c>
      <c r="G16" s="95">
        <v>43329</v>
      </c>
      <c r="H16" s="95">
        <v>43330</v>
      </c>
      <c r="I16" s="95">
        <v>43331</v>
      </c>
      <c r="J16" s="90"/>
      <c r="K16" s="90"/>
      <c r="L16" s="94">
        <v>43325</v>
      </c>
      <c r="M16" s="95">
        <v>43326</v>
      </c>
      <c r="N16" s="95">
        <v>43327</v>
      </c>
      <c r="O16" s="96">
        <v>43328</v>
      </c>
      <c r="P16" s="95">
        <v>43329</v>
      </c>
      <c r="Q16" s="95">
        <v>43330</v>
      </c>
      <c r="R16" s="95">
        <v>43331</v>
      </c>
      <c r="S16" s="119"/>
      <c r="T16" s="90"/>
    </row>
    <row r="17" spans="1:22" ht="58.15" customHeight="1" x14ac:dyDescent="0.25">
      <c r="B17" s="97" t="s">
        <v>7</v>
      </c>
      <c r="C17" s="98"/>
      <c r="D17" s="99" t="s">
        <v>41</v>
      </c>
      <c r="E17" s="100"/>
      <c r="F17" s="101" t="s">
        <v>28</v>
      </c>
      <c r="G17" s="102"/>
      <c r="H17" s="103" t="s">
        <v>50</v>
      </c>
      <c r="I17" s="104"/>
      <c r="J17" s="90"/>
      <c r="K17" s="97" t="s">
        <v>7</v>
      </c>
      <c r="L17" s="161"/>
      <c r="M17" s="162"/>
      <c r="N17" s="163"/>
      <c r="O17" s="100"/>
      <c r="P17" s="105" t="s">
        <v>90</v>
      </c>
      <c r="Q17" s="101" t="s">
        <v>27</v>
      </c>
      <c r="R17" s="104"/>
      <c r="S17" s="119"/>
      <c r="T17" s="90"/>
      <c r="V17" s="58"/>
    </row>
    <row r="18" spans="1:22" ht="51.6" customHeight="1" x14ac:dyDescent="0.25">
      <c r="B18" s="97" t="s">
        <v>9</v>
      </c>
      <c r="C18" s="105" t="s">
        <v>91</v>
      </c>
      <c r="D18" s="106" t="s">
        <v>35</v>
      </c>
      <c r="E18" s="90"/>
      <c r="F18" s="103" t="s">
        <v>48</v>
      </c>
      <c r="G18" s="100"/>
      <c r="H18" s="101" t="s">
        <v>29</v>
      </c>
      <c r="I18" s="104"/>
      <c r="J18" s="90"/>
      <c r="K18" s="97" t="s">
        <v>9</v>
      </c>
      <c r="L18" s="163"/>
      <c r="M18" s="164"/>
      <c r="N18" s="161"/>
      <c r="O18" s="98"/>
      <c r="P18" s="103" t="s">
        <v>46</v>
      </c>
      <c r="Q18" s="103" t="s">
        <v>47</v>
      </c>
      <c r="R18" s="104"/>
      <c r="S18" s="119"/>
      <c r="T18" s="119"/>
      <c r="V18" s="58"/>
    </row>
    <row r="19" spans="1:22" ht="49.15" customHeight="1" x14ac:dyDescent="0.25">
      <c r="B19" s="107"/>
      <c r="C19" s="176"/>
      <c r="D19" s="176"/>
      <c r="E19" s="177"/>
      <c r="F19" s="186"/>
      <c r="G19" s="187"/>
      <c r="H19" s="188"/>
      <c r="I19" s="104"/>
      <c r="J19" s="90"/>
      <c r="K19" s="107"/>
      <c r="L19" s="178"/>
      <c r="M19" s="178"/>
      <c r="N19" s="178"/>
      <c r="O19" s="178"/>
      <c r="P19" s="178"/>
      <c r="Q19" s="178"/>
      <c r="R19" s="104"/>
      <c r="S19" s="119"/>
      <c r="T19" s="90"/>
      <c r="V19" s="58"/>
    </row>
    <row r="20" spans="1:22" ht="42.6" customHeight="1" x14ac:dyDescent="0.25">
      <c r="B20" s="97" t="s">
        <v>11</v>
      </c>
      <c r="C20" s="103" t="s">
        <v>45</v>
      </c>
      <c r="D20" s="103" t="s">
        <v>46</v>
      </c>
      <c r="E20" s="101" t="s">
        <v>27</v>
      </c>
      <c r="F20" s="98"/>
      <c r="G20" s="105" t="s">
        <v>90</v>
      </c>
      <c r="H20" s="108"/>
      <c r="I20" s="104"/>
      <c r="J20" s="90"/>
      <c r="K20" s="97" t="s">
        <v>11</v>
      </c>
      <c r="L20" s="165"/>
      <c r="M20" s="165"/>
      <c r="N20" s="166"/>
      <c r="O20" s="101" t="s">
        <v>26</v>
      </c>
      <c r="P20" s="102"/>
      <c r="Q20" s="104"/>
      <c r="R20" s="104"/>
      <c r="S20" s="119"/>
      <c r="T20" s="90"/>
      <c r="V20" s="58"/>
    </row>
    <row r="21" spans="1:22" ht="72.599999999999994" customHeight="1" x14ac:dyDescent="0.25">
      <c r="B21" s="97" t="s">
        <v>12</v>
      </c>
      <c r="C21" s="101" t="s">
        <v>26</v>
      </c>
      <c r="D21" s="100"/>
      <c r="E21" s="103" t="s">
        <v>47</v>
      </c>
      <c r="F21" s="102"/>
      <c r="G21" s="103" t="s">
        <v>49</v>
      </c>
      <c r="H21" s="104"/>
      <c r="I21" s="104"/>
      <c r="J21" s="90"/>
      <c r="K21" s="97" t="s">
        <v>12</v>
      </c>
      <c r="L21" s="167"/>
      <c r="M21" s="161"/>
      <c r="N21" s="166"/>
      <c r="O21" s="103" t="s">
        <v>45</v>
      </c>
      <c r="P21" s="102"/>
      <c r="Q21" s="109"/>
      <c r="R21" s="104"/>
      <c r="S21" s="119"/>
      <c r="T21" s="90"/>
    </row>
    <row r="22" spans="1:22" ht="10.5" customHeight="1" x14ac:dyDescent="0.25">
      <c r="B22" s="110"/>
      <c r="C22" s="90"/>
      <c r="D22" s="110"/>
      <c r="E22" s="110"/>
      <c r="F22" s="111"/>
      <c r="G22" s="90"/>
      <c r="H22" s="90"/>
      <c r="I22" s="112"/>
      <c r="J22" s="90"/>
      <c r="K22" s="110"/>
      <c r="L22" s="110"/>
      <c r="M22" s="110"/>
      <c r="N22" s="110"/>
      <c r="O22" s="111"/>
      <c r="P22" s="90"/>
      <c r="Q22" s="90"/>
      <c r="R22" s="112"/>
      <c r="S22" s="119"/>
      <c r="T22" s="90"/>
      <c r="V22" s="58"/>
    </row>
    <row r="23" spans="1:22" ht="10.5" customHeight="1" thickBot="1" x14ac:dyDescent="0.3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119"/>
      <c r="T23" s="90"/>
      <c r="V23" s="58"/>
    </row>
    <row r="24" spans="1:22" ht="21" customHeight="1" thickBot="1" x14ac:dyDescent="0.3">
      <c r="B24" s="193"/>
      <c r="C24" s="194"/>
      <c r="D24" s="194"/>
      <c r="E24" s="194"/>
      <c r="F24" s="194"/>
      <c r="G24" s="194"/>
      <c r="H24" s="194"/>
      <c r="I24" s="195"/>
      <c r="J24" s="90"/>
      <c r="K24" s="193"/>
      <c r="L24" s="194"/>
      <c r="M24" s="194"/>
      <c r="N24" s="194"/>
      <c r="O24" s="194"/>
      <c r="P24" s="194"/>
      <c r="Q24" s="194"/>
      <c r="R24" s="195"/>
      <c r="S24" s="119"/>
      <c r="T24" s="90"/>
      <c r="U24" s="58"/>
      <c r="V24" s="58"/>
    </row>
    <row r="25" spans="1:22" ht="10.5" customHeight="1" x14ac:dyDescent="0.25"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119"/>
      <c r="T25" s="90"/>
      <c r="V25" s="58"/>
    </row>
    <row r="26" spans="1:22" ht="21" customHeight="1" x14ac:dyDescent="0.25">
      <c r="A26" s="4"/>
      <c r="B26" s="90"/>
      <c r="C26" s="91" t="s">
        <v>0</v>
      </c>
      <c r="D26" s="91" t="s">
        <v>1</v>
      </c>
      <c r="E26" s="91" t="s">
        <v>2</v>
      </c>
      <c r="F26" s="91" t="s">
        <v>3</v>
      </c>
      <c r="G26" s="91" t="s">
        <v>4</v>
      </c>
      <c r="H26" s="92" t="s">
        <v>5</v>
      </c>
      <c r="I26" s="93" t="s">
        <v>6</v>
      </c>
      <c r="J26" s="90"/>
      <c r="K26" s="90"/>
      <c r="L26" s="91" t="s">
        <v>0</v>
      </c>
      <c r="M26" s="91" t="s">
        <v>1</v>
      </c>
      <c r="N26" s="91" t="s">
        <v>2</v>
      </c>
      <c r="O26" s="91" t="s">
        <v>3</v>
      </c>
      <c r="P26" s="91" t="s">
        <v>4</v>
      </c>
      <c r="Q26" s="92" t="s">
        <v>5</v>
      </c>
      <c r="R26" s="93" t="s">
        <v>6</v>
      </c>
      <c r="S26" s="119"/>
      <c r="T26" s="90"/>
      <c r="V26" s="58"/>
    </row>
    <row r="27" spans="1:22" ht="21" customHeight="1" x14ac:dyDescent="0.25">
      <c r="B27" s="90"/>
      <c r="C27" s="113">
        <v>43332</v>
      </c>
      <c r="D27" s="113">
        <v>43333</v>
      </c>
      <c r="E27" s="114">
        <v>43334</v>
      </c>
      <c r="F27" s="113">
        <v>43335</v>
      </c>
      <c r="G27" s="113">
        <v>43336</v>
      </c>
      <c r="H27" s="113">
        <v>43337</v>
      </c>
      <c r="I27" s="113">
        <v>43338</v>
      </c>
      <c r="J27" s="90"/>
      <c r="K27" s="90"/>
      <c r="L27" s="113">
        <v>43332</v>
      </c>
      <c r="M27" s="113">
        <v>43333</v>
      </c>
      <c r="N27" s="114">
        <v>43334</v>
      </c>
      <c r="O27" s="113">
        <v>43335</v>
      </c>
      <c r="P27" s="113">
        <v>43336</v>
      </c>
      <c r="Q27" s="113">
        <v>43337</v>
      </c>
      <c r="R27" s="113">
        <v>43338</v>
      </c>
      <c r="S27" s="119"/>
      <c r="T27" s="90"/>
    </row>
    <row r="28" spans="1:22" ht="21" customHeight="1" x14ac:dyDescent="0.25">
      <c r="B28" s="97" t="s">
        <v>7</v>
      </c>
      <c r="C28" s="101" t="s">
        <v>30</v>
      </c>
      <c r="D28" s="103" t="s">
        <v>51</v>
      </c>
      <c r="E28" s="103" t="s">
        <v>52</v>
      </c>
      <c r="F28" s="101" t="s">
        <v>31</v>
      </c>
      <c r="G28" s="101" t="s">
        <v>32</v>
      </c>
      <c r="H28" s="103" t="s">
        <v>54</v>
      </c>
      <c r="I28" s="104"/>
      <c r="J28" s="90"/>
      <c r="K28" s="97" t="s">
        <v>7</v>
      </c>
      <c r="L28" s="100"/>
      <c r="M28" s="100"/>
      <c r="N28" s="100"/>
      <c r="O28" s="100"/>
      <c r="P28" s="90"/>
      <c r="Q28" s="99" t="s">
        <v>41</v>
      </c>
      <c r="R28" s="104"/>
      <c r="S28" s="119"/>
      <c r="T28" s="90"/>
      <c r="V28" s="58"/>
    </row>
    <row r="29" spans="1:22" ht="78.599999999999994" customHeight="1" x14ac:dyDescent="0.25">
      <c r="B29" s="97" t="s">
        <v>9</v>
      </c>
      <c r="C29" s="106" t="s">
        <v>36</v>
      </c>
      <c r="D29" s="99" t="s">
        <v>42</v>
      </c>
      <c r="E29" s="106" t="s">
        <v>37</v>
      </c>
      <c r="F29" s="103" t="s">
        <v>53</v>
      </c>
      <c r="G29" s="106" t="s">
        <v>38</v>
      </c>
      <c r="H29" s="99" t="s">
        <v>43</v>
      </c>
      <c r="I29" s="104"/>
      <c r="J29" s="90"/>
      <c r="K29" s="97" t="s">
        <v>9</v>
      </c>
      <c r="L29" s="100"/>
      <c r="M29" s="100"/>
      <c r="N29" s="98"/>
      <c r="O29" s="100"/>
      <c r="P29" s="115"/>
      <c r="Q29" s="103" t="s">
        <v>51</v>
      </c>
      <c r="R29" s="104"/>
      <c r="S29" s="119"/>
      <c r="T29" s="90"/>
      <c r="V29" s="58"/>
    </row>
    <row r="30" spans="1:22" ht="25.9" customHeight="1" x14ac:dyDescent="0.25">
      <c r="B30" s="107"/>
      <c r="C30" s="177"/>
      <c r="D30" s="177"/>
      <c r="E30" s="186"/>
      <c r="F30" s="177"/>
      <c r="G30" s="177"/>
      <c r="H30" s="179"/>
      <c r="I30" s="104"/>
      <c r="J30" s="90"/>
      <c r="K30" s="107"/>
      <c r="L30" s="186"/>
      <c r="M30" s="186"/>
      <c r="N30" s="189"/>
      <c r="O30" s="186"/>
      <c r="P30" s="188"/>
      <c r="Q30" s="180"/>
      <c r="R30" s="104"/>
      <c r="S30" s="119"/>
      <c r="T30" s="90"/>
    </row>
    <row r="31" spans="1:22" ht="24" x14ac:dyDescent="0.25">
      <c r="B31" s="97" t="s">
        <v>11</v>
      </c>
      <c r="C31" s="102"/>
      <c r="D31" s="102"/>
      <c r="E31" s="98"/>
      <c r="F31" s="102"/>
      <c r="G31" s="102"/>
      <c r="H31" s="104"/>
      <c r="I31" s="104"/>
      <c r="J31" s="90"/>
      <c r="K31" s="97" t="s">
        <v>11</v>
      </c>
      <c r="L31" s="101" t="s">
        <v>28</v>
      </c>
      <c r="M31" s="103" t="s">
        <v>48</v>
      </c>
      <c r="N31" s="103" t="s">
        <v>49</v>
      </c>
      <c r="O31" s="101" t="s">
        <v>29</v>
      </c>
      <c r="P31" s="101" t="s">
        <v>95</v>
      </c>
      <c r="Q31" s="104"/>
      <c r="R31" s="104"/>
      <c r="S31" s="119"/>
      <c r="T31" s="119"/>
    </row>
    <row r="32" spans="1:22" ht="21.6" customHeight="1" x14ac:dyDescent="0.25">
      <c r="B32" s="97" t="s">
        <v>12</v>
      </c>
      <c r="C32" s="102"/>
      <c r="D32" s="102"/>
      <c r="E32" s="102"/>
      <c r="F32" s="102"/>
      <c r="G32" s="102"/>
      <c r="H32" s="104"/>
      <c r="I32" s="104"/>
      <c r="J32" s="90"/>
      <c r="K32" s="97" t="s">
        <v>12</v>
      </c>
      <c r="L32" s="106" t="s">
        <v>35</v>
      </c>
      <c r="M32" s="99" t="s">
        <v>42</v>
      </c>
      <c r="N32" s="106" t="s">
        <v>36</v>
      </c>
      <c r="O32" s="103" t="s">
        <v>50</v>
      </c>
      <c r="P32" s="106" t="s">
        <v>37</v>
      </c>
      <c r="Q32" s="104"/>
      <c r="R32" s="104"/>
      <c r="S32" s="119"/>
      <c r="T32" s="119"/>
      <c r="V32" s="58"/>
    </row>
    <row r="33" spans="1:22" ht="10.5" customHeight="1" x14ac:dyDescent="0.25"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119"/>
      <c r="T33" s="119"/>
      <c r="V33" s="58"/>
    </row>
    <row r="34" spans="1:22" ht="10.5" customHeight="1" thickBot="1" x14ac:dyDescent="0.3"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119"/>
      <c r="T34" s="90"/>
      <c r="V34" s="58"/>
    </row>
    <row r="35" spans="1:22" ht="21" customHeight="1" thickBot="1" x14ac:dyDescent="0.3">
      <c r="B35" s="193" t="s">
        <v>18</v>
      </c>
      <c r="C35" s="194"/>
      <c r="D35" s="194"/>
      <c r="E35" s="194"/>
      <c r="F35" s="194"/>
      <c r="G35" s="194"/>
      <c r="H35" s="194"/>
      <c r="I35" s="195"/>
      <c r="J35" s="90"/>
      <c r="K35" s="193" t="s">
        <v>101</v>
      </c>
      <c r="L35" s="194"/>
      <c r="M35" s="194"/>
      <c r="N35" s="194"/>
      <c r="O35" s="194"/>
      <c r="P35" s="194"/>
      <c r="Q35" s="194"/>
      <c r="R35" s="195"/>
      <c r="S35" s="119"/>
      <c r="T35" s="90"/>
      <c r="V35" s="58"/>
    </row>
    <row r="36" spans="1:22" s="56" customFormat="1" ht="21" customHeight="1" x14ac:dyDescent="0.25">
      <c r="B36" s="116"/>
      <c r="C36" s="116"/>
      <c r="D36" s="116"/>
      <c r="E36" s="116"/>
      <c r="F36" s="116"/>
      <c r="G36" s="116"/>
      <c r="H36" s="116"/>
      <c r="I36" s="116"/>
      <c r="J36" s="90"/>
      <c r="K36" s="116"/>
      <c r="L36" s="116"/>
      <c r="M36" s="116"/>
      <c r="N36" s="116"/>
      <c r="O36" s="116"/>
      <c r="P36" s="116"/>
      <c r="Q36" s="116"/>
      <c r="R36" s="116"/>
      <c r="S36" s="119"/>
      <c r="T36" s="90"/>
    </row>
    <row r="37" spans="1:22" ht="10.5" customHeight="1" x14ac:dyDescent="0.25">
      <c r="B37" s="117"/>
      <c r="C37" s="117"/>
      <c r="D37" s="90"/>
      <c r="E37" s="90"/>
      <c r="F37" s="90"/>
      <c r="G37" s="90"/>
      <c r="H37" s="90"/>
      <c r="I37" s="90"/>
      <c r="J37" s="90"/>
      <c r="K37" s="117"/>
      <c r="L37" s="117"/>
      <c r="M37" s="90"/>
      <c r="N37" s="90"/>
      <c r="O37" s="90"/>
      <c r="P37" s="90"/>
      <c r="Q37" s="90"/>
      <c r="R37" s="90"/>
      <c r="S37" s="119"/>
      <c r="T37" s="90"/>
      <c r="V37" s="58"/>
    </row>
    <row r="38" spans="1:22" ht="21" customHeight="1" x14ac:dyDescent="0.25">
      <c r="A38" s="4"/>
      <c r="B38" s="90"/>
      <c r="C38" s="91" t="s">
        <v>0</v>
      </c>
      <c r="D38" s="91" t="s">
        <v>1</v>
      </c>
      <c r="E38" s="91" t="s">
        <v>2</v>
      </c>
      <c r="F38" s="91" t="s">
        <v>3</v>
      </c>
      <c r="G38" s="91" t="s">
        <v>4</v>
      </c>
      <c r="H38" s="92" t="s">
        <v>5</v>
      </c>
      <c r="I38" s="93" t="s">
        <v>6</v>
      </c>
      <c r="J38" s="90"/>
      <c r="K38" s="90"/>
      <c r="L38" s="91" t="s">
        <v>0</v>
      </c>
      <c r="M38" s="91" t="s">
        <v>1</v>
      </c>
      <c r="N38" s="91" t="s">
        <v>2</v>
      </c>
      <c r="O38" s="91" t="s">
        <v>3</v>
      </c>
      <c r="P38" s="91" t="s">
        <v>4</v>
      </c>
      <c r="Q38" s="92" t="s">
        <v>5</v>
      </c>
      <c r="R38" s="93" t="s">
        <v>6</v>
      </c>
      <c r="S38" s="119"/>
      <c r="T38" s="90"/>
      <c r="V38" s="58"/>
    </row>
    <row r="39" spans="1:22" ht="21" customHeight="1" x14ac:dyDescent="0.25">
      <c r="B39" s="90"/>
      <c r="C39" s="118">
        <v>43339</v>
      </c>
      <c r="D39" s="113">
        <v>43340</v>
      </c>
      <c r="E39" s="113">
        <v>43341</v>
      </c>
      <c r="F39" s="113">
        <v>43342</v>
      </c>
      <c r="G39" s="113">
        <v>43343</v>
      </c>
      <c r="H39" s="113">
        <v>43344</v>
      </c>
      <c r="I39" s="113">
        <v>43345</v>
      </c>
      <c r="J39" s="90"/>
      <c r="K39" s="90"/>
      <c r="L39" s="118">
        <v>43339</v>
      </c>
      <c r="M39" s="113">
        <v>43340</v>
      </c>
      <c r="N39" s="113">
        <v>43341</v>
      </c>
      <c r="O39" s="113">
        <v>43342</v>
      </c>
      <c r="P39" s="113">
        <v>43343</v>
      </c>
      <c r="Q39" s="113">
        <v>43344</v>
      </c>
      <c r="R39" s="113">
        <v>43345</v>
      </c>
      <c r="S39" s="119"/>
      <c r="T39" s="119"/>
      <c r="V39" s="58"/>
    </row>
    <row r="40" spans="1:22" ht="24" x14ac:dyDescent="0.25">
      <c r="B40" s="97" t="s">
        <v>7</v>
      </c>
      <c r="C40" s="100"/>
      <c r="D40" s="100"/>
      <c r="E40" s="100"/>
      <c r="F40" s="100"/>
      <c r="G40" s="100"/>
      <c r="H40" s="104"/>
      <c r="I40" s="104"/>
      <c r="J40" s="90" t="s">
        <v>24</v>
      </c>
      <c r="K40" s="97" t="s">
        <v>7</v>
      </c>
      <c r="L40" s="101" t="s">
        <v>31</v>
      </c>
      <c r="M40" s="106" t="s">
        <v>39</v>
      </c>
      <c r="N40" s="103" t="s">
        <v>53</v>
      </c>
      <c r="O40" s="101" t="s">
        <v>32</v>
      </c>
      <c r="P40" s="105" t="s">
        <v>92</v>
      </c>
      <c r="Q40" s="104"/>
      <c r="R40" s="104"/>
      <c r="S40" s="120"/>
      <c r="T40" s="119"/>
      <c r="V40" s="58"/>
    </row>
    <row r="41" spans="1:22" ht="67.150000000000006" customHeight="1" x14ac:dyDescent="0.25">
      <c r="B41" s="97" t="s">
        <v>9</v>
      </c>
      <c r="C41" s="100"/>
      <c r="D41" s="115"/>
      <c r="E41" s="90"/>
      <c r="F41" s="100"/>
      <c r="G41" s="90"/>
      <c r="H41" s="104"/>
      <c r="I41" s="104"/>
      <c r="J41" s="90"/>
      <c r="K41" s="97" t="s">
        <v>9</v>
      </c>
      <c r="L41" s="106" t="s">
        <v>38</v>
      </c>
      <c r="M41" s="103" t="s">
        <v>52</v>
      </c>
      <c r="N41" s="105" t="s">
        <v>91</v>
      </c>
      <c r="O41" s="99" t="s">
        <v>43</v>
      </c>
      <c r="P41" s="103" t="s">
        <v>54</v>
      </c>
      <c r="Q41" s="104"/>
      <c r="R41" s="104"/>
      <c r="S41" s="120"/>
      <c r="T41" s="90"/>
    </row>
    <row r="42" spans="1:22" ht="31.9" customHeight="1" x14ac:dyDescent="0.25">
      <c r="B42" s="107"/>
      <c r="C42" s="186"/>
      <c r="D42" s="186"/>
      <c r="E42" s="186"/>
      <c r="F42" s="186"/>
      <c r="G42" s="187"/>
      <c r="H42" s="104"/>
      <c r="I42" s="104"/>
      <c r="J42" s="90"/>
      <c r="K42" s="107"/>
      <c r="L42" s="177"/>
      <c r="M42" s="177"/>
      <c r="N42" s="177"/>
      <c r="O42" s="177"/>
      <c r="P42" s="181" t="s">
        <v>93</v>
      </c>
      <c r="Q42" s="104"/>
      <c r="R42" s="104"/>
      <c r="S42" s="120"/>
      <c r="T42" s="90"/>
    </row>
    <row r="43" spans="1:22" ht="39" customHeight="1" x14ac:dyDescent="0.25">
      <c r="B43" s="97" t="s">
        <v>11</v>
      </c>
      <c r="C43" s="101" t="s">
        <v>33</v>
      </c>
      <c r="D43" s="106" t="s">
        <v>40</v>
      </c>
      <c r="E43" s="103" t="s">
        <v>55</v>
      </c>
      <c r="F43" s="101" t="s">
        <v>34</v>
      </c>
      <c r="G43" s="103" t="s">
        <v>73</v>
      </c>
      <c r="H43" s="104"/>
      <c r="I43" s="104"/>
      <c r="J43" s="90"/>
      <c r="K43" s="97" t="s">
        <v>11</v>
      </c>
      <c r="L43" s="100"/>
      <c r="M43" s="100"/>
      <c r="N43" s="90"/>
      <c r="O43" s="100"/>
      <c r="P43" s="90"/>
      <c r="Q43" s="104"/>
      <c r="R43" s="104"/>
      <c r="S43" s="120"/>
      <c r="T43" s="90"/>
    </row>
    <row r="44" spans="1:22" ht="21" customHeight="1" x14ac:dyDescent="0.25">
      <c r="B44" s="97" t="s">
        <v>12</v>
      </c>
      <c r="C44" s="106" t="s">
        <v>39</v>
      </c>
      <c r="D44" s="103" t="s">
        <v>74</v>
      </c>
      <c r="E44" s="105" t="s">
        <v>94</v>
      </c>
      <c r="F44" s="99" t="s">
        <v>44</v>
      </c>
      <c r="G44" s="105" t="s">
        <v>92</v>
      </c>
      <c r="H44" s="104"/>
      <c r="I44" s="104"/>
      <c r="J44" s="90"/>
      <c r="K44" s="97" t="s">
        <v>12</v>
      </c>
      <c r="L44" s="100"/>
      <c r="M44" s="100"/>
      <c r="N44" s="100"/>
      <c r="O44" s="100"/>
      <c r="P44" s="100"/>
      <c r="Q44" s="104"/>
      <c r="R44" s="104"/>
      <c r="S44" s="120"/>
      <c r="T44" s="90"/>
    </row>
    <row r="45" spans="1:22" ht="10.5" customHeight="1" x14ac:dyDescent="0.25">
      <c r="A45" s="58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120"/>
      <c r="T45" s="90"/>
    </row>
    <row r="46" spans="1:22" ht="10.5" customHeight="1" thickBot="1" x14ac:dyDescent="0.3"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120"/>
      <c r="T46" s="90"/>
    </row>
    <row r="47" spans="1:22" ht="21" customHeight="1" thickBot="1" x14ac:dyDescent="0.3">
      <c r="B47" s="193" t="s">
        <v>18</v>
      </c>
      <c r="C47" s="194"/>
      <c r="D47" s="194"/>
      <c r="E47" s="194"/>
      <c r="F47" s="194"/>
      <c r="G47" s="194"/>
      <c r="H47" s="194"/>
      <c r="I47" s="195"/>
      <c r="J47" s="90"/>
      <c r="K47" s="193" t="s">
        <v>23</v>
      </c>
      <c r="L47" s="194"/>
      <c r="M47" s="194"/>
      <c r="N47" s="194"/>
      <c r="O47" s="194"/>
      <c r="P47" s="194"/>
      <c r="Q47" s="194"/>
      <c r="R47" s="195"/>
      <c r="S47" s="120"/>
      <c r="T47" s="90"/>
    </row>
    <row r="48" spans="1:22" ht="10.5" customHeight="1" x14ac:dyDescent="0.25"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120"/>
      <c r="T48" s="90"/>
    </row>
    <row r="49" spans="1:24" ht="21" customHeight="1" x14ac:dyDescent="0.25">
      <c r="A49" s="58"/>
      <c r="B49" s="90"/>
      <c r="C49" s="91" t="s">
        <v>0</v>
      </c>
      <c r="D49" s="91" t="s">
        <v>1</v>
      </c>
      <c r="E49" s="91" t="s">
        <v>2</v>
      </c>
      <c r="F49" s="91" t="s">
        <v>3</v>
      </c>
      <c r="G49" s="91" t="s">
        <v>4</v>
      </c>
      <c r="H49" s="92" t="s">
        <v>5</v>
      </c>
      <c r="I49" s="93" t="s">
        <v>6</v>
      </c>
      <c r="J49" s="90"/>
      <c r="K49" s="90"/>
      <c r="L49" s="91" t="s">
        <v>0</v>
      </c>
      <c r="M49" s="91" t="s">
        <v>1</v>
      </c>
      <c r="N49" s="91" t="s">
        <v>2</v>
      </c>
      <c r="O49" s="91" t="s">
        <v>3</v>
      </c>
      <c r="P49" s="91" t="s">
        <v>4</v>
      </c>
      <c r="Q49" s="92" t="s">
        <v>5</v>
      </c>
      <c r="R49" s="93" t="s">
        <v>6</v>
      </c>
      <c r="S49" s="120"/>
      <c r="T49" s="90"/>
      <c r="U49" s="58"/>
      <c r="V49" s="58"/>
      <c r="W49" s="58"/>
      <c r="X49" s="58"/>
    </row>
    <row r="50" spans="1:24" ht="21" customHeight="1" x14ac:dyDescent="0.25">
      <c r="A50" s="58"/>
      <c r="B50" s="90"/>
      <c r="C50" s="118">
        <v>43346</v>
      </c>
      <c r="D50" s="118">
        <v>43347</v>
      </c>
      <c r="E50" s="118">
        <v>43348</v>
      </c>
      <c r="F50" s="118">
        <v>43349</v>
      </c>
      <c r="G50" s="118">
        <v>43350</v>
      </c>
      <c r="H50" s="118">
        <v>43351</v>
      </c>
      <c r="I50" s="118">
        <v>43352</v>
      </c>
      <c r="J50" s="90"/>
      <c r="K50" s="90"/>
      <c r="L50" s="118">
        <v>43346</v>
      </c>
      <c r="M50" s="118">
        <v>43347</v>
      </c>
      <c r="N50" s="118">
        <v>43348</v>
      </c>
      <c r="O50" s="118">
        <v>43349</v>
      </c>
      <c r="P50" s="118">
        <v>43349</v>
      </c>
      <c r="Q50" s="118">
        <v>43351</v>
      </c>
      <c r="R50" s="118">
        <v>43352</v>
      </c>
      <c r="S50" s="119"/>
      <c r="T50" s="90"/>
      <c r="U50" s="58"/>
      <c r="V50" s="58"/>
      <c r="W50" s="58"/>
      <c r="X50" s="58"/>
    </row>
    <row r="51" spans="1:24" ht="21" customHeight="1" x14ac:dyDescent="0.25">
      <c r="B51" s="97" t="s">
        <v>7</v>
      </c>
      <c r="C51" s="100"/>
      <c r="D51" s="100"/>
      <c r="E51" s="100"/>
      <c r="F51" s="100"/>
      <c r="G51" s="100"/>
      <c r="H51" s="104"/>
      <c r="I51" s="104"/>
      <c r="J51" s="90"/>
      <c r="K51" s="97" t="s">
        <v>7</v>
      </c>
      <c r="L51" s="100"/>
      <c r="M51" s="100"/>
      <c r="N51" s="100"/>
      <c r="O51" s="100"/>
      <c r="P51" s="100"/>
      <c r="Q51" s="104"/>
      <c r="R51" s="104"/>
      <c r="S51" s="119"/>
      <c r="T51" s="90"/>
      <c r="U51" s="58"/>
      <c r="V51" s="58"/>
      <c r="W51" s="58"/>
      <c r="X51" s="58"/>
    </row>
    <row r="52" spans="1:24" ht="21" customHeight="1" x14ac:dyDescent="0.25">
      <c r="B52" s="97" t="s">
        <v>9</v>
      </c>
      <c r="C52" s="100"/>
      <c r="D52" s="100"/>
      <c r="E52" s="100"/>
      <c r="F52" s="100"/>
      <c r="G52" s="100"/>
      <c r="H52" s="104"/>
      <c r="I52" s="104"/>
      <c r="J52" s="90"/>
      <c r="K52" s="97" t="s">
        <v>9</v>
      </c>
      <c r="L52" s="100"/>
      <c r="M52" s="100"/>
      <c r="N52" s="100"/>
      <c r="O52" s="100"/>
      <c r="P52" s="100"/>
      <c r="Q52" s="104"/>
      <c r="R52" s="104"/>
      <c r="S52" s="119"/>
      <c r="T52" s="90"/>
      <c r="U52" s="58"/>
      <c r="W52" s="58"/>
      <c r="X52" s="58"/>
    </row>
    <row r="53" spans="1:24" ht="10.5" customHeight="1" x14ac:dyDescent="0.25">
      <c r="B53" s="107"/>
      <c r="C53" s="178"/>
      <c r="D53" s="178"/>
      <c r="E53" s="178"/>
      <c r="F53" s="178"/>
      <c r="G53" s="178"/>
      <c r="H53" s="104"/>
      <c r="I53" s="104"/>
      <c r="J53" s="90"/>
      <c r="K53" s="107"/>
      <c r="L53" s="178"/>
      <c r="M53" s="178"/>
      <c r="N53" s="178"/>
      <c r="O53" s="178"/>
      <c r="P53" s="178"/>
      <c r="Q53" s="104"/>
      <c r="R53" s="104"/>
      <c r="S53" s="119"/>
      <c r="T53" s="90"/>
      <c r="U53" s="58"/>
      <c r="V53" s="58"/>
      <c r="W53" s="58"/>
      <c r="X53" s="58"/>
    </row>
    <row r="54" spans="1:24" ht="21" customHeight="1" x14ac:dyDescent="0.25">
      <c r="B54" s="97" t="s">
        <v>11</v>
      </c>
      <c r="C54" s="100"/>
      <c r="D54" s="100"/>
      <c r="E54" s="100"/>
      <c r="F54" s="100"/>
      <c r="G54" s="100"/>
      <c r="H54" s="104"/>
      <c r="I54" s="104"/>
      <c r="J54" s="90"/>
      <c r="K54" s="97" t="s">
        <v>11</v>
      </c>
      <c r="L54" s="100"/>
      <c r="M54" s="100"/>
      <c r="N54" s="100"/>
      <c r="O54" s="100"/>
      <c r="P54" s="100"/>
      <c r="Q54" s="104"/>
      <c r="R54" s="104"/>
      <c r="S54" s="119"/>
      <c r="T54" s="90"/>
      <c r="U54" s="58"/>
      <c r="V54" s="58"/>
      <c r="W54" s="58"/>
      <c r="X54" s="58"/>
    </row>
    <row r="55" spans="1:24" ht="21" customHeight="1" x14ac:dyDescent="0.25">
      <c r="B55" s="97" t="s">
        <v>12</v>
      </c>
      <c r="C55" s="100"/>
      <c r="D55" s="100"/>
      <c r="E55" s="100"/>
      <c r="F55" s="100"/>
      <c r="G55" s="100"/>
      <c r="H55" s="104"/>
      <c r="I55" s="104"/>
      <c r="J55" s="90"/>
      <c r="K55" s="97" t="s">
        <v>12</v>
      </c>
      <c r="L55" s="100"/>
      <c r="M55" s="100"/>
      <c r="N55" s="100"/>
      <c r="O55" s="100"/>
      <c r="P55" s="100"/>
      <c r="Q55" s="104"/>
      <c r="R55" s="104"/>
      <c r="S55" s="119"/>
      <c r="T55" s="90"/>
    </row>
    <row r="56" spans="1:24" ht="10.5" customHeight="1" thickBot="1" x14ac:dyDescent="0.3">
      <c r="B56" s="90"/>
      <c r="C56" s="90"/>
      <c r="D56" s="90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0"/>
      <c r="R56" s="90"/>
      <c r="S56" s="119"/>
      <c r="T56" s="90"/>
    </row>
    <row r="57" spans="1:24" ht="21" customHeight="1" thickBot="1" x14ac:dyDescent="0.3">
      <c r="A57" s="58"/>
      <c r="B57" s="193" t="s">
        <v>18</v>
      </c>
      <c r="C57" s="194"/>
      <c r="D57" s="194"/>
      <c r="E57" s="194"/>
      <c r="F57" s="194"/>
      <c r="G57" s="194"/>
      <c r="H57" s="194"/>
      <c r="I57" s="195"/>
      <c r="J57" s="90"/>
      <c r="K57" s="193" t="s">
        <v>23</v>
      </c>
      <c r="L57" s="194"/>
      <c r="M57" s="194"/>
      <c r="N57" s="194"/>
      <c r="O57" s="194"/>
      <c r="P57" s="194"/>
      <c r="Q57" s="194"/>
      <c r="R57" s="195"/>
      <c r="S57" s="119"/>
      <c r="T57" s="90"/>
    </row>
    <row r="58" spans="1:24" ht="10.5" customHeight="1" x14ac:dyDescent="0.25"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119"/>
      <c r="T58" s="90"/>
    </row>
    <row r="59" spans="1:24" ht="21" customHeight="1" x14ac:dyDescent="0.25">
      <c r="B59" s="90"/>
      <c r="C59" s="91" t="s">
        <v>0</v>
      </c>
      <c r="D59" s="91" t="s">
        <v>1</v>
      </c>
      <c r="E59" s="91" t="s">
        <v>2</v>
      </c>
      <c r="F59" s="91" t="s">
        <v>3</v>
      </c>
      <c r="G59" s="91" t="s">
        <v>4</v>
      </c>
      <c r="H59" s="92" t="s">
        <v>5</v>
      </c>
      <c r="I59" s="93" t="s">
        <v>6</v>
      </c>
      <c r="J59" s="90"/>
      <c r="K59" s="90"/>
      <c r="L59" s="91" t="s">
        <v>0</v>
      </c>
      <c r="M59" s="91" t="s">
        <v>1</v>
      </c>
      <c r="N59" s="91" t="s">
        <v>2</v>
      </c>
      <c r="O59" s="91" t="s">
        <v>3</v>
      </c>
      <c r="P59" s="91" t="s">
        <v>4</v>
      </c>
      <c r="Q59" s="92" t="s">
        <v>5</v>
      </c>
      <c r="R59" s="93" t="s">
        <v>6</v>
      </c>
      <c r="S59" s="119"/>
      <c r="T59" s="90"/>
    </row>
    <row r="60" spans="1:24" ht="21" customHeight="1" x14ac:dyDescent="0.25">
      <c r="B60" s="90"/>
      <c r="C60" s="118">
        <v>43353</v>
      </c>
      <c r="D60" s="118">
        <v>43354</v>
      </c>
      <c r="E60" s="118">
        <v>43355</v>
      </c>
      <c r="F60" s="118">
        <v>43356</v>
      </c>
      <c r="G60" s="118">
        <v>43357</v>
      </c>
      <c r="H60" s="118">
        <v>43358</v>
      </c>
      <c r="I60" s="118">
        <v>43359</v>
      </c>
      <c r="J60" s="90"/>
      <c r="K60" s="90"/>
      <c r="L60" s="118">
        <v>43353</v>
      </c>
      <c r="M60" s="118">
        <v>43354</v>
      </c>
      <c r="N60" s="118">
        <v>43355</v>
      </c>
      <c r="O60" s="118">
        <v>43356</v>
      </c>
      <c r="P60" s="118">
        <v>43357</v>
      </c>
      <c r="Q60" s="118">
        <v>43358</v>
      </c>
      <c r="R60" s="118">
        <v>43359</v>
      </c>
      <c r="S60" s="119"/>
      <c r="T60" s="90"/>
    </row>
    <row r="61" spans="1:24" ht="21" customHeight="1" x14ac:dyDescent="0.25">
      <c r="B61" s="100" t="s">
        <v>7</v>
      </c>
      <c r="C61" s="100"/>
      <c r="D61" s="100"/>
      <c r="E61" s="100"/>
      <c r="F61" s="100"/>
      <c r="G61" s="100"/>
      <c r="H61" s="109"/>
      <c r="I61" s="104"/>
      <c r="J61" s="90"/>
      <c r="K61" s="100" t="s">
        <v>7</v>
      </c>
      <c r="L61" s="100"/>
      <c r="M61" s="100"/>
      <c r="N61" s="100"/>
      <c r="O61" s="100"/>
      <c r="P61" s="100"/>
      <c r="Q61" s="109"/>
      <c r="R61" s="104"/>
      <c r="S61" s="119"/>
      <c r="T61" s="90"/>
    </row>
    <row r="62" spans="1:24" ht="21" customHeight="1" x14ac:dyDescent="0.25">
      <c r="B62" s="100" t="s">
        <v>9</v>
      </c>
      <c r="C62" s="100"/>
      <c r="D62" s="100"/>
      <c r="E62" s="100"/>
      <c r="F62" s="100"/>
      <c r="G62" s="100"/>
      <c r="H62" s="109"/>
      <c r="I62" s="104"/>
      <c r="J62" s="90"/>
      <c r="K62" s="100" t="s">
        <v>9</v>
      </c>
      <c r="L62" s="100"/>
      <c r="M62" s="100"/>
      <c r="N62" s="100"/>
      <c r="O62" s="100"/>
      <c r="P62" s="100"/>
      <c r="Q62" s="109"/>
      <c r="R62" s="104"/>
      <c r="S62" s="119"/>
      <c r="T62" s="90"/>
    </row>
    <row r="63" spans="1:24" ht="21" customHeight="1" x14ac:dyDescent="0.25">
      <c r="B63" s="109"/>
      <c r="C63" s="121"/>
      <c r="D63" s="121"/>
      <c r="E63" s="121"/>
      <c r="F63" s="109"/>
      <c r="G63" s="109"/>
      <c r="H63" s="109"/>
      <c r="I63" s="104"/>
      <c r="J63" s="90"/>
      <c r="K63" s="109"/>
      <c r="L63" s="121"/>
      <c r="M63" s="121"/>
      <c r="N63" s="121"/>
      <c r="O63" s="121"/>
      <c r="P63" s="121"/>
      <c r="Q63" s="109"/>
      <c r="R63" s="104"/>
      <c r="S63" s="119"/>
      <c r="T63" s="90"/>
    </row>
    <row r="64" spans="1:24" ht="21" customHeight="1" x14ac:dyDescent="0.25">
      <c r="B64" s="97" t="s">
        <v>11</v>
      </c>
      <c r="C64" s="100"/>
      <c r="D64" s="100"/>
      <c r="E64" s="100"/>
      <c r="F64" s="100"/>
      <c r="G64" s="100"/>
      <c r="H64" s="104"/>
      <c r="I64" s="104"/>
      <c r="J64" s="90"/>
      <c r="K64" s="97" t="s">
        <v>11</v>
      </c>
      <c r="L64" s="100"/>
      <c r="M64" s="100"/>
      <c r="N64" s="100"/>
      <c r="O64" s="100"/>
      <c r="P64" s="100"/>
      <c r="Q64" s="104"/>
      <c r="R64" s="104"/>
      <c r="S64" s="119"/>
      <c r="T64" s="90"/>
    </row>
    <row r="65" spans="2:20" ht="21" customHeight="1" x14ac:dyDescent="0.25">
      <c r="B65" s="100" t="s">
        <v>12</v>
      </c>
      <c r="C65" s="100"/>
      <c r="D65" s="100"/>
      <c r="E65" s="100"/>
      <c r="F65" s="100"/>
      <c r="G65" s="100"/>
      <c r="H65" s="104"/>
      <c r="I65" s="104"/>
      <c r="J65" s="90"/>
      <c r="K65" s="100" t="s">
        <v>12</v>
      </c>
      <c r="L65" s="100"/>
      <c r="M65" s="100"/>
      <c r="N65" s="100"/>
      <c r="O65" s="100"/>
      <c r="P65" s="100"/>
      <c r="Q65" s="104"/>
      <c r="R65" s="104"/>
      <c r="S65" s="119"/>
      <c r="T65" s="90"/>
    </row>
  </sheetData>
  <mergeCells count="16">
    <mergeCell ref="J8:J9"/>
    <mergeCell ref="P8:P9"/>
    <mergeCell ref="A8:A9"/>
    <mergeCell ref="G8:G9"/>
    <mergeCell ref="B3:C3"/>
    <mergeCell ref="B4:C4"/>
    <mergeCell ref="B13:I13"/>
    <mergeCell ref="K13:R13"/>
    <mergeCell ref="B57:I57"/>
    <mergeCell ref="K57:R57"/>
    <mergeCell ref="B24:I24"/>
    <mergeCell ref="K24:R24"/>
    <mergeCell ref="B35:I35"/>
    <mergeCell ref="K35:R35"/>
    <mergeCell ref="B47:I47"/>
    <mergeCell ref="K47:R47"/>
  </mergeCells>
  <pageMargins left="0.7" right="0.7" top="0.75" bottom="0.75" header="0.3" footer="0.3"/>
  <pageSetup paperSize="8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S65"/>
  <sheetViews>
    <sheetView tabSelected="1" zoomScale="70" zoomScaleNormal="70" workbookViewId="0">
      <selection activeCell="L17" sqref="L17"/>
    </sheetView>
  </sheetViews>
  <sheetFormatPr baseColWidth="10" defaultColWidth="11.42578125" defaultRowHeight="19.5" customHeight="1" x14ac:dyDescent="0.25"/>
  <cols>
    <col min="1" max="1" width="15.7109375" style="3" customWidth="1"/>
    <col min="2" max="2" width="11.42578125" style="3"/>
    <col min="3" max="7" width="14.5703125" style="3" customWidth="1"/>
    <col min="8" max="8" width="13" style="3" customWidth="1"/>
    <col min="9" max="9" width="11.42578125" style="3"/>
    <col min="10" max="10" width="7.42578125" style="3" customWidth="1"/>
    <col min="11" max="11" width="11.42578125" style="3"/>
    <col min="12" max="12" width="17.140625" style="3" bestFit="1" customWidth="1"/>
    <col min="13" max="13" width="17.28515625" style="3" bestFit="1" customWidth="1"/>
    <col min="14" max="14" width="21.85546875" style="3" bestFit="1" customWidth="1"/>
    <col min="15" max="15" width="19.140625" style="3" bestFit="1" customWidth="1"/>
    <col min="16" max="16" width="17.28515625" style="3" bestFit="1" customWidth="1"/>
    <col min="17" max="17" width="13.85546875" style="3" customWidth="1"/>
    <col min="18" max="18" width="11.42578125" style="3"/>
    <col min="19" max="19" width="5.85546875" style="54" customWidth="1"/>
    <col min="20" max="16384" width="11.42578125" style="3"/>
  </cols>
  <sheetData>
    <row r="1" spans="1:19" s="58" customFormat="1" ht="19.5" customHeight="1" thickBot="1" x14ac:dyDescent="0.3">
      <c r="S1" s="54"/>
    </row>
    <row r="2" spans="1:19" ht="19.5" customHeight="1" thickBot="1" x14ac:dyDescent="0.3">
      <c r="A2" s="11"/>
      <c r="B2" s="200" t="s">
        <v>14</v>
      </c>
      <c r="C2" s="204"/>
      <c r="D2" s="13"/>
      <c r="E2" s="14"/>
      <c r="F2" s="15"/>
      <c r="H2" s="58"/>
    </row>
    <row r="3" spans="1:19" ht="19.5" customHeight="1" thickBot="1" x14ac:dyDescent="0.3">
      <c r="A3" s="11"/>
      <c r="B3" s="205"/>
      <c r="C3" s="206"/>
      <c r="D3" s="80">
        <f>SUM(D11:D12)</f>
        <v>72</v>
      </c>
      <c r="E3" s="80">
        <f t="shared" ref="E3:F3" si="0">SUM(E11:E12)</f>
        <v>56</v>
      </c>
      <c r="F3" s="80">
        <f t="shared" si="0"/>
        <v>38</v>
      </c>
    </row>
    <row r="4" spans="1:19" ht="19.5" customHeight="1" x14ac:dyDescent="0.25">
      <c r="A4" s="139" t="s">
        <v>69</v>
      </c>
      <c r="B4" s="16"/>
      <c r="C4" s="17"/>
      <c r="D4" s="18">
        <v>16</v>
      </c>
      <c r="E4" s="19">
        <v>14</v>
      </c>
      <c r="F4" s="20">
        <v>8</v>
      </c>
      <c r="G4" s="58"/>
    </row>
    <row r="5" spans="1:19" ht="12" thickBot="1" x14ac:dyDescent="0.3">
      <c r="A5" s="21" t="s">
        <v>15</v>
      </c>
      <c r="B5" s="22"/>
      <c r="C5" s="23"/>
      <c r="D5" s="24">
        <v>12</v>
      </c>
      <c r="E5" s="25">
        <v>8</v>
      </c>
      <c r="F5" s="26">
        <v>6</v>
      </c>
      <c r="G5" s="58"/>
    </row>
    <row r="6" spans="1:19" ht="19.5" customHeight="1" x14ac:dyDescent="0.25">
      <c r="A6" s="140" t="s">
        <v>70</v>
      </c>
      <c r="B6" s="16"/>
      <c r="C6" s="27"/>
      <c r="D6" s="28">
        <v>10</v>
      </c>
      <c r="E6" s="29">
        <v>8</v>
      </c>
      <c r="F6" s="30">
        <v>8</v>
      </c>
      <c r="G6" s="58"/>
      <c r="H6" s="57"/>
    </row>
    <row r="7" spans="1:19" ht="19.5" customHeight="1" x14ac:dyDescent="0.25">
      <c r="A7" s="208" t="s">
        <v>16</v>
      </c>
      <c r="B7" s="22"/>
      <c r="C7" s="31"/>
      <c r="D7" s="32">
        <v>0</v>
      </c>
      <c r="E7" s="33">
        <v>0</v>
      </c>
      <c r="F7" s="34">
        <v>0</v>
      </c>
      <c r="G7" s="58"/>
      <c r="H7" s="207"/>
      <c r="I7" s="207"/>
      <c r="J7" s="207"/>
      <c r="K7" s="207"/>
    </row>
    <row r="8" spans="1:19" ht="19.5" customHeight="1" thickBot="1" x14ac:dyDescent="0.3">
      <c r="A8" s="209"/>
      <c r="B8" s="22"/>
      <c r="C8" s="35"/>
      <c r="D8" s="36">
        <v>0</v>
      </c>
      <c r="E8" s="37">
        <v>0</v>
      </c>
      <c r="F8" s="38">
        <v>0</v>
      </c>
      <c r="G8" s="58"/>
    </row>
    <row r="9" spans="1:19" ht="12" thickBot="1" x14ac:dyDescent="0.3">
      <c r="A9" s="39" t="s">
        <v>17</v>
      </c>
      <c r="B9" s="16"/>
      <c r="C9" s="40"/>
      <c r="D9" s="77">
        <v>20</v>
      </c>
      <c r="E9" s="78">
        <v>14</v>
      </c>
      <c r="F9" s="79">
        <v>8</v>
      </c>
      <c r="G9" s="58"/>
      <c r="M9" s="3" t="s">
        <v>24</v>
      </c>
    </row>
    <row r="10" spans="1:19" ht="19.5" customHeight="1" thickBot="1" x14ac:dyDescent="0.3">
      <c r="A10" s="141" t="s">
        <v>71</v>
      </c>
      <c r="B10" s="52"/>
      <c r="C10" s="53"/>
      <c r="D10" s="43">
        <v>14</v>
      </c>
      <c r="E10" s="44">
        <v>12</v>
      </c>
      <c r="F10" s="45">
        <v>8</v>
      </c>
      <c r="G10" s="58"/>
    </row>
    <row r="11" spans="1:19" ht="19.5" customHeight="1" x14ac:dyDescent="0.25">
      <c r="A11" s="11"/>
      <c r="B11" s="46"/>
      <c r="C11" s="46"/>
      <c r="D11" s="46">
        <f>SUM(D4:D10)</f>
        <v>72</v>
      </c>
      <c r="E11" s="46">
        <f>SUM(E4:E10)</f>
        <v>56</v>
      </c>
      <c r="F11" s="46">
        <f>SUM(F4:F10)</f>
        <v>38</v>
      </c>
    </row>
    <row r="12" spans="1:19" ht="12" thickBot="1" x14ac:dyDescent="0.3">
      <c r="C12" s="58"/>
      <c r="D12" s="58"/>
      <c r="E12" s="58"/>
      <c r="F12" s="58"/>
    </row>
    <row r="13" spans="1:19" ht="12" thickBot="1" x14ac:dyDescent="0.3">
      <c r="A13" s="2"/>
      <c r="B13" s="190"/>
      <c r="C13" s="191"/>
      <c r="D13" s="191"/>
      <c r="E13" s="191"/>
      <c r="F13" s="191"/>
      <c r="G13" s="191"/>
      <c r="H13" s="191"/>
      <c r="I13" s="192"/>
      <c r="K13" s="190"/>
      <c r="L13" s="191"/>
      <c r="M13" s="191"/>
      <c r="N13" s="191"/>
      <c r="O13" s="191"/>
      <c r="P13" s="191"/>
      <c r="Q13" s="191"/>
      <c r="R13" s="192"/>
    </row>
    <row r="14" spans="1:19" ht="10.5" customHeight="1" x14ac:dyDescent="0.25"/>
    <row r="15" spans="1:19" ht="19.5" customHeight="1" x14ac:dyDescent="0.25">
      <c r="A15" s="4"/>
      <c r="B15" s="90"/>
      <c r="C15" s="91" t="s">
        <v>0</v>
      </c>
      <c r="D15" s="91" t="s">
        <v>1</v>
      </c>
      <c r="E15" s="91" t="s">
        <v>2</v>
      </c>
      <c r="F15" s="91" t="s">
        <v>3</v>
      </c>
      <c r="G15" s="91" t="s">
        <v>4</v>
      </c>
      <c r="H15" s="92" t="s">
        <v>5</v>
      </c>
      <c r="I15" s="93" t="s">
        <v>6</v>
      </c>
      <c r="J15" s="90"/>
      <c r="K15" s="90"/>
      <c r="L15" s="91" t="s">
        <v>0</v>
      </c>
      <c r="M15" s="91" t="s">
        <v>1</v>
      </c>
      <c r="N15" s="91" t="s">
        <v>2</v>
      </c>
      <c r="O15" s="91" t="s">
        <v>3</v>
      </c>
      <c r="P15" s="91" t="s">
        <v>4</v>
      </c>
      <c r="Q15" s="92" t="s">
        <v>5</v>
      </c>
      <c r="R15" s="93" t="s">
        <v>6</v>
      </c>
      <c r="S15" s="119"/>
    </row>
    <row r="16" spans="1:19" ht="19.5" customHeight="1" thickBot="1" x14ac:dyDescent="0.3">
      <c r="B16" s="90"/>
      <c r="C16" s="94">
        <v>43325</v>
      </c>
      <c r="D16" s="95">
        <v>43326</v>
      </c>
      <c r="E16" s="95">
        <v>43327</v>
      </c>
      <c r="F16" s="96">
        <v>43328</v>
      </c>
      <c r="G16" s="95">
        <v>43329</v>
      </c>
      <c r="H16" s="95">
        <v>43330</v>
      </c>
      <c r="I16" s="95">
        <v>43331</v>
      </c>
      <c r="J16" s="90"/>
      <c r="K16" s="90"/>
      <c r="L16" s="94">
        <v>43325</v>
      </c>
      <c r="M16" s="95">
        <v>43326</v>
      </c>
      <c r="N16" s="95">
        <v>43327</v>
      </c>
      <c r="O16" s="96">
        <v>43328</v>
      </c>
      <c r="P16" s="95">
        <v>43329</v>
      </c>
      <c r="Q16" s="95">
        <v>43330</v>
      </c>
      <c r="R16" s="95">
        <v>43331</v>
      </c>
      <c r="S16" s="119"/>
    </row>
    <row r="17" spans="1:19" ht="52.15" customHeight="1" x14ac:dyDescent="0.25">
      <c r="B17" s="97" t="s">
        <v>7</v>
      </c>
      <c r="C17" s="167"/>
      <c r="D17" s="170"/>
      <c r="E17" s="162"/>
      <c r="F17" s="166"/>
      <c r="G17" s="168"/>
      <c r="H17" s="109"/>
      <c r="I17" s="104"/>
      <c r="J17" s="90"/>
      <c r="K17" s="97" t="s">
        <v>7</v>
      </c>
      <c r="L17" s="156"/>
      <c r="M17" s="157" t="s">
        <v>36</v>
      </c>
      <c r="N17" s="151"/>
      <c r="O17" s="123" t="s">
        <v>76</v>
      </c>
      <c r="P17" s="144" t="s">
        <v>84</v>
      </c>
      <c r="Q17" s="104"/>
      <c r="R17" s="104"/>
      <c r="S17" s="119"/>
    </row>
    <row r="18" spans="1:19" ht="60" customHeight="1" x14ac:dyDescent="0.25">
      <c r="B18" s="97" t="s">
        <v>9</v>
      </c>
      <c r="C18" s="170"/>
      <c r="D18" s="163"/>
      <c r="E18" s="170"/>
      <c r="F18" s="169"/>
      <c r="G18" s="170"/>
      <c r="H18" s="109"/>
      <c r="I18" s="104"/>
      <c r="J18" s="90"/>
      <c r="K18" s="97" t="s">
        <v>9</v>
      </c>
      <c r="L18" s="158" t="s">
        <v>35</v>
      </c>
      <c r="M18" s="101" t="s">
        <v>27</v>
      </c>
      <c r="N18" s="152" t="s">
        <v>75</v>
      </c>
      <c r="O18" s="122" t="s">
        <v>29</v>
      </c>
      <c r="P18" s="150" t="s">
        <v>82</v>
      </c>
      <c r="Q18" s="104"/>
      <c r="R18" s="104"/>
      <c r="S18" s="119"/>
    </row>
    <row r="19" spans="1:19" ht="42.6" customHeight="1" x14ac:dyDescent="0.25">
      <c r="B19" s="107"/>
      <c r="C19" s="177"/>
      <c r="D19" s="115"/>
      <c r="E19" s="177"/>
      <c r="F19" s="178"/>
      <c r="G19" s="177"/>
      <c r="H19" s="104"/>
      <c r="I19" s="104"/>
      <c r="J19" s="90"/>
      <c r="K19" s="107"/>
      <c r="L19" s="182"/>
      <c r="M19" s="115"/>
      <c r="N19" s="183"/>
      <c r="O19" s="177"/>
      <c r="P19" s="115"/>
      <c r="Q19" s="104"/>
      <c r="R19" s="104"/>
      <c r="S19" s="119"/>
    </row>
    <row r="20" spans="1:19" ht="41.45" customHeight="1" x14ac:dyDescent="0.25">
      <c r="B20" s="97" t="s">
        <v>11</v>
      </c>
      <c r="C20" s="168"/>
      <c r="D20" s="170"/>
      <c r="E20" s="172"/>
      <c r="F20" s="171"/>
      <c r="G20" s="172"/>
      <c r="H20" s="104"/>
      <c r="I20" s="104"/>
      <c r="J20" s="90"/>
      <c r="K20" s="97" t="s">
        <v>11</v>
      </c>
      <c r="L20" s="159" t="s">
        <v>26</v>
      </c>
      <c r="M20" s="124" t="s">
        <v>72</v>
      </c>
      <c r="N20" s="153" t="s">
        <v>99</v>
      </c>
      <c r="O20" s="98"/>
      <c r="P20" s="101" t="s">
        <v>95</v>
      </c>
      <c r="Q20" s="109"/>
      <c r="R20" s="104"/>
      <c r="S20" s="119"/>
    </row>
    <row r="21" spans="1:19" ht="12.75" thickBot="1" x14ac:dyDescent="0.3">
      <c r="B21" s="97" t="s">
        <v>12</v>
      </c>
      <c r="C21" s="162"/>
      <c r="D21" s="162"/>
      <c r="E21" s="168"/>
      <c r="F21" s="173"/>
      <c r="G21" s="162"/>
      <c r="H21" s="104"/>
      <c r="I21" s="104"/>
      <c r="J21" s="90"/>
      <c r="K21" s="97" t="s">
        <v>12</v>
      </c>
      <c r="L21" s="160"/>
      <c r="M21" s="154"/>
      <c r="N21" s="155" t="s">
        <v>28</v>
      </c>
      <c r="O21" s="100"/>
      <c r="P21" s="9"/>
      <c r="Q21" s="109"/>
      <c r="R21" s="104"/>
      <c r="S21" s="119"/>
    </row>
    <row r="22" spans="1:19" ht="10.5" customHeight="1" x14ac:dyDescent="0.25">
      <c r="B22" s="110"/>
      <c r="C22" s="90"/>
      <c r="D22" s="90"/>
      <c r="E22" s="110"/>
      <c r="F22" s="111"/>
      <c r="G22" s="90"/>
      <c r="H22" s="90"/>
      <c r="I22" s="112"/>
      <c r="J22" s="90"/>
      <c r="K22" s="110"/>
      <c r="L22" s="110"/>
      <c r="M22" s="110"/>
      <c r="N22" s="110"/>
      <c r="O22" s="90"/>
      <c r="P22" s="90"/>
      <c r="Q22" s="90"/>
      <c r="R22" s="112"/>
      <c r="S22" s="119"/>
    </row>
    <row r="23" spans="1:19" ht="10.5" customHeight="1" thickBot="1" x14ac:dyDescent="0.3"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0"/>
      <c r="R23" s="90"/>
      <c r="S23" s="119"/>
    </row>
    <row r="24" spans="1:19" ht="19.5" customHeight="1" thickBot="1" x14ac:dyDescent="0.3">
      <c r="B24" s="193"/>
      <c r="C24" s="194"/>
      <c r="D24" s="194"/>
      <c r="E24" s="194"/>
      <c r="F24" s="194"/>
      <c r="G24" s="194"/>
      <c r="H24" s="194"/>
      <c r="I24" s="195"/>
      <c r="J24" s="90"/>
      <c r="K24" s="193"/>
      <c r="L24" s="194"/>
      <c r="M24" s="194"/>
      <c r="N24" s="194"/>
      <c r="O24" s="194"/>
      <c r="P24" s="194"/>
      <c r="Q24" s="194"/>
      <c r="R24" s="195"/>
      <c r="S24" s="119"/>
    </row>
    <row r="25" spans="1:19" ht="10.5" customHeight="1" x14ac:dyDescent="0.25"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119"/>
    </row>
    <row r="26" spans="1:19" ht="19.5" customHeight="1" x14ac:dyDescent="0.25">
      <c r="A26" s="4"/>
      <c r="B26" s="90"/>
      <c r="C26" s="91" t="s">
        <v>0</v>
      </c>
      <c r="D26" s="91" t="s">
        <v>1</v>
      </c>
      <c r="E26" s="91" t="s">
        <v>2</v>
      </c>
      <c r="F26" s="91" t="s">
        <v>3</v>
      </c>
      <c r="G26" s="91" t="s">
        <v>4</v>
      </c>
      <c r="H26" s="92" t="s">
        <v>5</v>
      </c>
      <c r="I26" s="93" t="s">
        <v>6</v>
      </c>
      <c r="J26" s="90"/>
      <c r="K26" s="90"/>
      <c r="L26" s="91" t="s">
        <v>0</v>
      </c>
      <c r="M26" s="91" t="s">
        <v>1</v>
      </c>
      <c r="N26" s="91" t="s">
        <v>2</v>
      </c>
      <c r="O26" s="91" t="s">
        <v>3</v>
      </c>
      <c r="P26" s="91" t="s">
        <v>4</v>
      </c>
      <c r="Q26" s="92" t="s">
        <v>5</v>
      </c>
      <c r="R26" s="93" t="s">
        <v>6</v>
      </c>
      <c r="S26" s="119"/>
    </row>
    <row r="27" spans="1:19" ht="19.5" customHeight="1" x14ac:dyDescent="0.25">
      <c r="B27" s="90"/>
      <c r="C27" s="113">
        <v>43332</v>
      </c>
      <c r="D27" s="113">
        <v>43333</v>
      </c>
      <c r="E27" s="114">
        <v>43334</v>
      </c>
      <c r="F27" s="113">
        <v>43335</v>
      </c>
      <c r="G27" s="113">
        <v>43336</v>
      </c>
      <c r="H27" s="113">
        <v>43337</v>
      </c>
      <c r="I27" s="113">
        <v>43338</v>
      </c>
      <c r="J27" s="90"/>
      <c r="K27" s="90"/>
      <c r="L27" s="113">
        <v>43332</v>
      </c>
      <c r="M27" s="113">
        <v>43333</v>
      </c>
      <c r="N27" s="114">
        <v>43334</v>
      </c>
      <c r="O27" s="113">
        <v>43335</v>
      </c>
      <c r="P27" s="113">
        <v>43336</v>
      </c>
      <c r="Q27" s="113">
        <v>43337</v>
      </c>
      <c r="R27" s="113">
        <v>43338</v>
      </c>
      <c r="S27" s="119"/>
    </row>
    <row r="28" spans="1:19" ht="15" x14ac:dyDescent="0.25">
      <c r="B28" s="97" t="s">
        <v>7</v>
      </c>
      <c r="C28" s="170"/>
      <c r="D28" s="162"/>
      <c r="E28" s="165"/>
      <c r="F28" s="170"/>
      <c r="G28" s="165"/>
      <c r="H28" s="104"/>
      <c r="I28" s="104"/>
      <c r="J28" s="90"/>
      <c r="K28" s="97" t="s">
        <v>7</v>
      </c>
      <c r="L28" s="100"/>
      <c r="M28" s="144" t="s">
        <v>84</v>
      </c>
      <c r="N28" s="100"/>
      <c r="O28" s="100"/>
      <c r="P28" s="100"/>
      <c r="Q28" s="104"/>
      <c r="R28" s="104"/>
      <c r="S28" s="119"/>
    </row>
    <row r="29" spans="1:19" ht="65.45" customHeight="1" x14ac:dyDescent="0.25">
      <c r="B29" s="97" t="s">
        <v>9</v>
      </c>
      <c r="C29" s="168"/>
      <c r="D29" s="162"/>
      <c r="E29" s="174"/>
      <c r="F29" s="168"/>
      <c r="G29" s="170"/>
      <c r="H29" s="104"/>
      <c r="I29" s="104"/>
      <c r="J29" s="90"/>
      <c r="K29" s="97" t="s">
        <v>9</v>
      </c>
      <c r="L29" s="100"/>
      <c r="M29" s="106" t="s">
        <v>37</v>
      </c>
      <c r="N29" s="98"/>
      <c r="O29" s="100"/>
      <c r="P29" s="100"/>
      <c r="Q29" s="104"/>
      <c r="R29" s="104"/>
      <c r="S29" s="119"/>
    </row>
    <row r="30" spans="1:19" ht="19.5" customHeight="1" x14ac:dyDescent="0.25">
      <c r="B30" s="107"/>
      <c r="C30" s="177"/>
      <c r="D30" s="177"/>
      <c r="E30" s="177"/>
      <c r="F30" s="177"/>
      <c r="G30" s="177"/>
      <c r="H30" s="104"/>
      <c r="I30" s="104"/>
      <c r="J30" s="90"/>
      <c r="K30" s="107"/>
      <c r="L30" s="177"/>
      <c r="M30" s="177"/>
      <c r="N30" s="177"/>
      <c r="O30" s="177"/>
      <c r="P30" s="177"/>
      <c r="Q30" s="104"/>
      <c r="R30" s="104"/>
      <c r="S30" s="119"/>
    </row>
    <row r="31" spans="1:19" ht="25.9" customHeight="1" x14ac:dyDescent="0.25">
      <c r="B31" s="97" t="s">
        <v>11</v>
      </c>
      <c r="C31" s="162"/>
      <c r="D31" s="172"/>
      <c r="E31" s="167"/>
      <c r="F31" s="162"/>
      <c r="G31" s="162"/>
      <c r="H31" s="104"/>
      <c r="I31" s="104"/>
      <c r="J31" s="90"/>
      <c r="K31" s="97" t="s">
        <v>11</v>
      </c>
      <c r="L31" s="142" t="s">
        <v>77</v>
      </c>
      <c r="M31" s="9"/>
      <c r="N31" s="143" t="s">
        <v>78</v>
      </c>
      <c r="O31" s="123" t="s">
        <v>79</v>
      </c>
      <c r="P31" s="106" t="s">
        <v>38</v>
      </c>
      <c r="Q31" s="104"/>
      <c r="R31" s="104"/>
      <c r="S31" s="119"/>
    </row>
    <row r="32" spans="1:19" ht="33" customHeight="1" x14ac:dyDescent="0.25">
      <c r="B32" s="97" t="s">
        <v>12</v>
      </c>
      <c r="C32" s="162"/>
      <c r="D32" s="165"/>
      <c r="E32" s="162"/>
      <c r="F32" s="162"/>
      <c r="G32" s="162"/>
      <c r="H32" s="104"/>
      <c r="I32" s="104"/>
      <c r="J32" s="90"/>
      <c r="K32" s="97" t="s">
        <v>12</v>
      </c>
      <c r="L32" s="148" t="s">
        <v>31</v>
      </c>
      <c r="M32" s="100"/>
      <c r="N32" s="149" t="s">
        <v>85</v>
      </c>
      <c r="O32" s="145" t="s">
        <v>32</v>
      </c>
      <c r="P32" s="124" t="s">
        <v>83</v>
      </c>
      <c r="Q32" s="104"/>
      <c r="R32" s="104"/>
      <c r="S32" s="119"/>
    </row>
    <row r="33" spans="1:19" ht="10.5" customHeight="1" x14ac:dyDescent="0.25"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119"/>
    </row>
    <row r="34" spans="1:19" ht="10.5" customHeight="1" thickBot="1" x14ac:dyDescent="0.3"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0"/>
      <c r="R34" s="90"/>
      <c r="S34" s="119"/>
    </row>
    <row r="35" spans="1:19" ht="19.5" customHeight="1" thickBot="1" x14ac:dyDescent="0.3">
      <c r="B35" s="193"/>
      <c r="C35" s="194"/>
      <c r="D35" s="194"/>
      <c r="E35" s="194"/>
      <c r="F35" s="194"/>
      <c r="G35" s="194"/>
      <c r="H35" s="194"/>
      <c r="I35" s="195"/>
      <c r="J35" s="90"/>
      <c r="K35" s="193"/>
      <c r="L35" s="194"/>
      <c r="M35" s="194"/>
      <c r="N35" s="194"/>
      <c r="O35" s="194"/>
      <c r="P35" s="194"/>
      <c r="Q35" s="194"/>
      <c r="R35" s="195"/>
      <c r="S35" s="119"/>
    </row>
    <row r="36" spans="1:19" ht="10.5" customHeight="1" x14ac:dyDescent="0.2">
      <c r="B36" s="117"/>
      <c r="C36" s="117"/>
      <c r="D36" s="90"/>
      <c r="E36" s="90"/>
      <c r="F36" s="125"/>
      <c r="G36" s="90"/>
      <c r="H36" s="90"/>
      <c r="I36" s="90"/>
      <c r="J36" s="90"/>
      <c r="K36" s="117"/>
      <c r="L36" s="117"/>
      <c r="M36" s="90"/>
      <c r="N36" s="90"/>
      <c r="O36" s="90"/>
      <c r="P36" s="90"/>
      <c r="Q36" s="90"/>
      <c r="R36" s="90"/>
      <c r="S36" s="119"/>
    </row>
    <row r="37" spans="1:19" ht="10.5" customHeight="1" x14ac:dyDescent="0.25"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119"/>
    </row>
    <row r="38" spans="1:19" ht="19.5" customHeight="1" x14ac:dyDescent="0.25">
      <c r="A38" s="4"/>
      <c r="B38" s="90"/>
      <c r="C38" s="91" t="s">
        <v>0</v>
      </c>
      <c r="D38" s="91" t="s">
        <v>1</v>
      </c>
      <c r="E38" s="91" t="s">
        <v>2</v>
      </c>
      <c r="F38" s="91" t="s">
        <v>3</v>
      </c>
      <c r="G38" s="91" t="s">
        <v>4</v>
      </c>
      <c r="H38" s="92" t="s">
        <v>5</v>
      </c>
      <c r="I38" s="93" t="s">
        <v>6</v>
      </c>
      <c r="J38" s="90"/>
      <c r="K38" s="90"/>
      <c r="L38" s="91" t="s">
        <v>0</v>
      </c>
      <c r="M38" s="91" t="s">
        <v>1</v>
      </c>
      <c r="N38" s="91" t="s">
        <v>2</v>
      </c>
      <c r="O38" s="91" t="s">
        <v>3</v>
      </c>
      <c r="P38" s="91" t="s">
        <v>4</v>
      </c>
      <c r="Q38" s="92" t="s">
        <v>5</v>
      </c>
      <c r="R38" s="93" t="s">
        <v>6</v>
      </c>
      <c r="S38" s="119"/>
    </row>
    <row r="39" spans="1:19" ht="19.5" customHeight="1" x14ac:dyDescent="0.25">
      <c r="B39" s="90"/>
      <c r="C39" s="118">
        <v>43339</v>
      </c>
      <c r="D39" s="113">
        <v>43340</v>
      </c>
      <c r="E39" s="113">
        <v>43341</v>
      </c>
      <c r="F39" s="113">
        <v>43342</v>
      </c>
      <c r="G39" s="113">
        <v>43343</v>
      </c>
      <c r="H39" s="113">
        <v>43344</v>
      </c>
      <c r="I39" s="113">
        <v>43345</v>
      </c>
      <c r="J39" s="90"/>
      <c r="K39" s="90"/>
      <c r="L39" s="118">
        <v>43339</v>
      </c>
      <c r="M39" s="113">
        <v>43340</v>
      </c>
      <c r="N39" s="113">
        <v>43341</v>
      </c>
      <c r="O39" s="113">
        <v>43342</v>
      </c>
      <c r="P39" s="113">
        <v>43343</v>
      </c>
      <c r="Q39" s="113">
        <v>43344</v>
      </c>
      <c r="R39" s="113">
        <v>43345</v>
      </c>
      <c r="S39" s="119"/>
    </row>
    <row r="40" spans="1:19" ht="24.75" customHeight="1" x14ac:dyDescent="0.25">
      <c r="B40" s="97" t="s">
        <v>7</v>
      </c>
      <c r="C40" s="167"/>
      <c r="D40" s="162"/>
      <c r="E40" s="162"/>
      <c r="F40" s="172"/>
      <c r="G40" s="172"/>
      <c r="H40" s="104"/>
      <c r="I40" s="104"/>
      <c r="J40" s="90" t="s">
        <v>24</v>
      </c>
      <c r="K40" s="97" t="s">
        <v>7</v>
      </c>
      <c r="L40" s="100"/>
      <c r="M40" s="123" t="s">
        <v>80</v>
      </c>
      <c r="N40" s="101" t="s">
        <v>96</v>
      </c>
      <c r="O40" s="100"/>
      <c r="P40" s="100"/>
      <c r="Q40" s="104"/>
      <c r="R40" s="104"/>
      <c r="S40" s="119"/>
    </row>
    <row r="41" spans="1:19" ht="54" customHeight="1" x14ac:dyDescent="0.25">
      <c r="B41" s="97" t="s">
        <v>9</v>
      </c>
      <c r="C41" s="168"/>
      <c r="D41" s="170"/>
      <c r="E41" s="167"/>
      <c r="F41" s="168"/>
      <c r="G41" s="170"/>
      <c r="H41" s="104"/>
      <c r="I41" s="104"/>
      <c r="J41" s="90"/>
      <c r="K41" s="97" t="s">
        <v>9</v>
      </c>
      <c r="L41" s="100"/>
      <c r="M41" s="106" t="s">
        <v>39</v>
      </c>
      <c r="N41" s="126" t="s">
        <v>102</v>
      </c>
      <c r="O41" s="115" t="s">
        <v>97</v>
      </c>
      <c r="Q41" s="104"/>
      <c r="R41" s="104"/>
      <c r="S41" s="119"/>
    </row>
    <row r="42" spans="1:19" ht="19.5" customHeight="1" x14ac:dyDescent="0.25">
      <c r="B42" s="107"/>
      <c r="C42" s="177"/>
      <c r="D42" s="177"/>
      <c r="E42" s="177"/>
      <c r="F42" s="177"/>
      <c r="G42" s="177"/>
      <c r="H42" s="104"/>
      <c r="I42" s="104"/>
      <c r="J42" s="90"/>
      <c r="K42" s="107"/>
      <c r="L42" s="177"/>
      <c r="M42" s="177"/>
      <c r="N42" s="177"/>
      <c r="O42" s="177"/>
      <c r="P42" s="177"/>
      <c r="Q42" s="104"/>
      <c r="R42" s="104"/>
      <c r="S42" s="119"/>
    </row>
    <row r="43" spans="1:19" ht="55.15" customHeight="1" x14ac:dyDescent="0.25">
      <c r="B43" s="97" t="s">
        <v>11</v>
      </c>
      <c r="C43" s="162"/>
      <c r="D43" s="172"/>
      <c r="E43" s="168"/>
      <c r="F43" s="175"/>
      <c r="G43" s="175"/>
      <c r="H43" s="104"/>
      <c r="I43" s="104"/>
      <c r="J43" s="90"/>
      <c r="K43" s="97" t="s">
        <v>11</v>
      </c>
      <c r="L43" s="144" t="s">
        <v>86</v>
      </c>
      <c r="N43" s="126" t="s">
        <v>103</v>
      </c>
      <c r="O43" s="144" t="s">
        <v>87</v>
      </c>
      <c r="P43" s="144" t="s">
        <v>100</v>
      </c>
      <c r="Q43" s="104"/>
      <c r="R43" s="104"/>
      <c r="S43" s="119"/>
    </row>
    <row r="44" spans="1:19" ht="27.6" customHeight="1" x14ac:dyDescent="0.25">
      <c r="B44" s="97" t="s">
        <v>12</v>
      </c>
      <c r="C44" s="162"/>
      <c r="D44" s="165"/>
      <c r="E44" s="165"/>
      <c r="F44" s="162"/>
      <c r="G44" s="162"/>
      <c r="H44" s="104"/>
      <c r="I44" s="104"/>
      <c r="J44" s="90"/>
      <c r="K44" s="97" t="s">
        <v>12</v>
      </c>
      <c r="L44" s="146" t="s">
        <v>33</v>
      </c>
      <c r="M44" s="100"/>
      <c r="N44" s="100"/>
      <c r="O44" s="146" t="s">
        <v>34</v>
      </c>
      <c r="P44" s="147" t="s">
        <v>81</v>
      </c>
      <c r="Q44" s="104"/>
      <c r="R44" s="104"/>
      <c r="S44" s="119"/>
    </row>
    <row r="45" spans="1:19" ht="10.5" customHeight="1" thickBot="1" x14ac:dyDescent="0.3"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119"/>
    </row>
    <row r="46" spans="1:19" ht="19.5" customHeight="1" thickBot="1" x14ac:dyDescent="0.3">
      <c r="B46" s="193"/>
      <c r="C46" s="194"/>
      <c r="D46" s="194"/>
      <c r="E46" s="194"/>
      <c r="F46" s="194"/>
      <c r="G46" s="194"/>
      <c r="H46" s="194"/>
      <c r="I46" s="195"/>
      <c r="J46" s="90"/>
      <c r="K46" s="193"/>
      <c r="L46" s="194"/>
      <c r="M46" s="194"/>
      <c r="N46" s="194"/>
      <c r="O46" s="194"/>
      <c r="P46" s="194"/>
      <c r="Q46" s="194"/>
      <c r="R46" s="195"/>
      <c r="S46" s="119"/>
    </row>
    <row r="47" spans="1:19" s="58" customFormat="1" ht="19.5" customHeight="1" x14ac:dyDescent="0.25">
      <c r="B47" s="116"/>
      <c r="C47" s="116"/>
      <c r="D47" s="116"/>
      <c r="E47" s="116"/>
      <c r="F47" s="116"/>
      <c r="G47" s="116"/>
      <c r="H47" s="116"/>
      <c r="I47" s="116"/>
      <c r="J47" s="90"/>
      <c r="K47" s="116"/>
      <c r="L47" s="116"/>
      <c r="M47" s="116"/>
      <c r="N47" s="116"/>
      <c r="O47" s="116"/>
      <c r="P47" s="116"/>
      <c r="Q47" s="116"/>
      <c r="R47" s="116"/>
      <c r="S47" s="119"/>
    </row>
    <row r="48" spans="1:19" ht="10.5" customHeight="1" x14ac:dyDescent="0.25"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0"/>
      <c r="R48" s="90"/>
      <c r="S48" s="119"/>
    </row>
    <row r="49" spans="2:19" ht="19.5" customHeight="1" x14ac:dyDescent="0.25">
      <c r="B49" s="90"/>
      <c r="C49" s="91" t="s">
        <v>0</v>
      </c>
      <c r="D49" s="91" t="s">
        <v>1</v>
      </c>
      <c r="E49" s="91" t="s">
        <v>2</v>
      </c>
      <c r="F49" s="91" t="s">
        <v>3</v>
      </c>
      <c r="G49" s="91" t="s">
        <v>4</v>
      </c>
      <c r="H49" s="92" t="s">
        <v>5</v>
      </c>
      <c r="I49" s="93" t="s">
        <v>6</v>
      </c>
      <c r="J49" s="90"/>
      <c r="K49" s="90"/>
      <c r="L49" s="91" t="s">
        <v>0</v>
      </c>
      <c r="M49" s="91" t="s">
        <v>1</v>
      </c>
      <c r="N49" s="91" t="s">
        <v>2</v>
      </c>
      <c r="O49" s="91" t="s">
        <v>3</v>
      </c>
      <c r="P49" s="91" t="s">
        <v>4</v>
      </c>
      <c r="Q49" s="92" t="s">
        <v>5</v>
      </c>
      <c r="R49" s="93" t="s">
        <v>6</v>
      </c>
      <c r="S49" s="119"/>
    </row>
    <row r="50" spans="2:19" ht="19.5" customHeight="1" x14ac:dyDescent="0.25">
      <c r="B50" s="90"/>
      <c r="C50" s="118">
        <v>43346</v>
      </c>
      <c r="D50" s="118">
        <v>43347</v>
      </c>
      <c r="E50" s="118">
        <v>43348</v>
      </c>
      <c r="F50" s="118">
        <v>43349</v>
      </c>
      <c r="G50" s="118">
        <v>43350</v>
      </c>
      <c r="H50" s="118">
        <v>43351</v>
      </c>
      <c r="I50" s="118">
        <v>43352</v>
      </c>
      <c r="J50" s="90"/>
      <c r="K50" s="90"/>
      <c r="L50" s="118">
        <v>43346</v>
      </c>
      <c r="M50" s="118">
        <v>43347</v>
      </c>
      <c r="N50" s="118">
        <v>43348</v>
      </c>
      <c r="O50" s="118">
        <v>43349</v>
      </c>
      <c r="P50" s="118">
        <v>43350</v>
      </c>
      <c r="Q50" s="118">
        <v>43351</v>
      </c>
      <c r="R50" s="118">
        <v>43352</v>
      </c>
      <c r="S50" s="119"/>
    </row>
    <row r="51" spans="2:19" ht="19.5" customHeight="1" x14ac:dyDescent="0.25">
      <c r="B51" s="97" t="s">
        <v>7</v>
      </c>
      <c r="C51" s="162"/>
      <c r="D51" s="170"/>
      <c r="E51" s="162"/>
      <c r="F51" s="162"/>
      <c r="G51" s="162"/>
      <c r="H51" s="104"/>
      <c r="I51" s="104"/>
      <c r="J51" s="90"/>
      <c r="K51" s="97" t="s">
        <v>7</v>
      </c>
      <c r="L51" s="100"/>
      <c r="M51" s="100"/>
      <c r="N51" s="100"/>
      <c r="O51" s="100"/>
      <c r="P51" s="100"/>
      <c r="Q51" s="104"/>
      <c r="R51" s="104"/>
      <c r="S51" s="119"/>
    </row>
    <row r="52" spans="2:19" ht="19.5" customHeight="1" x14ac:dyDescent="0.25">
      <c r="B52" s="97" t="s">
        <v>9</v>
      </c>
      <c r="C52" s="162"/>
      <c r="D52" s="165"/>
      <c r="E52" s="162"/>
      <c r="F52" s="162"/>
      <c r="G52" s="162"/>
      <c r="H52" s="104"/>
      <c r="I52" s="104"/>
      <c r="J52" s="90"/>
      <c r="K52" s="97" t="s">
        <v>9</v>
      </c>
      <c r="L52" s="100"/>
      <c r="M52" s="123" t="s">
        <v>98</v>
      </c>
      <c r="N52" s="58"/>
      <c r="P52" s="100"/>
      <c r="Q52" s="104"/>
      <c r="R52" s="104"/>
      <c r="S52" s="119"/>
    </row>
    <row r="53" spans="2:19" ht="19.5" customHeight="1" x14ac:dyDescent="0.25">
      <c r="B53" s="107"/>
      <c r="C53" s="177"/>
      <c r="D53" s="177"/>
      <c r="E53" s="177"/>
      <c r="F53" s="177"/>
      <c r="G53" s="177"/>
      <c r="H53" s="104"/>
      <c r="I53" s="104"/>
      <c r="J53" s="90"/>
      <c r="K53" s="107"/>
      <c r="L53" s="177"/>
      <c r="M53" s="177"/>
      <c r="N53" s="177"/>
      <c r="O53" s="177"/>
      <c r="P53" s="177"/>
      <c r="Q53" s="104"/>
      <c r="R53" s="104"/>
      <c r="S53" s="119"/>
    </row>
    <row r="54" spans="2:19" ht="19.5" customHeight="1" x14ac:dyDescent="0.25">
      <c r="B54" s="97" t="s">
        <v>11</v>
      </c>
      <c r="C54" s="162"/>
      <c r="D54" s="170"/>
      <c r="E54" s="162"/>
      <c r="F54" s="162"/>
      <c r="G54" s="162"/>
      <c r="H54" s="104"/>
      <c r="I54" s="104"/>
      <c r="J54" s="90"/>
      <c r="K54" s="97" t="s">
        <v>11</v>
      </c>
      <c r="L54" s="100"/>
      <c r="M54" s="124" t="s">
        <v>88</v>
      </c>
      <c r="N54" s="100"/>
      <c r="O54" s="100"/>
      <c r="P54" s="100"/>
      <c r="Q54" s="104"/>
      <c r="R54" s="104"/>
      <c r="S54" s="119"/>
    </row>
    <row r="55" spans="2:19" ht="19.5" customHeight="1" x14ac:dyDescent="0.25">
      <c r="B55" s="97" t="s">
        <v>12</v>
      </c>
      <c r="C55" s="162"/>
      <c r="D55" s="162"/>
      <c r="E55" s="162"/>
      <c r="F55" s="162"/>
      <c r="G55" s="162"/>
      <c r="H55" s="104"/>
      <c r="I55" s="104"/>
      <c r="J55" s="90"/>
      <c r="K55" s="97" t="s">
        <v>12</v>
      </c>
      <c r="L55" s="100"/>
      <c r="M55" s="106" t="s">
        <v>40</v>
      </c>
      <c r="N55" s="100"/>
      <c r="O55" s="100"/>
      <c r="P55" s="100"/>
      <c r="Q55" s="104"/>
      <c r="R55" s="104"/>
      <c r="S55" s="119"/>
    </row>
    <row r="56" spans="2:19" ht="10.5" customHeight="1" thickBot="1" x14ac:dyDescent="0.3"/>
    <row r="57" spans="2:19" ht="19.5" customHeight="1" thickBot="1" x14ac:dyDescent="0.3">
      <c r="B57" s="190"/>
      <c r="C57" s="191"/>
      <c r="D57" s="191"/>
      <c r="E57" s="191"/>
      <c r="F57" s="191"/>
      <c r="G57" s="191"/>
      <c r="H57" s="191"/>
      <c r="I57" s="192"/>
      <c r="K57" s="190"/>
      <c r="L57" s="191"/>
      <c r="M57" s="191"/>
      <c r="N57" s="191"/>
      <c r="O57" s="191"/>
      <c r="P57" s="191"/>
      <c r="Q57" s="191"/>
      <c r="R57" s="192"/>
    </row>
    <row r="58" spans="2:19" ht="10.5" customHeight="1" x14ac:dyDescent="0.25"/>
    <row r="59" spans="2:19" ht="19.5" customHeight="1" x14ac:dyDescent="0.25">
      <c r="B59" s="58"/>
      <c r="C59" s="5" t="s">
        <v>0</v>
      </c>
      <c r="D59" s="5" t="s">
        <v>1</v>
      </c>
      <c r="E59" s="5" t="s">
        <v>2</v>
      </c>
      <c r="F59" s="5" t="s">
        <v>3</v>
      </c>
      <c r="G59" s="5" t="s">
        <v>4</v>
      </c>
      <c r="H59" s="6" t="s">
        <v>5</v>
      </c>
      <c r="I59" s="7" t="s">
        <v>6</v>
      </c>
      <c r="J59" s="58"/>
      <c r="K59" s="58"/>
      <c r="L59" s="5" t="s">
        <v>0</v>
      </c>
      <c r="M59" s="5" t="s">
        <v>1</v>
      </c>
      <c r="N59" s="5" t="s">
        <v>2</v>
      </c>
      <c r="O59" s="5" t="s">
        <v>3</v>
      </c>
      <c r="P59" s="5" t="s">
        <v>4</v>
      </c>
      <c r="Q59" s="6" t="s">
        <v>5</v>
      </c>
      <c r="R59" s="7" t="s">
        <v>6</v>
      </c>
    </row>
    <row r="60" spans="2:19" ht="19.5" customHeight="1" x14ac:dyDescent="0.25">
      <c r="B60" s="58"/>
      <c r="C60" s="12">
        <v>43353</v>
      </c>
      <c r="D60" s="12">
        <v>43354</v>
      </c>
      <c r="E60" s="12">
        <v>43355</v>
      </c>
      <c r="F60" s="12">
        <v>43356</v>
      </c>
      <c r="G60" s="12">
        <v>43357</v>
      </c>
      <c r="H60" s="12">
        <v>43358</v>
      </c>
      <c r="I60" s="12">
        <v>43359</v>
      </c>
      <c r="J60" s="58"/>
      <c r="K60" s="58"/>
      <c r="L60" s="12">
        <v>43353</v>
      </c>
      <c r="M60" s="12">
        <v>43354</v>
      </c>
      <c r="N60" s="12">
        <v>43355</v>
      </c>
      <c r="O60" s="12">
        <v>43356</v>
      </c>
      <c r="P60" s="12">
        <v>43357</v>
      </c>
      <c r="Q60" s="12">
        <v>43358</v>
      </c>
      <c r="R60" s="12">
        <v>43359</v>
      </c>
    </row>
    <row r="61" spans="2:19" ht="19.5" customHeight="1" x14ac:dyDescent="0.25">
      <c r="B61" s="9" t="s">
        <v>7</v>
      </c>
      <c r="C61" s="9"/>
      <c r="D61" s="9"/>
      <c r="E61" s="9"/>
      <c r="F61" s="9"/>
      <c r="G61" s="9"/>
      <c r="H61" s="10"/>
      <c r="I61" s="47"/>
      <c r="J61" s="58"/>
      <c r="K61" s="9" t="s">
        <v>7</v>
      </c>
      <c r="L61" s="9"/>
      <c r="M61" s="9"/>
      <c r="N61" s="9"/>
      <c r="O61" s="9"/>
      <c r="P61" s="9"/>
      <c r="Q61" s="10"/>
      <c r="R61" s="47"/>
    </row>
    <row r="62" spans="2:19" ht="19.5" customHeight="1" x14ac:dyDescent="0.25">
      <c r="B62" s="9" t="s">
        <v>9</v>
      </c>
      <c r="C62" s="9"/>
      <c r="D62" s="9"/>
      <c r="E62" s="9"/>
      <c r="F62" s="9"/>
      <c r="G62" s="9"/>
      <c r="H62" s="10"/>
      <c r="I62" s="47"/>
      <c r="J62" s="58"/>
      <c r="K62" s="9" t="s">
        <v>9</v>
      </c>
      <c r="L62" s="9"/>
      <c r="M62" s="9"/>
      <c r="N62" s="9"/>
      <c r="O62" s="9"/>
      <c r="P62" s="9"/>
      <c r="Q62" s="10"/>
      <c r="R62" s="47"/>
    </row>
    <row r="63" spans="2:19" ht="19.5" customHeight="1" x14ac:dyDescent="0.25">
      <c r="B63" s="10"/>
      <c r="C63" s="184"/>
      <c r="D63" s="184"/>
      <c r="E63" s="184"/>
      <c r="F63" s="185"/>
      <c r="G63" s="185"/>
      <c r="H63" s="10"/>
      <c r="I63" s="47"/>
      <c r="J63" s="58"/>
      <c r="K63" s="10"/>
      <c r="L63" s="184"/>
      <c r="M63" s="184"/>
      <c r="N63" s="184"/>
      <c r="O63" s="184"/>
      <c r="P63" s="184"/>
      <c r="Q63" s="10"/>
      <c r="R63" s="47"/>
    </row>
    <row r="64" spans="2:19" ht="19.5" customHeight="1" x14ac:dyDescent="0.25">
      <c r="B64" s="8" t="s">
        <v>11</v>
      </c>
      <c r="C64" s="9"/>
      <c r="D64" s="9"/>
      <c r="E64" s="9"/>
      <c r="F64" s="9"/>
      <c r="G64" s="9"/>
      <c r="H64" s="47"/>
      <c r="I64" s="47"/>
      <c r="J64" s="58"/>
      <c r="K64" s="8" t="s">
        <v>11</v>
      </c>
      <c r="L64" s="9"/>
      <c r="M64" s="9"/>
      <c r="N64" s="9"/>
      <c r="O64" s="9"/>
      <c r="P64" s="9"/>
      <c r="Q64" s="47"/>
      <c r="R64" s="47"/>
    </row>
    <row r="65" spans="2:18" ht="19.5" customHeight="1" x14ac:dyDescent="0.25">
      <c r="B65" s="9" t="s">
        <v>12</v>
      </c>
      <c r="C65" s="9"/>
      <c r="D65" s="9"/>
      <c r="E65" s="9"/>
      <c r="F65" s="9"/>
      <c r="G65" s="9"/>
      <c r="H65" s="47"/>
      <c r="I65" s="47"/>
      <c r="J65" s="58"/>
      <c r="K65" s="9" t="s">
        <v>12</v>
      </c>
      <c r="L65" s="9"/>
      <c r="M65" s="9"/>
      <c r="N65" s="9"/>
      <c r="O65" s="9"/>
      <c r="P65" s="9"/>
      <c r="Q65" s="47"/>
      <c r="R65" s="47"/>
    </row>
  </sheetData>
  <mergeCells count="14">
    <mergeCell ref="A7:A8"/>
    <mergeCell ref="B46:I46"/>
    <mergeCell ref="K46:R46"/>
    <mergeCell ref="B57:I57"/>
    <mergeCell ref="K57:R57"/>
    <mergeCell ref="B35:I35"/>
    <mergeCell ref="K35:R35"/>
    <mergeCell ref="B2:C2"/>
    <mergeCell ref="B3:C3"/>
    <mergeCell ref="B13:I13"/>
    <mergeCell ref="K13:R13"/>
    <mergeCell ref="B24:I24"/>
    <mergeCell ref="K24:R24"/>
    <mergeCell ref="H7:K7"/>
  </mergeCells>
  <pageMargins left="0.7" right="0.7" top="0.75" bottom="0.75" header="0.3" footer="0.3"/>
  <pageSetup paperSize="8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zoomScale="85" zoomScaleNormal="85" workbookViewId="0"/>
  </sheetViews>
  <sheetFormatPr baseColWidth="10" defaultColWidth="11.42578125" defaultRowHeight="15" x14ac:dyDescent="0.25"/>
  <cols>
    <col min="1" max="7" width="18.140625" style="59" customWidth="1"/>
    <col min="8" max="16384" width="11.42578125" style="59"/>
  </cols>
  <sheetData>
    <row r="1" spans="1:7" x14ac:dyDescent="0.25">
      <c r="A1" s="65" t="s">
        <v>56</v>
      </c>
      <c r="B1" s="68"/>
      <c r="C1" s="85"/>
      <c r="D1" s="66"/>
      <c r="E1" s="66"/>
      <c r="F1" s="66"/>
      <c r="G1" s="67"/>
    </row>
    <row r="2" spans="1:7" x14ac:dyDescent="0.25">
      <c r="A2" s="65" t="s">
        <v>57</v>
      </c>
      <c r="B2" s="68" t="s">
        <v>15</v>
      </c>
      <c r="C2" s="85"/>
      <c r="D2" s="66"/>
      <c r="E2" s="66"/>
      <c r="F2" s="66"/>
      <c r="G2" s="67"/>
    </row>
    <row r="3" spans="1:7" x14ac:dyDescent="0.25">
      <c r="A3" s="65" t="s">
        <v>58</v>
      </c>
      <c r="B3" s="68"/>
      <c r="C3" s="85"/>
      <c r="D3" s="66"/>
      <c r="E3" s="66"/>
      <c r="F3" s="66"/>
      <c r="G3" s="67"/>
    </row>
    <row r="4" spans="1:7" x14ac:dyDescent="0.25">
      <c r="A4" s="65" t="s">
        <v>59</v>
      </c>
      <c r="B4" s="68" t="s">
        <v>89</v>
      </c>
      <c r="C4" s="85"/>
      <c r="D4" s="66"/>
      <c r="E4" s="66"/>
      <c r="F4" s="66"/>
      <c r="G4" s="67"/>
    </row>
    <row r="6" spans="1:7" x14ac:dyDescent="0.25">
      <c r="A6" s="70" t="s">
        <v>60</v>
      </c>
      <c r="C6" s="69"/>
      <c r="D6" s="69"/>
      <c r="E6" s="69"/>
      <c r="F6" s="69"/>
    </row>
    <row r="7" spans="1:7" x14ac:dyDescent="0.25">
      <c r="A7" s="71" t="s">
        <v>61</v>
      </c>
      <c r="B7" s="69"/>
      <c r="C7" s="69"/>
      <c r="D7" s="69"/>
      <c r="E7" s="69"/>
      <c r="F7" s="69"/>
    </row>
    <row r="8" spans="1:7" x14ac:dyDescent="0.25">
      <c r="A8" s="75" t="s">
        <v>62</v>
      </c>
    </row>
    <row r="10" spans="1:7" x14ac:dyDescent="0.25">
      <c r="A10" s="89"/>
      <c r="B10" s="89"/>
    </row>
    <row r="11" spans="1:7" x14ac:dyDescent="0.25">
      <c r="A11" s="89"/>
      <c r="B11" s="89"/>
    </row>
    <row r="15" spans="1:7" x14ac:dyDescent="0.25">
      <c r="A15" s="210" t="s">
        <v>63</v>
      </c>
      <c r="B15" s="72">
        <v>43325</v>
      </c>
      <c r="C15" s="72">
        <v>43326</v>
      </c>
      <c r="D15" s="72">
        <v>43327</v>
      </c>
      <c r="E15" s="72">
        <v>43328</v>
      </c>
      <c r="F15" s="72">
        <v>43329</v>
      </c>
      <c r="G15" s="72">
        <v>43330</v>
      </c>
    </row>
    <row r="16" spans="1:7" x14ac:dyDescent="0.25">
      <c r="A16" s="210"/>
      <c r="B16" s="73" t="s">
        <v>64</v>
      </c>
      <c r="C16" s="73" t="s">
        <v>1</v>
      </c>
      <c r="D16" s="73" t="s">
        <v>65</v>
      </c>
      <c r="E16" s="73" t="s">
        <v>66</v>
      </c>
      <c r="F16" s="73" t="s">
        <v>67</v>
      </c>
      <c r="G16" s="73" t="s">
        <v>5</v>
      </c>
    </row>
    <row r="17" spans="1:7" x14ac:dyDescent="0.25">
      <c r="A17" s="63" t="s">
        <v>22</v>
      </c>
      <c r="B17" s="86">
        <f>COUNTIF('P5'!C17,"*CHRIST*")+COUNTIF('P5'!L17,"*CHRIST*")+COUNTIF('P7'!C17,"*CHRIST*")+COUNTIF('P7'!L17,"*CHRIST*")</f>
        <v>0</v>
      </c>
      <c r="C17" s="86">
        <f>COUNTIF('P5'!D17,"*CHRIST*")+COUNTIF('P5'!M17,"*CHRIST*")+COUNTIF('P7'!D17,"*CHRIST*")+COUNTIF('P7'!M17,"*CHRIST*")</f>
        <v>1</v>
      </c>
      <c r="D17" s="86">
        <f>COUNTIF('P5'!E17,"*CHRIST*")+COUNTIF('P5'!N17,"*CHRIST*")+COUNTIF('P7'!E17,"*CHRIST*")+COUNTIF('P7'!N17,"*CHRIST*")</f>
        <v>0</v>
      </c>
      <c r="E17" s="86">
        <f>COUNTIF('P5'!F17,"*CHRIST*")+COUNTIF('P5'!O17,"*CHRIST*")+COUNTIF('P7'!F17,"*CHRIST*")+COUNTIF('P7'!O17,"*CHRIST*")</f>
        <v>0</v>
      </c>
      <c r="F17" s="86">
        <f>COUNTIF('P5'!G17,"*CHRIST*")+COUNTIF('P5'!P17,"*CHRIST*")+COUNTIF('P7'!G17,"*CHRIST*")+COUNTIF('P7'!P17,"*CHRIST*")</f>
        <v>0</v>
      </c>
      <c r="G17" s="86">
        <f>COUNTIF('P5'!H17,"*CHRIST*")+COUNTIF('P5'!Q17,"*CHRIST*")+COUNTIF('P7'!H17,"*CHRIST*")+COUNTIF('P7'!Q17,"*CHRIST*")</f>
        <v>0</v>
      </c>
    </row>
    <row r="18" spans="1:7" x14ac:dyDescent="0.25">
      <c r="A18" s="63" t="s">
        <v>21</v>
      </c>
      <c r="B18" s="86">
        <f>COUNTIF('P5'!C18,"*CHRIST*")+COUNTIF('P5'!L18,"*CHRIST*")+COUNTIF('P7'!C18,"*CHRIST*")+COUNTIF('P7'!L18,"*CHRIST*")</f>
        <v>1</v>
      </c>
      <c r="C18" s="86">
        <f>COUNTIF('P5'!D18,"*CHRIST*")+COUNTIF('P5'!M18,"*CHRIST*")+COUNTIF('P7'!D18,"*CHRIST*")+COUNTIF('P7'!M18,"*CHRIST*")</f>
        <v>1</v>
      </c>
      <c r="D18" s="86">
        <f>COUNTIF('P5'!E18,"*CHRIST*")+COUNTIF('P5'!N18,"*CHRIST*")+COUNTIF('P7'!E18,"*CHRIST*")+COUNTIF('P7'!N18,"*CHRIST*")</f>
        <v>0</v>
      </c>
      <c r="E18" s="86">
        <f>COUNTIF('P5'!F18,"*CHRIST*")+COUNTIF('P5'!O18,"*CHRIST*")+COUNTIF('P7'!F18,"*CHRIST*")+COUNTIF('P7'!O18,"*CHRIST*")</f>
        <v>0</v>
      </c>
      <c r="F18" s="86">
        <f>COUNTIF('P5'!G18,"*CHRIST*")+COUNTIF('P5'!P18,"*CHRIST*")+COUNTIF('P7'!G18,"*CHRIST*")+COUNTIF('P7'!P18,"*CHRIST*")</f>
        <v>0</v>
      </c>
      <c r="G18" s="86">
        <f>COUNTIF('P5'!H18,"*CHRIST*")+COUNTIF('P5'!Q18,"*CHRIST*")+COUNTIF('P7'!H18,"*CHRIST*")+COUNTIF('P7'!Q18,"*CHRIST*")</f>
        <v>0</v>
      </c>
    </row>
    <row r="19" spans="1:7" x14ac:dyDescent="0.25">
      <c r="A19" s="64"/>
      <c r="B19" s="88"/>
      <c r="C19" s="88"/>
      <c r="D19" s="88"/>
      <c r="E19" s="88"/>
      <c r="F19" s="88"/>
      <c r="G19" s="88"/>
    </row>
    <row r="20" spans="1:7" x14ac:dyDescent="0.25">
      <c r="A20" s="63" t="s">
        <v>20</v>
      </c>
      <c r="B20" s="86">
        <f>COUNTIF('P5'!C20,"*CHRIST*")+COUNTIF('P5'!L20,"*CHRIST*")+COUNTIF('P7'!C20,"*CHRIST*")+COUNTIF('P7'!L20,"*CHRIST*")</f>
        <v>0</v>
      </c>
      <c r="C20" s="86">
        <f>COUNTIF('P5'!D20,"*CHRIST*")+COUNTIF('P5'!M20,"*CHRIST*")+COUNTIF('P7'!D20,"*CHRIST*")+COUNTIF('P7'!M20,"*CHRIST*")</f>
        <v>0</v>
      </c>
      <c r="D20" s="86">
        <f>COUNTIF('P5'!E20,"*CHRIST*")+COUNTIF('P5'!N20,"*CHRIST*")+COUNTIF('P7'!E20,"*CHRIST*")+COUNTIF('P7'!N20,"*CHRIST*")</f>
        <v>0</v>
      </c>
      <c r="E20" s="86">
        <f>COUNTIF('P5'!F20,"*CHRIST*")+COUNTIF('P5'!O20,"*CHRIST*")+COUNTIF('P7'!F20,"*CHRIST*")+COUNTIF('P7'!O20,"*CHRIST*")</f>
        <v>0</v>
      </c>
      <c r="F20" s="86">
        <f>COUNTIF('P5'!G20,"*CHRIST*")+COUNTIF('P5'!P20,"*CHRIST*")+COUNTIF('P7'!G20,"*CHRIST*")+COUNTIF('P7'!P20,"*CHRIST*")</f>
        <v>0</v>
      </c>
      <c r="G20" s="86">
        <f>COUNTIF('P5'!H20,"*CHRIST*")+COUNTIF('P5'!Q20,"*CHRIST*")+COUNTIF('P7'!H20,"*CHRIST*")+COUNTIF('P7'!Q20,"*CHRIST*")</f>
        <v>0</v>
      </c>
    </row>
    <row r="21" spans="1:7" x14ac:dyDescent="0.25">
      <c r="A21" s="63" t="s">
        <v>19</v>
      </c>
      <c r="B21" s="86">
        <f>COUNTIF('P5'!C21,"*CHRIST*")+COUNTIF('P5'!L21,"*CHRIST*")+COUNTIF('P7'!C21,"*CHRIST*")+COUNTIF('P7'!L21,"*CHRIST*")</f>
        <v>0</v>
      </c>
      <c r="C21" s="86">
        <f>COUNTIF('P5'!D21,"*CHRIST*")+COUNTIF('P5'!M21,"*CHRIST*")+COUNTIF('P7'!D21,"*CHRIST*")+COUNTIF('P7'!M21,"*CHRIST*")</f>
        <v>0</v>
      </c>
      <c r="D21" s="86">
        <f>COUNTIF('P5'!E21,"*CHRIST*")+COUNTIF('P5'!N21,"*CHRIST*")+COUNTIF('P7'!E21,"*CHRIST*")+COUNTIF('P7'!N21,"*CHRIST*")</f>
        <v>0</v>
      </c>
      <c r="E21" s="86">
        <f>COUNTIF('P5'!F21,"*CHRIST*")+COUNTIF('P5'!O21,"*CHRIST*")+COUNTIF('P7'!F21,"*CHRIST*")+COUNTIF('P7'!O21,"*CHRIST*")</f>
        <v>0</v>
      </c>
      <c r="F21" s="86">
        <f>COUNTIF('P5'!G21,"*CHRIST*")+COUNTIF('P5'!P21,"*CHRIST*")+COUNTIF('P7'!G21,"*CHRIST*")+COUNTIF('P7'!P21,"*CHRIST*")</f>
        <v>0</v>
      </c>
      <c r="G21" s="86">
        <f>COUNTIF('P5'!H21,"*CHRIST*")+COUNTIF('P5'!Q21,"*CHRIST*")+COUNTIF('P7'!H21,"*CHRIST*")+COUNTIF('P7'!Q21,"*CHRIST*")</f>
        <v>0</v>
      </c>
    </row>
    <row r="22" spans="1:7" x14ac:dyDescent="0.25">
      <c r="A22" s="61"/>
      <c r="B22" s="61"/>
      <c r="C22" s="61"/>
      <c r="D22" s="61"/>
      <c r="E22" s="61"/>
      <c r="F22" s="61"/>
    </row>
    <row r="23" spans="1:7" x14ac:dyDescent="0.25">
      <c r="A23" s="84" t="s">
        <v>63</v>
      </c>
      <c r="B23" s="72">
        <v>43332</v>
      </c>
      <c r="C23" s="72">
        <v>43333</v>
      </c>
      <c r="D23" s="72">
        <v>43334</v>
      </c>
      <c r="E23" s="72">
        <v>43335</v>
      </c>
      <c r="F23" s="72">
        <v>43336</v>
      </c>
      <c r="G23" s="72">
        <v>43337</v>
      </c>
    </row>
    <row r="24" spans="1:7" x14ac:dyDescent="0.25">
      <c r="A24" s="84"/>
      <c r="B24" s="73" t="s">
        <v>64</v>
      </c>
      <c r="C24" s="87" t="s">
        <v>1</v>
      </c>
      <c r="D24" s="73" t="s">
        <v>65</v>
      </c>
      <c r="E24" s="73" t="s">
        <v>66</v>
      </c>
      <c r="F24" s="73" t="s">
        <v>67</v>
      </c>
      <c r="G24" s="73" t="s">
        <v>5</v>
      </c>
    </row>
    <row r="25" spans="1:7" x14ac:dyDescent="0.25">
      <c r="A25" s="63" t="s">
        <v>22</v>
      </c>
      <c r="B25" s="86">
        <f>COUNTIF('P5'!C28,"*CHRIST*")+COUNTIF('P5'!L28,"*CHRIST*")+COUNTIF('P7'!C28,"*CHRIST*")+COUNTIF('P7'!L28,"*CHRIST*")</f>
        <v>0</v>
      </c>
      <c r="C25" s="86">
        <f>COUNTIF('P5'!D28,"*CHRIST*")+COUNTIF('P5'!M28,"*CHRIST*")+COUNTIF('P7'!D28,"*CHRIST*")+COUNTIF('P7'!M28,"*CHRIST*")</f>
        <v>0</v>
      </c>
      <c r="D25" s="86">
        <f>COUNTIF('P5'!E28,"*CHRIST*")+COUNTIF('P5'!N28,"*CHRIST*")+COUNTIF('P7'!E28,"*CHRIST*")+COUNTIF('P7'!N28,"*CHRIST*")</f>
        <v>0</v>
      </c>
      <c r="E25" s="86">
        <f>COUNTIF('P5'!F28,"*CHRIST*")+COUNTIF('P5'!O28,"*CHRIST*")+COUNTIF('P7'!F28,"*CHRIST*")+COUNTIF('P7'!O28,"*CHRIST*")</f>
        <v>0</v>
      </c>
      <c r="F25" s="86">
        <f>COUNTIF('P5'!G28,"*CHRIST*")+COUNTIF('P5'!P28,"*CHRIST*")+COUNTIF('P7'!G28,"*CHRIST*")+COUNTIF('P7'!P28,"*CHRIST*")</f>
        <v>0</v>
      </c>
      <c r="G25" s="86">
        <f>COUNTIF('P5'!H28,"*CHRIST*")+COUNTIF('P5'!Q28,"*CHRIST*")+COUNTIF('P7'!H28,"*CHRIST*")+COUNTIF('P7'!Q28,"*CHRIST*")</f>
        <v>0</v>
      </c>
    </row>
    <row r="26" spans="1:7" x14ac:dyDescent="0.25">
      <c r="A26" s="63" t="s">
        <v>21</v>
      </c>
      <c r="B26" s="86">
        <f>COUNTIF('P5'!C29,"*CHRIST*")+COUNTIF('P5'!L29,"*CHRIST*")+COUNTIF('P7'!C29,"*CHRIST*")+COUNTIF('P7'!L29,"*CHRIST*")</f>
        <v>1</v>
      </c>
      <c r="C26" s="86">
        <f>COUNTIF('P5'!D29,"*CHRIST*")+COUNTIF('P5'!M29,"*CHRIST*")+COUNTIF('P7'!D29,"*CHRIST*")+COUNTIF('P7'!M29,"*CHRIST*")</f>
        <v>1</v>
      </c>
      <c r="D26" s="86">
        <f>COUNTIF('P5'!E29,"*CHRIST*")+COUNTIF('P5'!N29,"*CHRIST*")+COUNTIF('P7'!E29,"*CHRIST*")+COUNTIF('P7'!N29,"*CHRIST*")</f>
        <v>1</v>
      </c>
      <c r="E26" s="86">
        <f>COUNTIF('P5'!F29,"*CHRIST*")+COUNTIF('P5'!O29,"*CHRIST*")+COUNTIF('P7'!F29,"*CHRIST*")+COUNTIF('P7'!O29,"*CHRIST*")</f>
        <v>0</v>
      </c>
      <c r="F26" s="86">
        <f>COUNTIF('P5'!G29,"*CHRIST*")+COUNTIF('P5'!P29,"*CHRIST*")+COUNTIF('P7'!G29,"*CHRIST*")+COUNTIF('P7'!P29,"*CHRIST*")</f>
        <v>1</v>
      </c>
      <c r="G26" s="86">
        <f>COUNTIF('P5'!H29,"*CHRIST*")+COUNTIF('P5'!Q29,"*CHRIST*")+COUNTIF('P7'!H29,"*CHRIST*")+COUNTIF('P7'!Q29,"*CHRIST*")</f>
        <v>0</v>
      </c>
    </row>
    <row r="27" spans="1:7" x14ac:dyDescent="0.25">
      <c r="A27" s="64"/>
      <c r="B27" s="88"/>
      <c r="C27" s="88"/>
      <c r="D27" s="88"/>
      <c r="E27" s="88"/>
      <c r="F27" s="88"/>
      <c r="G27" s="88"/>
    </row>
    <row r="28" spans="1:7" x14ac:dyDescent="0.25">
      <c r="A28" s="63" t="s">
        <v>20</v>
      </c>
      <c r="B28" s="86">
        <f>COUNTIF('P5'!C31,"*CHRIST*")+COUNTIF('P5'!L31,"*CHRIST*")+COUNTIF('P7'!C31,"*CHRIST*")+COUNTIF('P7'!L31,"*CHRIST*")</f>
        <v>0</v>
      </c>
      <c r="C28" s="86">
        <f>COUNTIF('P5'!D31,"*CHRIST*")+COUNTIF('P5'!M31,"*CHRIST*")+COUNTIF('P7'!D31,"*CHRIST*")+COUNTIF('P7'!M31,"*CHRIST*")</f>
        <v>0</v>
      </c>
      <c r="D28" s="86">
        <f>COUNTIF('P5'!E31,"*CHRIST*")+COUNTIF('P5'!N31,"*CHRIST*")+COUNTIF('P7'!E31,"*CHRIST*")+COUNTIF('P7'!N31,"*CHRIST*")</f>
        <v>0</v>
      </c>
      <c r="E28" s="86">
        <f>COUNTIF('P5'!F31,"*CHRIST*")+COUNTIF('P5'!O31,"*CHRIST*")+COUNTIF('P7'!F31,"*CHRIST*")+COUNTIF('P7'!O31,"*CHRIST*")</f>
        <v>0</v>
      </c>
      <c r="F28" s="86">
        <f>COUNTIF('P5'!G31,"*CHRIST*")+COUNTIF('P5'!P31,"*CHRIST*")+COUNTIF('P7'!G31,"*CHRIST*")+COUNTIF('P7'!P31,"*CHRIST*")</f>
        <v>1</v>
      </c>
      <c r="G28" s="86">
        <f>COUNTIF('P5'!H31,"*CHRIST*")+COUNTIF('P5'!Q31,"*CHRIST*")+COUNTIF('P7'!H31,"*CHRIST*")+COUNTIF('P7'!Q31,"*CHRIST*")</f>
        <v>0</v>
      </c>
    </row>
    <row r="29" spans="1:7" x14ac:dyDescent="0.25">
      <c r="A29" s="63" t="s">
        <v>19</v>
      </c>
      <c r="B29" s="86">
        <f>COUNTIF('P5'!C32,"*CHRIST*")+COUNTIF('P5'!L32,"*CHRIST*")+COUNTIF('P7'!C32,"*CHRIST*")+COUNTIF('P7'!L32,"*CHRIST*")</f>
        <v>1</v>
      </c>
      <c r="C29" s="86">
        <f>COUNTIF('P5'!D32,"*CHRIST*")+COUNTIF('P5'!M32,"*CHRIST*")+COUNTIF('P7'!D32,"*CHRIST*")+COUNTIF('P7'!M32,"*CHRIST*")</f>
        <v>0</v>
      </c>
      <c r="D29" s="86">
        <f>COUNTIF('P5'!E32,"*CHRIST*")+COUNTIF('P5'!N32,"*CHRIST*")+COUNTIF('P7'!E32,"*CHRIST*")+COUNTIF('P7'!N32,"*CHRIST*")</f>
        <v>1</v>
      </c>
      <c r="E29" s="86">
        <f>COUNTIF('P5'!F32,"*CHRIST*")+COUNTIF('P5'!O32,"*CHRIST*")+COUNTIF('P7'!F32,"*CHRIST*")+COUNTIF('P7'!O32,"*CHRIST*")</f>
        <v>0</v>
      </c>
      <c r="F29" s="86">
        <f>COUNTIF('P5'!G32,"*CHRIST*")+COUNTIF('P5'!P32,"*CHRIST*")+COUNTIF('P7'!G32,"*CHRIST*")+COUNTIF('P7'!P32,"*CHRIST*")</f>
        <v>1</v>
      </c>
      <c r="G29" s="86">
        <f>COUNTIF('P5'!H32,"*CHRIST*")+COUNTIF('P5'!Q32,"*CHRIST*")+COUNTIF('P7'!H32,"*CHRIST*")+COUNTIF('P7'!Q32,"*CHRIST*")</f>
        <v>0</v>
      </c>
    </row>
    <row r="31" spans="1:7" x14ac:dyDescent="0.25">
      <c r="A31" s="84" t="s">
        <v>63</v>
      </c>
      <c r="B31" s="74">
        <v>43339</v>
      </c>
      <c r="C31" s="74">
        <v>43340</v>
      </c>
      <c r="D31" s="74">
        <v>43341</v>
      </c>
      <c r="E31" s="74">
        <v>43342</v>
      </c>
      <c r="F31" s="74">
        <v>43343</v>
      </c>
      <c r="G31" s="74">
        <v>43344</v>
      </c>
    </row>
    <row r="32" spans="1:7" x14ac:dyDescent="0.25">
      <c r="A32" s="84"/>
      <c r="B32" s="73" t="s">
        <v>64</v>
      </c>
      <c r="C32" s="73" t="s">
        <v>1</v>
      </c>
      <c r="D32" s="73" t="s">
        <v>65</v>
      </c>
      <c r="E32" s="73" t="s">
        <v>66</v>
      </c>
      <c r="F32" s="87" t="s">
        <v>67</v>
      </c>
      <c r="G32" s="73" t="s">
        <v>5</v>
      </c>
    </row>
    <row r="33" spans="1:7" x14ac:dyDescent="0.25">
      <c r="A33" s="63" t="s">
        <v>22</v>
      </c>
      <c r="B33" s="86">
        <f>COUNTIF('P5'!C40,"*CHRIST*")+COUNTIF('P5'!L40,"*CHRIST*")+COUNTIF('P7'!C40,"*CHRIST*")+COUNTIF('P7'!L40,"*CHRIST*")</f>
        <v>0</v>
      </c>
      <c r="C33" s="86">
        <f>COUNTIF('P5'!D40,"*CHRIST*")+COUNTIF('P5'!M40,"*CHRIST*")+COUNTIF('P7'!D40,"*CHRIST*")+COUNTIF('P7'!M40,"*CHRIST*")</f>
        <v>1</v>
      </c>
      <c r="D33" s="86">
        <f>COUNTIF('P5'!E40,"*CHRIST*")+COUNTIF('P5'!N40,"*CHRIST*")+COUNTIF('P7'!E40,"*CHRIST*")+COUNTIF('P7'!N40,"*CHRIST*")</f>
        <v>0</v>
      </c>
      <c r="E33" s="86">
        <f>COUNTIF('P5'!F40,"*CHRIST*")+COUNTIF('P5'!O40,"*CHRIST*")+COUNTIF('P7'!F40,"*CHRIST*")+COUNTIF('P7'!O40,"*CHRIST*")</f>
        <v>0</v>
      </c>
      <c r="F33" s="86">
        <f>COUNTIF('P5'!G40,"*CHRIST*")+COUNTIF('P5'!P40,"*CHRIST*")+COUNTIF('P7'!G40,"*CHRIST*")+COUNTIF('P7'!P40,"*CHRIST*")</f>
        <v>0</v>
      </c>
      <c r="G33" s="86">
        <f>COUNTIF('P5'!H40,"*CHRIST*")+COUNTIF('P5'!Q40,"*CHRIST*")+COUNTIF('P7'!H40,"*CHRIST*")+COUNTIF('P7'!Q40,"*CHRIST*")</f>
        <v>0</v>
      </c>
    </row>
    <row r="34" spans="1:7" x14ac:dyDescent="0.25">
      <c r="A34" s="63" t="s">
        <v>21</v>
      </c>
      <c r="B34" s="86">
        <f>COUNTIF('P5'!C41,"*CHRIST*")+COUNTIF('P5'!L41,"*CHRIST*")+COUNTIF('P7'!C41,"*CHRIST*")+COUNTIF('P7'!L41,"*CHRIST*")</f>
        <v>1</v>
      </c>
      <c r="C34" s="86">
        <f>COUNTIF('P5'!D41,"*CHRIST*")+COUNTIF('P5'!M41,"*CHRIST*")+COUNTIF('P7'!D41,"*CHRIST*")+COUNTIF('P7'!M41,"*CHRIST*")</f>
        <v>1</v>
      </c>
      <c r="D34" s="86">
        <f>COUNTIF('P5'!E41,"*CHRIST*")+COUNTIF('P5'!N41,"*CHRIST*")+COUNTIF('P7'!E41,"*CHRIST*")+COUNTIF('P7'!N41,"*CHRIST*")</f>
        <v>0</v>
      </c>
      <c r="E34" s="86">
        <f>COUNTIF('P5'!F41,"*CHRIST*")+COUNTIF('P5'!O41,"*CHRIST*")+COUNTIF('P7'!F41,"*CHRIST*")+COUNTIF('P7'!O41,"*CHRIST*")</f>
        <v>0</v>
      </c>
      <c r="F34" s="86">
        <f>COUNTIF('P5'!G41,"*CHRIST*")+COUNTIF('P5'!P41,"*CHRIST*")+COUNTIF('P7'!G41,"*CHRIST*")+COUNTIF('P7'!P41,"*CHRIST*")</f>
        <v>0</v>
      </c>
      <c r="G34" s="86">
        <f>COUNTIF('P5'!H41,"*CHRIST*")+COUNTIF('P5'!Q41,"*CHRIST*")+COUNTIF('P7'!H41,"*CHRIST*")+COUNTIF('P7'!Q41,"*CHRIST*")</f>
        <v>0</v>
      </c>
    </row>
    <row r="35" spans="1:7" x14ac:dyDescent="0.25">
      <c r="A35" s="64"/>
      <c r="B35" s="88"/>
      <c r="C35" s="88"/>
      <c r="D35" s="88"/>
      <c r="E35" s="88"/>
      <c r="F35" s="88"/>
      <c r="G35" s="88"/>
    </row>
    <row r="36" spans="1:7" x14ac:dyDescent="0.25">
      <c r="A36" s="63" t="s">
        <v>20</v>
      </c>
      <c r="B36" s="86">
        <f>COUNTIF('P5'!C43,"*CHRIST*")+COUNTIF('P5'!L43,"*CHRIST*")+COUNTIF('P7'!C43,"*CHRIST*")+COUNTIF('P7'!L43,"*CHRIST*")</f>
        <v>0</v>
      </c>
      <c r="C36" s="86">
        <f>COUNTIF('P5'!D43,"*CHRIST*")+COUNTIF('P5'!M43,"*CHRIST*")+COUNTIF('P7'!D43,"*CHRIST*")+COUNTIF('P7'!M43,"*CHRIST*")</f>
        <v>1</v>
      </c>
      <c r="D36" s="86">
        <f>COUNTIF('P5'!E43,"*CHRIST*")+COUNTIF('P5'!N43,"*CHRIST*")+COUNTIF('P7'!E43,"*CHRIST*")+COUNTIF('P7'!N43,"*CHRIST*")</f>
        <v>0</v>
      </c>
      <c r="E36" s="86">
        <f>COUNTIF('P5'!F43,"*CHRIST*")+COUNTIF('P5'!O43,"*CHRIST*")+COUNTIF('P7'!F43,"*CHRIST*")+COUNTIF('P7'!O43,"*CHRIST*")</f>
        <v>0</v>
      </c>
      <c r="F36" s="86">
        <f>COUNTIF('P5'!G43,"*CHRIST*")+COUNTIF('P5'!P43,"*CHRIST*")+COUNTIF('P7'!G43,"*CHRIST*")+COUNTIF('P7'!P43,"*CHRIST*")</f>
        <v>0</v>
      </c>
      <c r="G36" s="86">
        <f>COUNTIF('P5'!H43,"*CHRIST*")+COUNTIF('P5'!Q43,"*CHRIST*")+COUNTIF('P7'!H43,"*CHRIST*")+COUNTIF('P7'!Q43,"*CHRIST*")</f>
        <v>0</v>
      </c>
    </row>
    <row r="37" spans="1:7" x14ac:dyDescent="0.25">
      <c r="A37" s="63" t="s">
        <v>19</v>
      </c>
      <c r="B37" s="86">
        <f>COUNTIF('P5'!C44,"*CHRIST*")+COUNTIF('P5'!L44,"*CHRIST*")+COUNTIF('P7'!C44,"*CHRIST*")+COUNTIF('P7'!L44,"*CHRIST*")</f>
        <v>1</v>
      </c>
      <c r="C37" s="86">
        <f>COUNTIF('P5'!D44,"*CHRIST*")+COUNTIF('P5'!M44,"*CHRIST*")+COUNTIF('P7'!D44,"*CHRIST*")+COUNTIF('P7'!M44,"*CHRIST*")</f>
        <v>0</v>
      </c>
      <c r="D37" s="86">
        <f>COUNTIF('P5'!E44,"*CHRIST*")+COUNTIF('P5'!N44,"*CHRIST*")+COUNTIF('P7'!E44,"*CHRIST*")+COUNTIF('P7'!N44,"*CHRIST*")</f>
        <v>0</v>
      </c>
      <c r="E37" s="86">
        <f>COUNTIF('P5'!F44,"*CHRIST*")+COUNTIF('P5'!O44,"*CHRIST*")+COUNTIF('P7'!F44,"*CHRIST*")+COUNTIF('P7'!O44,"*CHRIST*")</f>
        <v>0</v>
      </c>
      <c r="F37" s="86">
        <f>COUNTIF('P5'!G44,"*CHRIST*")+COUNTIF('P5'!P44,"*CHRIST*")+COUNTIF('P7'!G44,"*CHRIST*")+COUNTIF('P7'!P44,"*CHRIST*")</f>
        <v>0</v>
      </c>
      <c r="G37" s="86">
        <f>COUNTIF('P5'!H44,"*CHRIST*")+COUNTIF('P5'!Q44,"*CHRIST*")+COUNTIF('P7'!H44,"*CHRIST*")+COUNTIF('P7'!Q44,"*CHRIST*")</f>
        <v>0</v>
      </c>
    </row>
    <row r="39" spans="1:7" x14ac:dyDescent="0.25">
      <c r="A39" s="84" t="s">
        <v>68</v>
      </c>
      <c r="B39" s="74">
        <v>43346</v>
      </c>
      <c r="C39" s="74">
        <v>43347</v>
      </c>
      <c r="D39" s="74">
        <v>43348</v>
      </c>
      <c r="E39" s="74">
        <v>43349</v>
      </c>
      <c r="F39" s="74">
        <v>43350</v>
      </c>
      <c r="G39" s="74">
        <v>43351</v>
      </c>
    </row>
    <row r="40" spans="1:7" x14ac:dyDescent="0.25">
      <c r="A40" s="84"/>
      <c r="B40" s="73" t="s">
        <v>64</v>
      </c>
      <c r="C40" s="73" t="s">
        <v>1</v>
      </c>
      <c r="D40" s="73" t="s">
        <v>65</v>
      </c>
      <c r="E40" s="73" t="s">
        <v>66</v>
      </c>
      <c r="F40" s="73" t="s">
        <v>67</v>
      </c>
      <c r="G40" s="73" t="s">
        <v>5</v>
      </c>
    </row>
    <row r="41" spans="1:7" x14ac:dyDescent="0.25">
      <c r="A41" s="63" t="s">
        <v>22</v>
      </c>
      <c r="B41" s="86">
        <f>COUNTIF('P5'!C51,"*CHRIST*")+COUNTIF('P5'!L51,"*CHRIST*")+COUNTIF('P7'!C51,"*CHRIST*")+COUNTIF('P7'!L51,"*CHRIST*")</f>
        <v>0</v>
      </c>
      <c r="C41" s="86">
        <f>COUNTIF('P5'!D51,"*CHRIST*")+COUNTIF('P5'!M51,"*CHRIST*")+COUNTIF('P7'!D51,"*CHRIST*")+COUNTIF('P7'!M51,"*CHRIST*")</f>
        <v>0</v>
      </c>
      <c r="D41" s="86">
        <f>COUNTIF('P5'!E51,"*CHRIST*")+COUNTIF('P5'!N51,"*CHRIST*")+COUNTIF('P7'!E51,"*CHRIST*")+COUNTIF('P7'!N51,"*CHRIST*")</f>
        <v>0</v>
      </c>
      <c r="E41" s="86">
        <f>COUNTIF('P5'!F51,"*CHRIST*")+COUNTIF('P5'!O51,"*CHRIST*")+COUNTIF('P7'!F51,"*CHRIST*")+COUNTIF('P7'!O51,"*CHRIST*")</f>
        <v>0</v>
      </c>
      <c r="F41" s="86">
        <f>COUNTIF('P5'!G51,"*CHRIST*")+COUNTIF('P5'!P51,"*CHRIST*")+COUNTIF('P7'!G51,"*CHRIST*")+COUNTIF('P7'!P51,"*CHRIST*")</f>
        <v>0</v>
      </c>
      <c r="G41" s="86">
        <f>COUNTIF('P5'!H51,"*CHRIST*")+COUNTIF('P5'!Q51,"*CHRIST*")+COUNTIF('P7'!H51,"*CHRIST*")+COUNTIF('P7'!Q51,"*CHRIST*")</f>
        <v>0</v>
      </c>
    </row>
    <row r="42" spans="1:7" x14ac:dyDescent="0.25">
      <c r="A42" s="63" t="s">
        <v>21</v>
      </c>
      <c r="B42" s="86">
        <f>COUNTIF('P5'!C52,"*CHRIST*")+COUNTIF('P5'!L52,"*CHRIST*")+COUNTIF('P7'!C52,"*CHRIST*")+COUNTIF('P7'!L52,"*CHRIST*")</f>
        <v>0</v>
      </c>
      <c r="C42" s="86">
        <f>COUNTIF('P5'!D52,"*CHRIST*")+COUNTIF('P5'!M52,"*CHRIST*")+COUNTIF('P7'!D52,"*CHRIST*")+COUNTIF('P7'!M52,"*CHRIST*")</f>
        <v>0</v>
      </c>
      <c r="D42" s="86">
        <f>COUNTIF('P5'!E52,"*CHRIST*")+COUNTIF('P5'!N52,"*CHRIST*")+COUNTIF('P7'!E52,"*CHRIST*")+COUNTIF('P7'!N52,"*CHRIST*")</f>
        <v>0</v>
      </c>
      <c r="E42" s="86">
        <f>COUNTIF('P5'!F52,"*CHRIST*")+COUNTIF('P5'!O52,"*CHRIST*")+COUNTIF('P7'!F52,"*CHRIST*")+COUNTIF('P7'!O52,"*CHRIST*")</f>
        <v>0</v>
      </c>
      <c r="F42" s="86">
        <f>COUNTIF('P5'!G52,"*CHRIST*")+COUNTIF('P5'!P52,"*CHRIST*")+COUNTIF('P7'!G52,"*CHRIST*")+COUNTIF('P7'!P52,"*CHRIST*")</f>
        <v>0</v>
      </c>
      <c r="G42" s="86">
        <f>COUNTIF('P5'!H52,"*CHRIST*")+COUNTIF('P5'!Q52,"*CHRIST*")+COUNTIF('P7'!H52,"*CHRIST*")+COUNTIF('P7'!Q52,"*CHRIST*")</f>
        <v>0</v>
      </c>
    </row>
    <row r="43" spans="1:7" x14ac:dyDescent="0.25">
      <c r="A43" s="64"/>
      <c r="B43" s="88"/>
      <c r="C43" s="88"/>
      <c r="D43" s="88"/>
      <c r="E43" s="88"/>
      <c r="F43" s="88"/>
      <c r="G43" s="88"/>
    </row>
    <row r="44" spans="1:7" x14ac:dyDescent="0.25">
      <c r="A44" s="63" t="s">
        <v>20</v>
      </c>
      <c r="B44" s="86">
        <f>COUNTIF('P5'!C54,"*CHRIST*")+COUNTIF('P5'!L54,"*CHRIST*")+COUNTIF('P7'!C54,"*CHRIST*")+COUNTIF('P7'!L54,"*CHRIST*")</f>
        <v>0</v>
      </c>
      <c r="C44" s="86">
        <f>COUNTIF('P5'!D54,"*CHRIST*")+COUNTIF('P5'!M54,"*CHRIST*")+COUNTIF('P7'!D54,"*CHRIST*")+COUNTIF('P7'!M54,"*CHRIST*")</f>
        <v>0</v>
      </c>
      <c r="D44" s="86">
        <f>COUNTIF('P5'!E54,"*CHRIST*")+COUNTIF('P5'!N54,"*CHRIST*")+COUNTIF('P7'!E54,"*CHRIST*")+COUNTIF('P7'!N54,"*CHRIST*")</f>
        <v>0</v>
      </c>
      <c r="E44" s="86">
        <f>COUNTIF('P5'!F54,"*CHRIST*")+COUNTIF('P5'!O54,"*CHRIST*")+COUNTIF('P7'!F54,"*CHRIST*")+COUNTIF('P7'!O54,"*CHRIST*")</f>
        <v>0</v>
      </c>
      <c r="F44" s="86">
        <f>COUNTIF('P5'!G54,"*CHRIST*")+COUNTIF('P5'!P54,"*CHRIST*")+COUNTIF('P7'!G54,"*CHRIST*")+COUNTIF('P7'!P54,"*CHRIST*")</f>
        <v>0</v>
      </c>
      <c r="G44" s="86">
        <f>COUNTIF('P5'!H54,"*CHRIST*")+COUNTIF('P5'!Q54,"*CHRIST*")+COUNTIF('P7'!H54,"*CHRIST*")+COUNTIF('P7'!Q54,"*CHRIST*")</f>
        <v>0</v>
      </c>
    </row>
    <row r="45" spans="1:7" x14ac:dyDescent="0.25">
      <c r="A45" s="63" t="s">
        <v>19</v>
      </c>
      <c r="B45" s="86">
        <f>COUNTIF('P5'!C55,"*CHRIST*")+COUNTIF('P5'!L55,"*CHRIST*")+COUNTIF('P7'!C55,"*CHRIST*")+COUNTIF('P7'!L55,"*CHRIST*")</f>
        <v>0</v>
      </c>
      <c r="C45" s="86">
        <f>COUNTIF('P5'!D55,"*CHRIST*")+COUNTIF('P5'!M55,"*CHRIST*")+COUNTIF('P7'!D55,"*CHRIST*")+COUNTIF('P7'!M55,"*CHRIST*")</f>
        <v>1</v>
      </c>
      <c r="D45" s="86">
        <f>COUNTIF('P5'!E55,"*CHRIST*")+COUNTIF('P5'!N55,"*CHRIST*")+COUNTIF('P7'!E55,"*CHRIST*")+COUNTIF('P7'!N55,"*CHRIST*")</f>
        <v>0</v>
      </c>
      <c r="E45" s="86">
        <f>COUNTIF('P5'!F55,"*CHRIST*")+COUNTIF('P5'!O55,"*CHRIST*")+COUNTIF('P7'!F55,"*CHRIST*")+COUNTIF('P7'!O55,"*CHRIST*")</f>
        <v>0</v>
      </c>
      <c r="F45" s="86">
        <f>COUNTIF('P5'!G55,"*CHRIST*")+COUNTIF('P5'!P55,"*CHRIST*")+COUNTIF('P7'!G55,"*CHRIST*")+COUNTIF('P7'!P55,"*CHRIST*")</f>
        <v>0</v>
      </c>
      <c r="G45" s="86">
        <f>COUNTIF('P5'!H55,"*CHRIST*")+COUNTIF('P5'!Q55,"*CHRIST*")+COUNTIF('P7'!H55,"*CHRIST*")+COUNTIF('P7'!Q55,"*CHRIST*")</f>
        <v>0</v>
      </c>
    </row>
    <row r="46" spans="1:7" x14ac:dyDescent="0.25">
      <c r="A46" s="61"/>
      <c r="B46" s="61"/>
      <c r="C46" s="61"/>
      <c r="D46" s="61"/>
      <c r="E46" s="61"/>
      <c r="F46" s="61"/>
    </row>
    <row r="47" spans="1:7" x14ac:dyDescent="0.25">
      <c r="A47" s="84" t="s">
        <v>68</v>
      </c>
      <c r="B47" s="72">
        <v>43353</v>
      </c>
      <c r="C47" s="72">
        <v>43354</v>
      </c>
      <c r="D47" s="72">
        <v>43355</v>
      </c>
      <c r="E47" s="72">
        <v>43356</v>
      </c>
      <c r="F47" s="72">
        <v>43357</v>
      </c>
      <c r="G47" s="72">
        <v>43358</v>
      </c>
    </row>
    <row r="48" spans="1:7" x14ac:dyDescent="0.25">
      <c r="A48" s="84"/>
      <c r="B48" s="73" t="s">
        <v>64</v>
      </c>
      <c r="C48" s="73" t="s">
        <v>1</v>
      </c>
      <c r="D48" s="73" t="s">
        <v>65</v>
      </c>
      <c r="E48" s="73" t="s">
        <v>66</v>
      </c>
      <c r="F48" s="73" t="s">
        <v>67</v>
      </c>
      <c r="G48" s="73" t="s">
        <v>5</v>
      </c>
    </row>
    <row r="49" spans="1:7" x14ac:dyDescent="0.25">
      <c r="A49" s="63" t="s">
        <v>22</v>
      </c>
      <c r="B49" s="62"/>
      <c r="C49" s="62"/>
      <c r="D49" s="62"/>
      <c r="E49" s="62"/>
      <c r="F49" s="62"/>
      <c r="G49" s="62"/>
    </row>
    <row r="50" spans="1:7" x14ac:dyDescent="0.25">
      <c r="A50" s="63" t="s">
        <v>21</v>
      </c>
      <c r="B50" s="62"/>
      <c r="C50" s="62"/>
      <c r="D50" s="62"/>
      <c r="E50" s="62"/>
      <c r="F50" s="62"/>
      <c r="G50" s="62"/>
    </row>
    <row r="51" spans="1:7" x14ac:dyDescent="0.25">
      <c r="A51" s="64"/>
      <c r="B51" s="60"/>
      <c r="C51" s="60"/>
      <c r="D51" s="60"/>
      <c r="E51" s="60"/>
      <c r="F51" s="60"/>
      <c r="G51" s="60"/>
    </row>
    <row r="52" spans="1:7" x14ac:dyDescent="0.25">
      <c r="A52" s="63" t="s">
        <v>20</v>
      </c>
      <c r="B52" s="62"/>
      <c r="C52" s="62"/>
      <c r="D52" s="62"/>
      <c r="E52" s="62"/>
      <c r="F52" s="62"/>
      <c r="G52" s="62"/>
    </row>
    <row r="53" spans="1:7" x14ac:dyDescent="0.25">
      <c r="A53" s="63" t="s">
        <v>19</v>
      </c>
      <c r="B53" s="62"/>
      <c r="C53" s="62"/>
      <c r="D53" s="62"/>
      <c r="E53" s="62"/>
      <c r="F53" s="62"/>
      <c r="G53" s="62"/>
    </row>
    <row r="55" spans="1:7" x14ac:dyDescent="0.25">
      <c r="A55" s="84" t="s">
        <v>68</v>
      </c>
      <c r="B55" s="74">
        <v>43360</v>
      </c>
      <c r="C55" s="74">
        <v>43361</v>
      </c>
      <c r="D55" s="74">
        <v>43362</v>
      </c>
      <c r="E55" s="74">
        <v>43363</v>
      </c>
      <c r="F55" s="74">
        <v>43364</v>
      </c>
      <c r="G55" s="74">
        <v>43365</v>
      </c>
    </row>
    <row r="56" spans="1:7" x14ac:dyDescent="0.25">
      <c r="A56" s="84"/>
      <c r="B56" s="73" t="s">
        <v>64</v>
      </c>
      <c r="C56" s="73" t="s">
        <v>1</v>
      </c>
      <c r="D56" s="73" t="s">
        <v>65</v>
      </c>
      <c r="E56" s="73" t="s">
        <v>66</v>
      </c>
      <c r="F56" s="73" t="s">
        <v>67</v>
      </c>
      <c r="G56" s="73" t="s">
        <v>5</v>
      </c>
    </row>
    <row r="57" spans="1:7" x14ac:dyDescent="0.25">
      <c r="A57" s="63" t="s">
        <v>22</v>
      </c>
      <c r="B57" s="62"/>
      <c r="C57" s="62"/>
      <c r="D57" s="62"/>
      <c r="E57" s="62"/>
      <c r="F57" s="62"/>
      <c r="G57" s="62"/>
    </row>
    <row r="58" spans="1:7" x14ac:dyDescent="0.25">
      <c r="A58" s="63" t="s">
        <v>21</v>
      </c>
      <c r="B58" s="62"/>
      <c r="C58" s="62"/>
      <c r="D58" s="62"/>
      <c r="E58" s="62"/>
      <c r="F58" s="62"/>
      <c r="G58" s="62"/>
    </row>
    <row r="59" spans="1:7" x14ac:dyDescent="0.25">
      <c r="A59" s="64"/>
      <c r="B59" s="60"/>
      <c r="C59" s="60"/>
      <c r="D59" s="60"/>
      <c r="E59" s="60"/>
      <c r="F59" s="60"/>
      <c r="G59" s="60"/>
    </row>
    <row r="60" spans="1:7" x14ac:dyDescent="0.25">
      <c r="A60" s="63" t="s">
        <v>20</v>
      </c>
      <c r="B60" s="62"/>
      <c r="C60" s="62"/>
      <c r="D60" s="62"/>
      <c r="E60" s="62"/>
      <c r="F60" s="62"/>
      <c r="G60" s="62"/>
    </row>
    <row r="61" spans="1:7" x14ac:dyDescent="0.25">
      <c r="A61" s="63" t="s">
        <v>19</v>
      </c>
      <c r="B61" s="62"/>
      <c r="C61" s="62"/>
      <c r="D61" s="62"/>
      <c r="E61" s="62"/>
      <c r="F61" s="62"/>
      <c r="G61" s="62"/>
    </row>
  </sheetData>
  <mergeCells count="1">
    <mergeCell ref="A15:A16"/>
  </mergeCells>
  <conditionalFormatting sqref="B17:G18 B20:G21">
    <cfRule type="cellIs" dxfId="10" priority="23" operator="greaterThan">
      <formula>0.5</formula>
    </cfRule>
  </conditionalFormatting>
  <conditionalFormatting sqref="B25:G26">
    <cfRule type="cellIs" dxfId="8" priority="15" operator="greaterThan">
      <formula>0.5</formula>
    </cfRule>
  </conditionalFormatting>
  <conditionalFormatting sqref="B33:G34">
    <cfRule type="cellIs" dxfId="7" priority="12" operator="greaterThan">
      <formula>0.5</formula>
    </cfRule>
  </conditionalFormatting>
  <conditionalFormatting sqref="B28:G29">
    <cfRule type="cellIs" dxfId="4" priority="7" operator="greaterThan">
      <formula>0.5</formula>
    </cfRule>
  </conditionalFormatting>
  <conditionalFormatting sqref="B36:G37">
    <cfRule type="cellIs" dxfId="3" priority="5" operator="greaterThan">
      <formula>0.5</formula>
    </cfRule>
  </conditionalFormatting>
  <conditionalFormatting sqref="B41:G42">
    <cfRule type="cellIs" dxfId="2" priority="3" operator="greaterThan">
      <formula>0.5</formula>
    </cfRule>
  </conditionalFormatting>
  <conditionalFormatting sqref="B44:G45">
    <cfRule type="cellIs" dxfId="0" priority="1" operator="greaterThan">
      <formula>0.5</formula>
    </cfRule>
  </conditionalFormatting>
  <pageMargins left="0.7" right="0.7" top="0.75" bottom="0.75" header="0.3" footer="0.3"/>
  <pageSetup paperSize="9" scale="6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P5</vt:lpstr>
      <vt:lpstr>P7</vt:lpstr>
      <vt:lpstr>CHRISTOPHE</vt:lpstr>
      <vt:lpstr>CHRISTOPHE!Zone_d_impression</vt:lpstr>
      <vt:lpstr>'P5'!Zone_d_impression</vt:lpstr>
      <vt:lpstr>'P7'!Zone_d_impression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Defrow</dc:creator>
  <cp:lastModifiedBy>Utilisateur Windows</cp:lastModifiedBy>
  <cp:lastPrinted>2018-08-13T13:33:58Z</cp:lastPrinted>
  <dcterms:created xsi:type="dcterms:W3CDTF">2016-07-11T12:34:39Z</dcterms:created>
  <dcterms:modified xsi:type="dcterms:W3CDTF">2018-08-15T13:14:03Z</dcterms:modified>
</cp:coreProperties>
</file>