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560" yWindow="140" windowWidth="18230" windowHeight="11020"/>
  </bookViews>
  <sheets>
    <sheet name="Feuil1" sheetId="1" r:id="rId1"/>
    <sheet name="gestion" sheetId="2" r:id="rId2"/>
  </sheets>
  <definedNames>
    <definedName name="OUINON">Feuil1!$AA$1:$AA$3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F6" i="1"/>
  <c r="F14" i="1" l="1"/>
  <c r="O14" i="1" s="1"/>
  <c r="U6" i="1" l="1"/>
  <c r="U7" i="1" s="1"/>
  <c r="U8" i="1" s="1"/>
  <c r="V6" i="1"/>
  <c r="V7" i="1" s="1"/>
  <c r="V8" i="1" s="1"/>
  <c r="W6" i="1"/>
  <c r="X6" i="1"/>
  <c r="Y6" i="1"/>
  <c r="Y7" i="1" l="1"/>
  <c r="Y8" i="1" s="1"/>
  <c r="Y9" i="1" s="1"/>
  <c r="Y10" i="1" s="1"/>
  <c r="X7" i="1"/>
  <c r="X8" i="1" s="1"/>
  <c r="W7" i="1"/>
  <c r="W8" i="1" s="1"/>
  <c r="U9" i="1"/>
  <c r="U10" i="1" s="1"/>
  <c r="V9" i="1"/>
  <c r="V10" i="1" s="1"/>
  <c r="X9" i="1" l="1"/>
  <c r="X10" i="1" s="1"/>
  <c r="W9" i="1"/>
  <c r="W10" i="1" s="1"/>
</calcChain>
</file>

<file path=xl/sharedStrings.xml><?xml version="1.0" encoding="utf-8"?>
<sst xmlns="http://schemas.openxmlformats.org/spreadsheetml/2006/main" count="52" uniqueCount="49">
  <si>
    <t>N°</t>
  </si>
  <si>
    <t>COTES FIN</t>
  </si>
  <si>
    <t>Côtes du matin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</si>
  <si>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</si>
  <si>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</si>
  <si>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</si>
  <si>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</si>
  <si>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</si>
  <si>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</si>
  <si>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</si>
  <si>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</si>
  <si>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</si>
  <si>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</si>
  <si>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</si>
  <si>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</si>
  <si>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</si>
  <si>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</si>
  <si>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</si>
  <si>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</si>
  <si>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</si>
  <si>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</si>
  <si>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</si>
  <si>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</si>
  <si>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</si>
  <si>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</si>
  <si>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</si>
  <si>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</si>
  <si>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</si>
  <si>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</si>
  <si>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</si>
  <si>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</si>
  <si>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</si>
  <si>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</si>
  <si>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</si>
  <si>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</si>
  <si>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</si>
  <si>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</si>
  <si>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</si>
  <si>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</si>
  <si>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</si>
  <si>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</si>
  <si>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OUI</t>
  </si>
  <si>
    <t>NON</t>
  </si>
  <si>
    <t>Fav</t>
  </si>
  <si>
    <t>age</t>
  </si>
  <si>
    <t>inédits ou débutant</t>
  </si>
  <si>
    <t xml:space="preserve">Jouer le </t>
  </si>
  <si>
    <t>FAV</t>
  </si>
  <si>
    <t>MyTurf.TV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</si>
</sst>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/>
      <bottom/>
      <diagonal/>
    </border>
    <border>
      <left/>
      <right/>
      <top style="thin">
        <color rgb="FF3F3F3F"/>
      </top>
      <bottom/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40">
    <xf numFmtId="0" fontId="0" fillId="0" borderId="0" xfId="0"/>
    <xf numFmtId="0" fontId="0" fillId="5" borderId="0" xfId="0" applyFill="1"/>
    <xf numFmtId="0" fontId="6" fillId="5" borderId="0" xfId="0" applyFont="1" applyFill="1"/>
    <xf numFmtId="0" fontId="7" fillId="5" borderId="0" xfId="0" applyFont="1" applyFill="1"/>
    <xf numFmtId="0" fontId="2" fillId="5" borderId="2" xfId="1" applyFill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horizontal="center"/>
      <protection hidden="1"/>
    </xf>
    <xf numFmtId="0" fontId="3" fillId="5" borderId="1" xfId="2" applyFill="1" applyAlignment="1" applyProtection="1">
      <alignment horizontal="center" vertical="center"/>
      <protection hidden="1"/>
    </xf>
    <xf numFmtId="0" fontId="0" fillId="5" borderId="0" xfId="0" applyFill="1" applyProtection="1">
      <protection locked="0"/>
    </xf>
    <xf numFmtId="0" fontId="2" fillId="5" borderId="2" xfId="1" applyFill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1" fontId="0" fillId="5" borderId="4" xfId="0" applyNumberForma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3" fillId="5" borderId="1" xfId="2" applyFill="1" applyAlignment="1" applyProtection="1">
      <alignment horizontal="center" vertical="center"/>
      <protection locked="0"/>
    </xf>
    <xf numFmtId="0" fontId="5" fillId="5" borderId="0" xfId="0" applyFont="1" applyFill="1" applyProtection="1">
      <protection locked="0"/>
    </xf>
    <xf numFmtId="0" fontId="11" fillId="5" borderId="0" xfId="0" applyFont="1" applyFill="1" applyProtection="1">
      <protection locked="0"/>
    </xf>
    <xf numFmtId="0" fontId="4" fillId="5" borderId="3" xfId="3" applyFont="1" applyFill="1" applyAlignment="1" applyProtection="1">
      <alignment horizontal="center"/>
      <protection locked="0"/>
    </xf>
    <xf numFmtId="0" fontId="0" fillId="5" borderId="3" xfId="3" applyFont="1" applyFill="1" applyAlignment="1" applyProtection="1">
      <alignment horizontal="center"/>
      <protection locked="0"/>
    </xf>
    <xf numFmtId="0" fontId="0" fillId="5" borderId="0" xfId="0" applyFill="1" applyAlignment="1" applyProtection="1">
      <protection locked="0"/>
    </xf>
    <xf numFmtId="0" fontId="0" fillId="5" borderId="10" xfId="0" applyFill="1" applyBorder="1" applyAlignment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4" borderId="3" xfId="3" applyFont="1" applyFill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12" xfId="0" applyFont="1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10" fillId="6" borderId="0" xfId="0" applyFont="1" applyFill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9" xfId="0" applyFill="1" applyBorder="1" applyAlignment="1" applyProtection="1">
      <alignment horizontal="center"/>
      <protection locked="0"/>
    </xf>
    <xf numFmtId="0" fontId="3" fillId="5" borderId="1" xfId="2" applyFill="1" applyAlignment="1" applyProtection="1">
      <alignment horizontal="center" vertical="center"/>
      <protection locked="0"/>
    </xf>
    <xf numFmtId="0" fontId="2" fillId="5" borderId="4" xfId="1" applyFill="1" applyBorder="1" applyAlignment="1" applyProtection="1">
      <alignment horizontal="center"/>
      <protection locked="0"/>
    </xf>
    <xf numFmtId="0" fontId="2" fillId="5" borderId="5" xfId="1" applyFill="1" applyBorder="1" applyAlignment="1" applyProtection="1">
      <alignment horizontal="center"/>
      <protection locked="0"/>
    </xf>
    <xf numFmtId="0" fontId="2" fillId="5" borderId="4" xfId="1" applyFill="1" applyBorder="1" applyAlignment="1" applyProtection="1">
      <alignment horizontal="center" vertical="center"/>
      <protection locked="0"/>
    </xf>
    <xf numFmtId="0" fontId="2" fillId="5" borderId="5" xfId="1" applyFill="1" applyBorder="1" applyAlignment="1" applyProtection="1">
      <alignment horizontal="center" vertical="center"/>
      <protection locked="0"/>
    </xf>
  </cellXfs>
  <cellStyles count="4">
    <cellStyle name="Calcul" xfId="2" builtinId="22"/>
    <cellStyle name="Commentaire" xfId="3" builtinId="10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9"/>
  <sheetViews>
    <sheetView tabSelected="1" workbookViewId="0">
      <selection activeCell="E12" sqref="E12"/>
    </sheetView>
  </sheetViews>
  <sheetFormatPr baseColWidth="10" defaultColWidth="11.453125" defaultRowHeight="14.5" x14ac:dyDescent="0.35"/>
  <cols>
    <col min="1" max="4" width="11.453125" style="7"/>
    <col min="5" max="5" width="21.26953125" style="7" customWidth="1"/>
    <col min="6" max="11" width="6" style="7" customWidth="1"/>
    <col min="12" max="12" width="7.81640625" style="7" customWidth="1"/>
    <col min="13" max="13" width="7" style="7" customWidth="1"/>
    <col min="14" max="25" width="6" style="7" customWidth="1"/>
    <col min="26" max="16384" width="11.453125" style="7"/>
  </cols>
  <sheetData>
    <row r="1" spans="1:31" x14ac:dyDescent="0.35">
      <c r="A1" s="30" t="s">
        <v>48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17"/>
    </row>
    <row r="2" spans="1:31" x14ac:dyDescent="0.3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18" t="s">
        <v>41</v>
      </c>
    </row>
    <row r="3" spans="1:31" x14ac:dyDescent="0.35">
      <c r="E3" s="8" t="s">
        <v>0</v>
      </c>
      <c r="F3" s="19">
        <v>1</v>
      </c>
      <c r="G3" s="26">
        <v>2</v>
      </c>
      <c r="H3" s="20">
        <v>3</v>
      </c>
      <c r="I3" s="26">
        <v>4</v>
      </c>
      <c r="J3" s="20">
        <v>5</v>
      </c>
      <c r="K3" s="26">
        <v>6</v>
      </c>
      <c r="L3" s="20">
        <v>7</v>
      </c>
      <c r="M3" s="20">
        <v>8</v>
      </c>
      <c r="N3" s="26">
        <v>9</v>
      </c>
      <c r="O3" s="20">
        <v>10</v>
      </c>
      <c r="P3" s="20">
        <v>11</v>
      </c>
      <c r="Q3" s="26">
        <v>12</v>
      </c>
      <c r="R3" s="20">
        <v>13</v>
      </c>
      <c r="S3" s="20">
        <v>14</v>
      </c>
      <c r="T3" s="20">
        <v>15</v>
      </c>
      <c r="U3" s="20">
        <v>16</v>
      </c>
      <c r="V3" s="20">
        <v>17</v>
      </c>
      <c r="W3" s="20">
        <v>18</v>
      </c>
      <c r="X3" s="20">
        <v>19</v>
      </c>
      <c r="Y3" s="20">
        <v>20</v>
      </c>
      <c r="Z3" s="21"/>
      <c r="AA3" s="18" t="s">
        <v>42</v>
      </c>
    </row>
    <row r="4" spans="1:31" x14ac:dyDescent="0.35">
      <c r="E4" s="8" t="s">
        <v>2</v>
      </c>
      <c r="F4" s="8">
        <v>21</v>
      </c>
      <c r="G4" s="8">
        <v>11</v>
      </c>
      <c r="H4" s="8">
        <v>6</v>
      </c>
      <c r="I4" s="8">
        <v>5.2</v>
      </c>
      <c r="J4" s="8">
        <v>37</v>
      </c>
      <c r="K4" s="8">
        <v>13</v>
      </c>
      <c r="L4" s="8">
        <v>49</v>
      </c>
      <c r="M4" s="8">
        <v>8</v>
      </c>
      <c r="N4" s="8">
        <v>11</v>
      </c>
      <c r="O4" s="8">
        <v>47</v>
      </c>
      <c r="P4" s="8">
        <v>118</v>
      </c>
      <c r="Q4" s="8">
        <v>7.8</v>
      </c>
      <c r="R4" s="8">
        <v>16</v>
      </c>
      <c r="S4" s="8">
        <v>20</v>
      </c>
      <c r="T4" s="8">
        <v>14</v>
      </c>
      <c r="U4" s="8"/>
      <c r="V4" s="8"/>
      <c r="W4" s="8"/>
      <c r="X4" s="8"/>
      <c r="Y4" s="8"/>
      <c r="Z4" s="21"/>
    </row>
    <row r="5" spans="1:31" ht="15" x14ac:dyDescent="0.25">
      <c r="E5" s="8" t="s">
        <v>1</v>
      </c>
      <c r="F5" s="8">
        <v>11</v>
      </c>
      <c r="G5" s="8">
        <v>9.6999999999999993</v>
      </c>
      <c r="H5" s="8">
        <v>8.6</v>
      </c>
      <c r="I5" s="8">
        <v>11</v>
      </c>
      <c r="J5" s="8">
        <v>66</v>
      </c>
      <c r="K5" s="8">
        <v>6.2</v>
      </c>
      <c r="L5" s="8">
        <v>126</v>
      </c>
      <c r="M5" s="8">
        <v>3.6</v>
      </c>
      <c r="N5" s="8">
        <v>8.6</v>
      </c>
      <c r="O5" s="8">
        <v>90</v>
      </c>
      <c r="P5" s="8">
        <v>150</v>
      </c>
      <c r="Q5" s="8">
        <v>12</v>
      </c>
      <c r="R5" s="8">
        <v>22</v>
      </c>
      <c r="S5" s="8">
        <v>32</v>
      </c>
      <c r="T5" s="8">
        <v>33</v>
      </c>
      <c r="U5" s="8"/>
      <c r="V5" s="8"/>
      <c r="W5" s="8"/>
      <c r="X5" s="8"/>
      <c r="Y5" s="8"/>
      <c r="Z5" s="21"/>
    </row>
    <row r="6" spans="1:31" ht="15.75" x14ac:dyDescent="0.25">
      <c r="A6" s="9">
        <v>10</v>
      </c>
      <c r="B6" s="10">
        <v>27</v>
      </c>
      <c r="C6" s="9">
        <v>1.1000000000000001</v>
      </c>
      <c r="D6" s="10">
        <v>9.9</v>
      </c>
      <c r="E6" s="22"/>
      <c r="F6" s="5" t="str">
        <f>IF(AND($A6&lt;&gt;"",$C6&lt;&gt;""),IF(AND(F$4&gt;=$A6,F$4&lt;=$B6,F$5&gt;=$C6,F$5&lt;=$D6),1,""),IF($A6&lt;&gt;"",IF(AND(F$4&gt;=$A6,F$4&lt;=$B6,F$5&gt;=$D6),1,""),IF(AND(F$4&gt;=$B6,F$5&gt;=$C6,F$5&lt;=$D6),1,"")))</f>
        <v/>
      </c>
      <c r="G6" s="5">
        <f t="shared" ref="G6:T10" si="0">IF(AND($A6&lt;&gt;"",$C6&lt;&gt;""),IF(AND(G$4&gt;=$A6,G$4&lt;=$B6,G$5&gt;=$C6,G$5&lt;=$D6),1,""),IF($A6&lt;&gt;"",IF(AND(G$4&gt;=$A6,G$4&lt;=$B6,G$5&gt;=$D6),1,""),IF(AND(G$4&gt;=$B6,G$5&gt;=$C6,G$5&lt;=$D6),1,"")))</f>
        <v>1</v>
      </c>
      <c r="H6" s="5" t="str">
        <f t="shared" si="0"/>
        <v/>
      </c>
      <c r="I6" s="5" t="str">
        <f t="shared" si="0"/>
        <v/>
      </c>
      <c r="J6" s="5" t="str">
        <f t="shared" si="0"/>
        <v/>
      </c>
      <c r="K6" s="5">
        <f t="shared" si="0"/>
        <v>1</v>
      </c>
      <c r="L6" s="5" t="str">
        <f t="shared" si="0"/>
        <v/>
      </c>
      <c r="M6" s="5" t="str">
        <f t="shared" si="0"/>
        <v/>
      </c>
      <c r="N6" s="5">
        <f t="shared" si="0"/>
        <v>1</v>
      </c>
      <c r="O6" s="5" t="str">
        <f t="shared" si="0"/>
        <v/>
      </c>
      <c r="P6" s="5" t="str">
        <f t="shared" si="0"/>
        <v/>
      </c>
      <c r="Q6" s="5" t="str">
        <f t="shared" si="0"/>
        <v/>
      </c>
      <c r="R6" s="5" t="str">
        <f t="shared" si="0"/>
        <v/>
      </c>
      <c r="S6" s="5" t="str">
        <f t="shared" si="0"/>
        <v/>
      </c>
      <c r="T6" s="5" t="str">
        <f t="shared" si="0"/>
        <v/>
      </c>
      <c r="U6" s="5" t="str">
        <f t="shared" ref="G6:Y6" si="1">IF( AND(U4&gt;=$A6,U4&lt;=$B6,U5&gt;=$C6,U5&lt;=$D6),1,"")</f>
        <v/>
      </c>
      <c r="V6" s="5" t="str">
        <f t="shared" si="1"/>
        <v/>
      </c>
      <c r="W6" s="5" t="str">
        <f t="shared" si="1"/>
        <v/>
      </c>
      <c r="X6" s="5" t="str">
        <f t="shared" si="1"/>
        <v/>
      </c>
      <c r="Y6" s="5" t="str">
        <f t="shared" si="1"/>
        <v/>
      </c>
      <c r="Z6" s="21"/>
    </row>
    <row r="7" spans="1:31" ht="15.75" x14ac:dyDescent="0.25">
      <c r="A7" s="9">
        <v>11</v>
      </c>
      <c r="B7" s="10">
        <v>27</v>
      </c>
      <c r="C7" s="9"/>
      <c r="D7" s="10">
        <v>10</v>
      </c>
      <c r="E7" s="23"/>
      <c r="F7" s="5">
        <f t="shared" ref="F7:F10" si="2">IF(AND($A7&lt;&gt;"",$C7&lt;&gt;""),IF(AND(F$4&gt;=$A7,F$4&lt;=$B7,F$5&gt;=$C7,F$5&lt;=$D7),1,""),IF($A7&lt;&gt;"",IF(AND(F$4&gt;=$A7,F$4&lt;=$B7,F$5&gt;=$D7),1,""),IF(AND(F$4&gt;=$B7,F$5&gt;=$C7,F$5&lt;=$D7),1,"")))</f>
        <v>1</v>
      </c>
      <c r="G7" s="5" t="str">
        <f t="shared" si="0"/>
        <v/>
      </c>
      <c r="H7" s="5" t="str">
        <f t="shared" si="0"/>
        <v/>
      </c>
      <c r="I7" s="5" t="str">
        <f t="shared" si="0"/>
        <v/>
      </c>
      <c r="J7" s="5" t="str">
        <f t="shared" si="0"/>
        <v/>
      </c>
      <c r="K7" s="5" t="str">
        <f t="shared" si="0"/>
        <v/>
      </c>
      <c r="L7" s="5" t="str">
        <f t="shared" si="0"/>
        <v/>
      </c>
      <c r="M7" s="5" t="str">
        <f t="shared" si="0"/>
        <v/>
      </c>
      <c r="N7" s="5" t="str">
        <f t="shared" si="0"/>
        <v/>
      </c>
      <c r="O7" s="5" t="str">
        <f t="shared" si="0"/>
        <v/>
      </c>
      <c r="P7" s="5" t="str">
        <f t="shared" si="0"/>
        <v/>
      </c>
      <c r="Q7" s="5" t="str">
        <f t="shared" si="0"/>
        <v/>
      </c>
      <c r="R7" s="5">
        <f t="shared" si="0"/>
        <v>1</v>
      </c>
      <c r="S7" s="5">
        <f t="shared" si="0"/>
        <v>1</v>
      </c>
      <c r="T7" s="5">
        <f t="shared" si="0"/>
        <v>1</v>
      </c>
      <c r="U7" s="5" t="str">
        <f t="shared" ref="U7:U10" si="3">IF( AND(U5&gt;=$A7,U5&lt;=$B7,U6&gt;=$C7,U6&lt;=$D7),1,"")</f>
        <v/>
      </c>
      <c r="V7" s="5" t="str">
        <f t="shared" ref="V7:V10" si="4">IF( AND(V5&gt;=$A7,V5&lt;=$B7,V6&gt;=$C7,V6&lt;=$D7),1,"")</f>
        <v/>
      </c>
      <c r="W7" s="5" t="str">
        <f t="shared" ref="W7:W10" si="5">IF( AND(W5&gt;=$A7,W5&lt;=$B7,W6&gt;=$C7,W6&lt;=$D7),1,"")</f>
        <v/>
      </c>
      <c r="X7" s="5" t="str">
        <f t="shared" ref="X7:X10" si="6">IF( AND(X5&gt;=$A7,X5&lt;=$B7,X6&gt;=$C7,X6&lt;=$D7),1,"")</f>
        <v/>
      </c>
      <c r="Y7" s="5" t="str">
        <f t="shared" ref="Y7:Y10" si="7">IF( AND(Y5&gt;=$A7,Y5&lt;=$B7,Y6&gt;=$C7,Y6&lt;=$D7),1,"")</f>
        <v/>
      </c>
      <c r="Z7" s="21"/>
    </row>
    <row r="8" spans="1:31" ht="15.75" x14ac:dyDescent="0.25">
      <c r="A8" s="9">
        <v>1.1000000000000001</v>
      </c>
      <c r="B8" s="10">
        <v>9.9</v>
      </c>
      <c r="C8" s="9"/>
      <c r="D8" s="10">
        <v>10</v>
      </c>
      <c r="E8" s="23"/>
      <c r="F8" s="5" t="str">
        <f t="shared" si="2"/>
        <v/>
      </c>
      <c r="G8" s="5" t="str">
        <f t="shared" si="0"/>
        <v/>
      </c>
      <c r="H8" s="5" t="str">
        <f t="shared" si="0"/>
        <v/>
      </c>
      <c r="I8" s="5">
        <f t="shared" si="0"/>
        <v>1</v>
      </c>
      <c r="J8" s="5" t="str">
        <f t="shared" si="0"/>
        <v/>
      </c>
      <c r="K8" s="5" t="str">
        <f t="shared" si="0"/>
        <v/>
      </c>
      <c r="L8" s="5" t="str">
        <f t="shared" si="0"/>
        <v/>
      </c>
      <c r="M8" s="5" t="str">
        <f t="shared" si="0"/>
        <v/>
      </c>
      <c r="N8" s="5" t="str">
        <f t="shared" si="0"/>
        <v/>
      </c>
      <c r="O8" s="5" t="str">
        <f t="shared" si="0"/>
        <v/>
      </c>
      <c r="P8" s="5" t="str">
        <f t="shared" si="0"/>
        <v/>
      </c>
      <c r="Q8" s="5">
        <f t="shared" si="0"/>
        <v>1</v>
      </c>
      <c r="R8" s="5" t="str">
        <f t="shared" si="0"/>
        <v/>
      </c>
      <c r="S8" s="5" t="str">
        <f t="shared" si="0"/>
        <v/>
      </c>
      <c r="T8" s="5" t="str">
        <f t="shared" si="0"/>
        <v/>
      </c>
      <c r="U8" s="5" t="str">
        <f t="shared" si="3"/>
        <v/>
      </c>
      <c r="V8" s="5" t="str">
        <f t="shared" si="4"/>
        <v/>
      </c>
      <c r="W8" s="5" t="str">
        <f t="shared" si="5"/>
        <v/>
      </c>
      <c r="X8" s="5" t="str">
        <f t="shared" si="6"/>
        <v/>
      </c>
      <c r="Y8" s="5" t="str">
        <f t="shared" si="7"/>
        <v/>
      </c>
      <c r="Z8" s="21"/>
    </row>
    <row r="9" spans="1:31" ht="15.75" x14ac:dyDescent="0.25">
      <c r="A9" s="9">
        <v>1.1000000000000001</v>
      </c>
      <c r="B9" s="10">
        <v>9.9</v>
      </c>
      <c r="C9" s="11">
        <v>11</v>
      </c>
      <c r="D9" s="10">
        <v>27</v>
      </c>
      <c r="E9" s="23"/>
      <c r="F9" s="5" t="str">
        <f t="shared" si="2"/>
        <v/>
      </c>
      <c r="G9" s="5" t="str">
        <f t="shared" si="0"/>
        <v/>
      </c>
      <c r="H9" s="5" t="str">
        <f t="shared" si="0"/>
        <v/>
      </c>
      <c r="I9" s="5">
        <f t="shared" si="0"/>
        <v>1</v>
      </c>
      <c r="J9" s="5" t="str">
        <f t="shared" si="0"/>
        <v/>
      </c>
      <c r="K9" s="5" t="str">
        <f t="shared" si="0"/>
        <v/>
      </c>
      <c r="L9" s="5" t="str">
        <f t="shared" si="0"/>
        <v/>
      </c>
      <c r="M9" s="5" t="str">
        <f t="shared" si="0"/>
        <v/>
      </c>
      <c r="N9" s="5" t="str">
        <f t="shared" si="0"/>
        <v/>
      </c>
      <c r="O9" s="5" t="str">
        <f t="shared" si="0"/>
        <v/>
      </c>
      <c r="P9" s="5" t="str">
        <f t="shared" si="0"/>
        <v/>
      </c>
      <c r="Q9" s="5">
        <f t="shared" si="0"/>
        <v>1</v>
      </c>
      <c r="R9" s="5" t="str">
        <f t="shared" si="0"/>
        <v/>
      </c>
      <c r="S9" s="5" t="str">
        <f t="shared" si="0"/>
        <v/>
      </c>
      <c r="T9" s="5" t="str">
        <f t="shared" si="0"/>
        <v/>
      </c>
      <c r="U9" s="5" t="str">
        <f t="shared" si="3"/>
        <v/>
      </c>
      <c r="V9" s="5" t="str">
        <f t="shared" si="4"/>
        <v/>
      </c>
      <c r="W9" s="5" t="str">
        <f t="shared" si="5"/>
        <v/>
      </c>
      <c r="X9" s="5" t="str">
        <f t="shared" si="6"/>
        <v/>
      </c>
      <c r="Y9" s="5" t="str">
        <f t="shared" si="7"/>
        <v/>
      </c>
      <c r="Z9" s="21"/>
    </row>
    <row r="10" spans="1:31" ht="15.75" x14ac:dyDescent="0.25">
      <c r="A10" s="12"/>
      <c r="B10" s="13">
        <v>10</v>
      </c>
      <c r="C10" s="12">
        <v>11</v>
      </c>
      <c r="D10" s="13">
        <v>27</v>
      </c>
      <c r="E10" s="23"/>
      <c r="F10" s="5">
        <f t="shared" si="2"/>
        <v>1</v>
      </c>
      <c r="G10" s="5" t="str">
        <f t="shared" si="0"/>
        <v/>
      </c>
      <c r="H10" s="5" t="str">
        <f t="shared" si="0"/>
        <v/>
      </c>
      <c r="I10" s="5" t="str">
        <f t="shared" si="0"/>
        <v/>
      </c>
      <c r="J10" s="5" t="str">
        <f t="shared" si="0"/>
        <v/>
      </c>
      <c r="K10" s="5" t="str">
        <f t="shared" si="0"/>
        <v/>
      </c>
      <c r="L10" s="5" t="str">
        <f t="shared" si="0"/>
        <v/>
      </c>
      <c r="M10" s="5" t="str">
        <f t="shared" si="0"/>
        <v/>
      </c>
      <c r="N10" s="5" t="str">
        <f t="shared" si="0"/>
        <v/>
      </c>
      <c r="O10" s="5" t="str">
        <f t="shared" si="0"/>
        <v/>
      </c>
      <c r="P10" s="5" t="str">
        <f t="shared" si="0"/>
        <v/>
      </c>
      <c r="Q10" s="5" t="str">
        <f t="shared" si="0"/>
        <v/>
      </c>
      <c r="R10" s="5">
        <f t="shared" si="0"/>
        <v>1</v>
      </c>
      <c r="S10" s="5" t="str">
        <f t="shared" si="0"/>
        <v/>
      </c>
      <c r="T10" s="5" t="str">
        <f t="shared" si="0"/>
        <v/>
      </c>
      <c r="U10" s="5" t="str">
        <f t="shared" si="3"/>
        <v/>
      </c>
      <c r="V10" s="5" t="str">
        <f t="shared" si="4"/>
        <v/>
      </c>
      <c r="W10" s="5" t="str">
        <f t="shared" si="5"/>
        <v/>
      </c>
      <c r="X10" s="5" t="str">
        <f t="shared" si="6"/>
        <v/>
      </c>
      <c r="Y10" s="5" t="str">
        <f t="shared" si="7"/>
        <v/>
      </c>
      <c r="Z10" s="21"/>
      <c r="AB10" s="14"/>
      <c r="AC10" s="14"/>
      <c r="AD10" s="14"/>
      <c r="AE10" s="14"/>
    </row>
    <row r="11" spans="1:31" ht="15.75" thickBot="1" x14ac:dyDescent="0.3">
      <c r="E11" s="23"/>
      <c r="Z11" s="21"/>
      <c r="AB11" s="14"/>
      <c r="AC11" s="14"/>
      <c r="AD11" s="14"/>
      <c r="AE11" s="14"/>
    </row>
    <row r="12" spans="1:31" ht="16.5" thickTop="1" thickBot="1" x14ac:dyDescent="0.3">
      <c r="B12" s="24">
        <v>10</v>
      </c>
      <c r="C12" s="25">
        <v>10</v>
      </c>
      <c r="E12" s="23"/>
      <c r="Z12" s="21"/>
      <c r="AB12" s="14"/>
      <c r="AC12" s="14"/>
      <c r="AD12" s="14"/>
      <c r="AE12" s="14"/>
    </row>
    <row r="13" spans="1:31" ht="15.5" thickTop="1" thickBot="1" x14ac:dyDescent="0.4">
      <c r="B13" s="24">
        <v>11</v>
      </c>
      <c r="C13" s="25">
        <v>11</v>
      </c>
      <c r="E13" s="23"/>
      <c r="F13" s="14" t="s">
        <v>43</v>
      </c>
      <c r="G13" s="14" t="s">
        <v>44</v>
      </c>
      <c r="H13" s="32" t="s">
        <v>45</v>
      </c>
      <c r="I13" s="32"/>
      <c r="J13" s="32"/>
      <c r="M13" s="33" t="s">
        <v>46</v>
      </c>
      <c r="N13" s="34"/>
      <c r="O13" s="16">
        <v>2</v>
      </c>
      <c r="P13" s="16">
        <v>4</v>
      </c>
      <c r="Q13" s="16">
        <v>6</v>
      </c>
      <c r="R13" s="16">
        <v>9</v>
      </c>
      <c r="S13" s="16">
        <v>12</v>
      </c>
      <c r="T13" s="16"/>
      <c r="U13" s="16"/>
      <c r="V13" s="16"/>
      <c r="W13" s="16"/>
      <c r="X13" s="16"/>
      <c r="Y13" s="16"/>
      <c r="Z13" s="21"/>
      <c r="AB13" s="14"/>
      <c r="AC13" s="14"/>
      <c r="AD13" s="14"/>
      <c r="AE13" s="14"/>
    </row>
    <row r="14" spans="1:31" ht="16.5" thickTop="1" thickBot="1" x14ac:dyDescent="0.3">
      <c r="B14" s="24">
        <v>12</v>
      </c>
      <c r="C14" s="25">
        <v>12</v>
      </c>
      <c r="E14" s="23"/>
      <c r="F14" s="6">
        <f>INDEX(F3:Y5,1,MATCH(MIN(F5:Y5),F5:Y5,0))</f>
        <v>8</v>
      </c>
      <c r="G14" s="16">
        <v>3</v>
      </c>
      <c r="H14" s="35" t="s">
        <v>42</v>
      </c>
      <c r="I14" s="35"/>
      <c r="J14" s="35"/>
      <c r="N14" s="14" t="s">
        <v>47</v>
      </c>
      <c r="O14" s="4" t="str">
        <f>IF(H14="OUI",F14,"")</f>
        <v/>
      </c>
      <c r="U14" s="21"/>
      <c r="Z14" s="21"/>
      <c r="AB14" s="14"/>
      <c r="AC14" s="14"/>
      <c r="AD14" s="14"/>
      <c r="AE14" s="14"/>
    </row>
    <row r="15" spans="1:31" ht="16.5" thickTop="1" thickBot="1" x14ac:dyDescent="0.3">
      <c r="B15" s="24">
        <v>13</v>
      </c>
      <c r="C15" s="25">
        <v>13</v>
      </c>
      <c r="E15" s="23"/>
      <c r="Z15" s="21"/>
      <c r="AB15" s="14"/>
      <c r="AC15" s="14"/>
      <c r="AD15" s="14"/>
      <c r="AE15" s="14"/>
    </row>
    <row r="16" spans="1:31" ht="15.5" thickTop="1" thickBot="1" x14ac:dyDescent="0.4">
      <c r="B16" s="24">
        <v>14</v>
      </c>
      <c r="C16" s="25">
        <v>14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B16" s="14"/>
      <c r="AC16" s="14"/>
      <c r="AD16" s="14"/>
      <c r="AE16" s="14"/>
    </row>
    <row r="17" spans="2:31" ht="15.5" thickTop="1" thickBot="1" x14ac:dyDescent="0.4">
      <c r="B17" s="24">
        <v>15</v>
      </c>
      <c r="C17" s="25">
        <v>15</v>
      </c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B17" s="14"/>
      <c r="AC17" s="14"/>
      <c r="AD17" s="14"/>
      <c r="AE17" s="14"/>
    </row>
    <row r="18" spans="2:31" ht="15.5" thickTop="1" thickBot="1" x14ac:dyDescent="0.4">
      <c r="B18" s="24">
        <v>16</v>
      </c>
      <c r="C18" s="25">
        <v>16</v>
      </c>
      <c r="E18" s="18"/>
      <c r="F18" s="18"/>
      <c r="G18" s="18"/>
      <c r="H18" s="18"/>
      <c r="I18" s="18"/>
      <c r="J18" s="18"/>
      <c r="K18" s="28"/>
      <c r="L18" s="36" t="s">
        <v>2</v>
      </c>
      <c r="M18" s="37"/>
      <c r="N18" s="38" t="s">
        <v>1</v>
      </c>
      <c r="O18" s="39"/>
      <c r="P18" s="27"/>
      <c r="Q18" s="18"/>
      <c r="R18" s="18"/>
      <c r="S18" s="18"/>
      <c r="T18" s="18"/>
      <c r="U18" s="18"/>
      <c r="V18" s="18"/>
      <c r="W18" s="18"/>
      <c r="X18" s="18"/>
      <c r="Y18" s="18"/>
      <c r="Z18" s="18"/>
      <c r="AB18" s="14"/>
      <c r="AC18" s="14"/>
      <c r="AD18" s="14"/>
      <c r="AE18" s="14"/>
    </row>
    <row r="19" spans="2:31" ht="15.5" thickTop="1" thickBot="1" x14ac:dyDescent="0.4">
      <c r="B19" s="24">
        <v>17</v>
      </c>
      <c r="C19" s="25">
        <v>17</v>
      </c>
      <c r="E19" s="18"/>
      <c r="F19" s="18"/>
      <c r="G19" s="18"/>
      <c r="H19" s="18"/>
      <c r="I19" s="18"/>
      <c r="J19" s="18"/>
      <c r="K19" s="28"/>
      <c r="L19" s="9">
        <v>10</v>
      </c>
      <c r="M19" s="10">
        <v>27</v>
      </c>
      <c r="N19" s="9">
        <v>1.1000000000000001</v>
      </c>
      <c r="O19" s="10">
        <v>9.9</v>
      </c>
      <c r="P19" s="27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2:31" ht="15.5" thickTop="1" thickBot="1" x14ac:dyDescent="0.4">
      <c r="B20" s="24">
        <v>18</v>
      </c>
      <c r="C20" s="25">
        <v>18</v>
      </c>
      <c r="K20" s="28"/>
      <c r="L20" s="9">
        <v>11</v>
      </c>
      <c r="M20" s="10">
        <v>27</v>
      </c>
      <c r="N20" s="9"/>
      <c r="O20" s="10">
        <v>10</v>
      </c>
      <c r="P20" s="27"/>
    </row>
    <row r="21" spans="2:31" ht="15.5" thickTop="1" thickBot="1" x14ac:dyDescent="0.4">
      <c r="B21" s="24">
        <v>19</v>
      </c>
      <c r="C21" s="25">
        <v>19</v>
      </c>
      <c r="K21" s="28"/>
      <c r="L21" s="9">
        <v>1.1000000000000001</v>
      </c>
      <c r="M21" s="10">
        <v>9.9</v>
      </c>
      <c r="N21" s="9"/>
      <c r="O21" s="10">
        <v>10</v>
      </c>
      <c r="P21" s="27"/>
    </row>
    <row r="22" spans="2:31" ht="15.5" thickTop="1" thickBot="1" x14ac:dyDescent="0.4">
      <c r="B22" s="24">
        <v>20</v>
      </c>
      <c r="C22" s="25">
        <v>20</v>
      </c>
      <c r="K22" s="28"/>
      <c r="L22" s="9">
        <v>1.1000000000000001</v>
      </c>
      <c r="M22" s="10">
        <v>9.9</v>
      </c>
      <c r="N22" s="11">
        <v>11</v>
      </c>
      <c r="O22" s="10">
        <v>27</v>
      </c>
      <c r="P22" s="27"/>
    </row>
    <row r="23" spans="2:31" ht="15.5" thickTop="1" thickBot="1" x14ac:dyDescent="0.4">
      <c r="B23" s="24">
        <v>21</v>
      </c>
      <c r="C23" s="25">
        <v>21</v>
      </c>
      <c r="K23" s="28"/>
      <c r="L23" s="12"/>
      <c r="M23" s="13">
        <v>10</v>
      </c>
      <c r="N23" s="12">
        <v>11</v>
      </c>
      <c r="O23" s="13">
        <v>27</v>
      </c>
      <c r="P23" s="27"/>
    </row>
    <row r="24" spans="2:31" x14ac:dyDescent="0.35">
      <c r="K24" s="29"/>
      <c r="L24" s="29"/>
      <c r="M24" s="29"/>
      <c r="N24" s="29"/>
      <c r="O24" s="29"/>
      <c r="P24" s="29"/>
    </row>
    <row r="25" spans="2:31" x14ac:dyDescent="0.35">
      <c r="K25" s="29"/>
      <c r="L25" s="29"/>
      <c r="M25" s="29"/>
      <c r="N25" s="29"/>
      <c r="O25" s="29"/>
      <c r="P25" s="29"/>
    </row>
    <row r="29" spans="2:31" ht="15" x14ac:dyDescent="0.25">
      <c r="W29" s="15"/>
    </row>
  </sheetData>
  <mergeCells count="10">
    <mergeCell ref="P18:P23"/>
    <mergeCell ref="K18:K23"/>
    <mergeCell ref="K24:P25"/>
    <mergeCell ref="A1:Z2"/>
    <mergeCell ref="E16:Z17"/>
    <mergeCell ref="H13:J13"/>
    <mergeCell ref="M13:N13"/>
    <mergeCell ref="H14:J14"/>
    <mergeCell ref="L18:M18"/>
    <mergeCell ref="N18:O18"/>
  </mergeCells>
  <dataValidations count="1">
    <dataValidation type="list" allowBlank="1" showInputMessage="1" showErrorMessage="1" sqref="H14:J14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52"/>
  <sheetViews>
    <sheetView workbookViewId="0">
      <selection activeCell="L17" sqref="L17"/>
    </sheetView>
  </sheetViews>
  <sheetFormatPr baseColWidth="10" defaultColWidth="11.453125" defaultRowHeight="14.5" x14ac:dyDescent="0.35"/>
  <cols>
    <col min="1" max="16384" width="11.453125" style="1"/>
  </cols>
  <sheetData>
    <row r="1" spans="1:1" x14ac:dyDescent="0.35">
      <c r="A1" s="2" t="s">
        <v>3</v>
      </c>
    </row>
    <row r="2" spans="1:1" x14ac:dyDescent="0.35">
      <c r="A2" s="1" t="s">
        <v>4</v>
      </c>
    </row>
    <row r="3" spans="1:1" x14ac:dyDescent="0.35">
      <c r="A3" s="1" t="s">
        <v>5</v>
      </c>
    </row>
    <row r="5" spans="1:1" ht="15" x14ac:dyDescent="0.25">
      <c r="A5" s="2" t="s">
        <v>6</v>
      </c>
    </row>
    <row r="7" spans="1:1" x14ac:dyDescent="0.35">
      <c r="A7" s="1" t="s">
        <v>15</v>
      </c>
    </row>
    <row r="8" spans="1:1" x14ac:dyDescent="0.35">
      <c r="A8" s="1" t="s">
        <v>7</v>
      </c>
    </row>
    <row r="10" spans="1:1" x14ac:dyDescent="0.35">
      <c r="A10" s="1" t="s">
        <v>16</v>
      </c>
    </row>
    <row r="12" spans="1:1" x14ac:dyDescent="0.35">
      <c r="A12" s="1" t="s">
        <v>17</v>
      </c>
    </row>
    <row r="13" spans="1:1" x14ac:dyDescent="0.35">
      <c r="A13" s="1" t="s">
        <v>8</v>
      </c>
    </row>
    <row r="15" spans="1:1" x14ac:dyDescent="0.35">
      <c r="A15" s="2" t="s">
        <v>18</v>
      </c>
    </row>
    <row r="16" spans="1:1" x14ac:dyDescent="0.35">
      <c r="A16" s="1" t="s">
        <v>9</v>
      </c>
    </row>
    <row r="17" spans="1:1" x14ac:dyDescent="0.35">
      <c r="A17" s="1" t="s">
        <v>19</v>
      </c>
    </row>
    <row r="18" spans="1:1" x14ac:dyDescent="0.35">
      <c r="A18" s="1" t="s">
        <v>20</v>
      </c>
    </row>
    <row r="20" spans="1:1" x14ac:dyDescent="0.35">
      <c r="A20" s="1" t="s">
        <v>21</v>
      </c>
    </row>
    <row r="21" spans="1:1" x14ac:dyDescent="0.35">
      <c r="A21" s="1" t="s">
        <v>10</v>
      </c>
    </row>
    <row r="22" spans="1:1" x14ac:dyDescent="0.35">
      <c r="A22" s="1" t="s">
        <v>11</v>
      </c>
    </row>
    <row r="23" spans="1:1" x14ac:dyDescent="0.35">
      <c r="A23" s="1" t="s">
        <v>12</v>
      </c>
    </row>
    <row r="24" spans="1:1" x14ac:dyDescent="0.35">
      <c r="A24" s="1" t="s">
        <v>13</v>
      </c>
    </row>
    <row r="25" spans="1:1" x14ac:dyDescent="0.35">
      <c r="A25" s="1" t="s">
        <v>14</v>
      </c>
    </row>
    <row r="27" spans="1:1" x14ac:dyDescent="0.35">
      <c r="A27" s="2" t="s">
        <v>22</v>
      </c>
    </row>
    <row r="29" spans="1:1" ht="15" x14ac:dyDescent="0.25">
      <c r="A29" s="1" t="s">
        <v>23</v>
      </c>
    </row>
    <row r="30" spans="1:1" x14ac:dyDescent="0.35">
      <c r="A30" s="1" t="s">
        <v>24</v>
      </c>
    </row>
    <row r="31" spans="1:1" x14ac:dyDescent="0.35">
      <c r="A31" s="1" t="s">
        <v>25</v>
      </c>
    </row>
    <row r="32" spans="1:1" x14ac:dyDescent="0.35">
      <c r="A32" s="1" t="s">
        <v>26</v>
      </c>
    </row>
    <row r="33" spans="1:1" x14ac:dyDescent="0.35">
      <c r="A33" s="1" t="s">
        <v>27</v>
      </c>
    </row>
    <row r="35" spans="1:1" x14ac:dyDescent="0.35">
      <c r="A35" s="1" t="s">
        <v>28</v>
      </c>
    </row>
    <row r="36" spans="1:1" x14ac:dyDescent="0.35">
      <c r="A36" s="1" t="s">
        <v>29</v>
      </c>
    </row>
    <row r="37" spans="1:1" x14ac:dyDescent="0.35">
      <c r="A37" s="1" t="s">
        <v>30</v>
      </c>
    </row>
    <row r="38" spans="1:1" x14ac:dyDescent="0.35">
      <c r="A38" s="1" t="s">
        <v>31</v>
      </c>
    </row>
    <row r="40" spans="1:1" x14ac:dyDescent="0.35">
      <c r="A40" s="3" t="s">
        <v>32</v>
      </c>
    </row>
    <row r="42" spans="1:1" x14ac:dyDescent="0.35">
      <c r="A42" s="1" t="s">
        <v>36</v>
      </c>
    </row>
    <row r="43" spans="1:1" x14ac:dyDescent="0.35">
      <c r="A43" s="1" t="s">
        <v>33</v>
      </c>
    </row>
    <row r="44" spans="1:1" x14ac:dyDescent="0.35">
      <c r="A44" s="1" t="s">
        <v>34</v>
      </c>
    </row>
    <row r="45" spans="1:1" x14ac:dyDescent="0.35">
      <c r="A45" s="1" t="s">
        <v>35</v>
      </c>
    </row>
    <row r="47" spans="1:1" x14ac:dyDescent="0.35">
      <c r="A47" s="3" t="s">
        <v>37</v>
      </c>
    </row>
    <row r="49" spans="1:1" x14ac:dyDescent="0.35">
      <c r="A49" s="1" t="s">
        <v>39</v>
      </c>
    </row>
    <row r="50" spans="1:1" x14ac:dyDescent="0.35">
      <c r="A50" s="1" t="s">
        <v>38</v>
      </c>
    </row>
    <row r="52" spans="1:1" x14ac:dyDescent="0.35">
      <c r="A52" s="1" t="s">
        <v>40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gestion</vt:lpstr>
      <vt:lpstr>OUINON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GRANSARD Cyrille</cp:lastModifiedBy>
  <dcterms:created xsi:type="dcterms:W3CDTF">2019-07-25T09:07:53Z</dcterms:created>
  <dcterms:modified xsi:type="dcterms:W3CDTF">2019-08-16T11:07:42Z</dcterms:modified>
</cp:coreProperties>
</file>