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0" yWindow="-20" windowWidth="10260" windowHeight="8120" activeTab="2"/>
  </bookViews>
  <sheets>
    <sheet name="vente" sheetId="2" r:id="rId1"/>
    <sheet name="acces onglet" sheetId="106" r:id="rId2"/>
    <sheet name="Recap" sheetId="107" r:id="rId3"/>
    <sheet name="1" sheetId="6" r:id="rId4"/>
    <sheet name="2" sheetId="7" r:id="rId5"/>
    <sheet name="3" sheetId="8" r:id="rId6"/>
    <sheet name="4" sheetId="9" r:id="rId7"/>
    <sheet name="5" sheetId="10" r:id="rId8"/>
    <sheet name="6" sheetId="11" r:id="rId9"/>
    <sheet name="7" sheetId="12" r:id="rId10"/>
    <sheet name="8" sheetId="13" r:id="rId11"/>
    <sheet name="9" sheetId="14" r:id="rId12"/>
    <sheet name="10" sheetId="15" r:id="rId13"/>
    <sheet name="11" sheetId="16" r:id="rId14"/>
    <sheet name="12" sheetId="17" r:id="rId15"/>
    <sheet name="13" sheetId="18" r:id="rId16"/>
    <sheet name="14" sheetId="19" r:id="rId17"/>
    <sheet name="15" sheetId="20" r:id="rId18"/>
    <sheet name="16" sheetId="21" r:id="rId19"/>
    <sheet name="17" sheetId="22" r:id="rId20"/>
    <sheet name="18" sheetId="23" r:id="rId21"/>
    <sheet name="19" sheetId="24" r:id="rId22"/>
    <sheet name="20" sheetId="25" r:id="rId23"/>
    <sheet name="21" sheetId="26" r:id="rId24"/>
    <sheet name="22" sheetId="27" r:id="rId25"/>
    <sheet name="23" sheetId="28" r:id="rId26"/>
    <sheet name="24" sheetId="29" r:id="rId27"/>
    <sheet name="25" sheetId="30" r:id="rId28"/>
    <sheet name="26" sheetId="31" r:id="rId29"/>
    <sheet name="27" sheetId="32" r:id="rId30"/>
    <sheet name="28" sheetId="33" r:id="rId31"/>
    <sheet name="29" sheetId="34" r:id="rId32"/>
    <sheet name="30" sheetId="35" r:id="rId33"/>
    <sheet name="31" sheetId="36" r:id="rId34"/>
    <sheet name="32" sheetId="37" r:id="rId35"/>
    <sheet name="33" sheetId="38" r:id="rId36"/>
    <sheet name="34" sheetId="39" r:id="rId37"/>
    <sheet name="35" sheetId="40" r:id="rId38"/>
    <sheet name="36" sheetId="41" r:id="rId39"/>
    <sheet name="37" sheetId="42" r:id="rId40"/>
    <sheet name="38" sheetId="43" r:id="rId41"/>
    <sheet name="39" sheetId="44" r:id="rId42"/>
    <sheet name="40" sheetId="45" r:id="rId43"/>
    <sheet name="41" sheetId="46" r:id="rId44"/>
    <sheet name="42" sheetId="47" r:id="rId45"/>
    <sheet name="43" sheetId="48" r:id="rId46"/>
    <sheet name="44" sheetId="49" r:id="rId47"/>
    <sheet name="45" sheetId="50" r:id="rId48"/>
    <sheet name="46" sheetId="51" r:id="rId49"/>
    <sheet name="47" sheetId="52" r:id="rId50"/>
    <sheet name="48" sheetId="53" r:id="rId51"/>
    <sheet name="49" sheetId="54" r:id="rId52"/>
    <sheet name="50" sheetId="55" r:id="rId53"/>
    <sheet name="51" sheetId="56" r:id="rId54"/>
    <sheet name="52" sheetId="57" r:id="rId55"/>
    <sheet name="53" sheetId="58" r:id="rId56"/>
    <sheet name="54" sheetId="59" r:id="rId57"/>
    <sheet name="55" sheetId="60" r:id="rId58"/>
    <sheet name="56" sheetId="61" r:id="rId59"/>
    <sheet name="57" sheetId="62" r:id="rId60"/>
    <sheet name="58" sheetId="63" r:id="rId61"/>
    <sheet name="59" sheetId="64" r:id="rId62"/>
    <sheet name="60" sheetId="65" r:id="rId63"/>
    <sheet name="61" sheetId="66" r:id="rId64"/>
    <sheet name="62" sheetId="67" r:id="rId65"/>
    <sheet name="63" sheetId="68" r:id="rId66"/>
    <sheet name="64" sheetId="69" r:id="rId67"/>
    <sheet name="65" sheetId="70" r:id="rId68"/>
    <sheet name="66" sheetId="71" r:id="rId69"/>
    <sheet name="67" sheetId="72" r:id="rId70"/>
    <sheet name="68" sheetId="73" r:id="rId71"/>
    <sheet name="69" sheetId="74" r:id="rId72"/>
    <sheet name="70" sheetId="75" r:id="rId73"/>
    <sheet name="71" sheetId="76" r:id="rId74"/>
    <sheet name="72" sheetId="77" r:id="rId75"/>
    <sheet name="73" sheetId="78" r:id="rId76"/>
    <sheet name="74" sheetId="79" r:id="rId77"/>
    <sheet name="75" sheetId="80" r:id="rId78"/>
    <sheet name="76" sheetId="81" r:id="rId79"/>
    <sheet name="77" sheetId="82" r:id="rId80"/>
    <sheet name="78" sheetId="83" r:id="rId81"/>
    <sheet name="79" sheetId="84" r:id="rId82"/>
    <sheet name="80" sheetId="85" r:id="rId83"/>
    <sheet name="81" sheetId="86" r:id="rId84"/>
    <sheet name="82" sheetId="87" r:id="rId85"/>
    <sheet name="83" sheetId="88" r:id="rId86"/>
    <sheet name="84" sheetId="89" r:id="rId87"/>
    <sheet name="85" sheetId="90" r:id="rId88"/>
    <sheet name="86" sheetId="91" r:id="rId89"/>
    <sheet name="87" sheetId="92" r:id="rId90"/>
    <sheet name="88" sheetId="93" r:id="rId91"/>
    <sheet name="89" sheetId="94" r:id="rId92"/>
    <sheet name="90" sheetId="95" r:id="rId93"/>
    <sheet name="91" sheetId="96" r:id="rId94"/>
    <sheet name="92" sheetId="97" r:id="rId95"/>
    <sheet name="93" sheetId="98" r:id="rId96"/>
    <sheet name="94" sheetId="99" r:id="rId97"/>
    <sheet name="95" sheetId="100" r:id="rId98"/>
    <sheet name="96" sheetId="101" r:id="rId99"/>
    <sheet name="97" sheetId="102" r:id="rId100"/>
    <sheet name="98" sheetId="103" r:id="rId101"/>
    <sheet name="99" sheetId="104" r:id="rId102"/>
    <sheet name="100" sheetId="5" r:id="rId103"/>
  </sheets>
  <calcPr calcId="145621"/>
</workbook>
</file>

<file path=xl/calcChain.xml><?xml version="1.0" encoding="utf-8"?>
<calcChain xmlns="http://schemas.openxmlformats.org/spreadsheetml/2006/main">
  <c r="E7" i="107" l="1"/>
  <c r="F7" i="107" s="1"/>
  <c r="E8" i="107"/>
  <c r="F8" i="107" s="1"/>
  <c r="E9" i="107"/>
  <c r="F9" i="107" s="1"/>
  <c r="E10" i="107"/>
  <c r="F10" i="107" s="1"/>
  <c r="E11" i="107"/>
  <c r="F11" i="107" s="1"/>
  <c r="E12" i="107"/>
  <c r="F12" i="107" s="1"/>
  <c r="E13" i="107"/>
  <c r="F13" i="107" s="1"/>
  <c r="E14" i="107"/>
  <c r="F14" i="107" s="1"/>
  <c r="E15" i="107"/>
  <c r="F15" i="107" s="1"/>
  <c r="E16" i="107"/>
  <c r="F16" i="107" s="1"/>
  <c r="E17" i="107"/>
  <c r="F17" i="107" s="1"/>
  <c r="E18" i="107"/>
  <c r="F18" i="107" s="1"/>
  <c r="E19" i="107"/>
  <c r="F19" i="107" s="1"/>
  <c r="E20" i="107"/>
  <c r="F20" i="107" s="1"/>
  <c r="E21" i="107"/>
  <c r="F21" i="107" s="1"/>
  <c r="E22" i="107"/>
  <c r="F22" i="107" s="1"/>
  <c r="E23" i="107"/>
  <c r="F23" i="107"/>
  <c r="E24" i="107"/>
  <c r="F24" i="107" s="1"/>
  <c r="E25" i="107"/>
  <c r="F25" i="107"/>
  <c r="E26" i="107"/>
  <c r="F26" i="107" s="1"/>
  <c r="E27" i="107"/>
  <c r="F27" i="107"/>
  <c r="E28" i="107"/>
  <c r="F28" i="107" s="1"/>
  <c r="E29" i="107"/>
  <c r="F29" i="107"/>
  <c r="E30" i="107"/>
  <c r="F30" i="107" s="1"/>
  <c r="E31" i="107"/>
  <c r="F31" i="107"/>
  <c r="E32" i="107"/>
  <c r="F32" i="107" s="1"/>
  <c r="E33" i="107"/>
  <c r="F33" i="107"/>
  <c r="E34" i="107"/>
  <c r="F34" i="107" s="1"/>
  <c r="E35" i="107"/>
  <c r="F35" i="107"/>
  <c r="E36" i="107"/>
  <c r="F36" i="107" s="1"/>
  <c r="E37" i="107"/>
  <c r="F37" i="107"/>
  <c r="E38" i="107"/>
  <c r="F38" i="107" s="1"/>
  <c r="E39" i="107"/>
  <c r="F39" i="107"/>
  <c r="E40" i="107"/>
  <c r="F40" i="107" s="1"/>
  <c r="E41" i="107"/>
  <c r="F41" i="107"/>
  <c r="E42" i="107"/>
  <c r="F42" i="107" s="1"/>
  <c r="E43" i="107"/>
  <c r="F43" i="107"/>
  <c r="E44" i="107"/>
  <c r="F44" i="107" s="1"/>
  <c r="E45" i="107"/>
  <c r="F45" i="107"/>
  <c r="E46" i="107"/>
  <c r="F46" i="107"/>
  <c r="E47" i="107"/>
  <c r="F47" i="107"/>
  <c r="E48" i="107"/>
  <c r="F48" i="107"/>
  <c r="E49" i="107"/>
  <c r="F49" i="107"/>
  <c r="E50" i="107"/>
  <c r="F50" i="107"/>
  <c r="E51" i="107"/>
  <c r="F51" i="107"/>
  <c r="E52" i="107"/>
  <c r="F52" i="107"/>
  <c r="E53" i="107"/>
  <c r="F53" i="107"/>
  <c r="E54" i="107"/>
  <c r="F54" i="107"/>
  <c r="E55" i="107"/>
  <c r="F55" i="107"/>
  <c r="E56" i="107"/>
  <c r="F56" i="107"/>
  <c r="E57" i="107"/>
  <c r="F57" i="107"/>
  <c r="E58" i="107"/>
  <c r="F58" i="107"/>
  <c r="E60" i="107"/>
  <c r="F60" i="107"/>
  <c r="E61" i="107"/>
  <c r="F61" i="107"/>
  <c r="E62" i="107"/>
  <c r="F62" i="107"/>
  <c r="E63" i="107"/>
  <c r="F63" i="107"/>
  <c r="E64" i="107"/>
  <c r="F64" i="107"/>
  <c r="E65" i="107"/>
  <c r="F65" i="107"/>
  <c r="E66" i="107"/>
  <c r="F66" i="107"/>
  <c r="E67" i="107"/>
  <c r="F67" i="107"/>
  <c r="E68" i="107"/>
  <c r="F68" i="107"/>
  <c r="E69" i="107"/>
  <c r="F69" i="107"/>
  <c r="E70" i="107"/>
  <c r="F70" i="107" s="1"/>
  <c r="E71" i="107"/>
  <c r="F71" i="107"/>
  <c r="E72" i="107"/>
  <c r="F72" i="107" s="1"/>
  <c r="E73" i="107"/>
  <c r="F73" i="107"/>
  <c r="E74" i="107"/>
  <c r="F74" i="107" s="1"/>
  <c r="E75" i="107"/>
  <c r="F75" i="107"/>
  <c r="E76" i="107"/>
  <c r="F76" i="107"/>
  <c r="E77" i="107"/>
  <c r="F77" i="107"/>
  <c r="E78" i="107"/>
  <c r="F78" i="107"/>
  <c r="E79" i="107"/>
  <c r="F79" i="107"/>
  <c r="E80" i="107"/>
  <c r="F80" i="107"/>
  <c r="E81" i="107"/>
  <c r="F81" i="107"/>
  <c r="E82" i="107"/>
  <c r="F82" i="107"/>
  <c r="E83" i="107"/>
  <c r="F83" i="107"/>
  <c r="E84" i="107"/>
  <c r="F84" i="107"/>
  <c r="E85" i="107"/>
  <c r="F85" i="107"/>
  <c r="E86" i="107"/>
  <c r="F86" i="107"/>
  <c r="E87" i="107"/>
  <c r="F87" i="107"/>
  <c r="E88" i="107"/>
  <c r="F88" i="107"/>
  <c r="E89" i="107"/>
  <c r="F89" i="107"/>
  <c r="E90" i="107"/>
  <c r="F90" i="107" s="1"/>
  <c r="E91" i="107"/>
  <c r="F91" i="107"/>
  <c r="E92" i="107"/>
  <c r="F92" i="107"/>
  <c r="E93" i="107"/>
  <c r="F93" i="107"/>
  <c r="E94" i="107"/>
  <c r="F94" i="107"/>
  <c r="E95" i="107"/>
  <c r="F95" i="107"/>
  <c r="E96" i="107"/>
  <c r="F96" i="107"/>
  <c r="E97" i="107"/>
  <c r="F97" i="107"/>
  <c r="E98" i="107"/>
  <c r="F98" i="107"/>
  <c r="E99" i="107"/>
  <c r="F99" i="107"/>
  <c r="E100" i="107"/>
  <c r="F100" i="107"/>
  <c r="E101" i="107"/>
  <c r="F101" i="107"/>
  <c r="E102" i="107"/>
  <c r="F102" i="107"/>
  <c r="E103" i="107"/>
  <c r="F103" i="107"/>
  <c r="A3" i="106" a="1"/>
  <c r="B5" i="107" a="1"/>
  <c r="B7" i="107" a="1"/>
  <c r="B9" i="107" a="1"/>
  <c r="B11" i="107" a="1"/>
  <c r="B13" i="107" a="1"/>
  <c r="B15" i="107" a="1"/>
  <c r="B17" i="107" a="1"/>
  <c r="B19" i="107" a="1"/>
  <c r="B21" i="107" a="1"/>
  <c r="B25" i="107" a="1"/>
  <c r="B27" i="107" a="1"/>
  <c r="B29" i="107" a="1"/>
  <c r="B31" i="107" a="1"/>
  <c r="B35" i="107" a="1"/>
  <c r="B41" i="107" a="1"/>
  <c r="B45" i="107" a="1"/>
  <c r="B49" i="107" a="1"/>
  <c r="B55" i="107" a="1"/>
  <c r="B59" i="107" a="1"/>
  <c r="B65" i="107" a="1"/>
  <c r="B69" i="107" a="1"/>
  <c r="B75" i="107" a="1"/>
  <c r="B79" i="107" a="1"/>
  <c r="B85" i="107" a="1"/>
  <c r="B89" i="107" a="1"/>
  <c r="B95" i="107" a="1"/>
  <c r="B99" i="107" a="1"/>
  <c r="B28" i="107" a="1"/>
  <c r="B40" i="107" a="1"/>
  <c r="B44" i="107" a="1"/>
  <c r="B48" i="107" a="1"/>
  <c r="B52" i="107" a="1"/>
  <c r="B58" i="107" a="1"/>
  <c r="B62" i="107" a="1"/>
  <c r="B66" i="107" a="1"/>
  <c r="B70" i="107" a="1"/>
  <c r="B74" i="107" a="1"/>
  <c r="B80" i="107" a="1"/>
  <c r="B84" i="107" a="1"/>
  <c r="B88" i="107" a="1"/>
  <c r="B92" i="107" a="1"/>
  <c r="B96" i="107" a="1"/>
  <c r="B100" i="107" a="1"/>
  <c r="B6" i="107" a="1"/>
  <c r="B8" i="107" a="1"/>
  <c r="B10" i="107" a="1"/>
  <c r="B12" i="107" a="1"/>
  <c r="B14" i="107" a="1"/>
  <c r="B16" i="107" a="1"/>
  <c r="B18" i="107" a="1"/>
  <c r="B20" i="107" a="1"/>
  <c r="B22" i="107" a="1"/>
  <c r="B24" i="107" a="1"/>
  <c r="B26" i="107" a="1"/>
  <c r="B30" i="107" a="1"/>
  <c r="B32" i="107" a="1"/>
  <c r="B34" i="107" a="1"/>
  <c r="B36" i="107" a="1"/>
  <c r="B38" i="107" a="1"/>
  <c r="B42" i="107" a="1"/>
  <c r="B46" i="107" a="1"/>
  <c r="B50" i="107" a="1"/>
  <c r="B54" i="107" a="1"/>
  <c r="B56" i="107" a="1"/>
  <c r="B60" i="107" a="1"/>
  <c r="B64" i="107" a="1"/>
  <c r="B68" i="107" a="1"/>
  <c r="B72" i="107" a="1"/>
  <c r="B76" i="107" a="1"/>
  <c r="B78" i="107" a="1"/>
  <c r="B82" i="107" a="1"/>
  <c r="B86" i="107" a="1"/>
  <c r="B90" i="107" a="1"/>
  <c r="B94" i="107" a="1"/>
  <c r="B98" i="107" a="1"/>
  <c r="B102" i="107" a="1"/>
  <c r="B23" i="107" a="1"/>
  <c r="B33" i="107" a="1"/>
  <c r="B37" i="107" a="1"/>
  <c r="B39" i="107" a="1"/>
  <c r="B43" i="107" a="1"/>
  <c r="B47" i="107" a="1"/>
  <c r="B51" i="107" a="1"/>
  <c r="B53" i="107" a="1"/>
  <c r="B57" i="107" a="1"/>
  <c r="B61" i="107" a="1"/>
  <c r="B63" i="107" a="1"/>
  <c r="B67" i="107" a="1"/>
  <c r="B71" i="107" a="1"/>
  <c r="B73" i="107" a="1"/>
  <c r="B77" i="107" a="1"/>
  <c r="B81" i="107" a="1"/>
  <c r="B83" i="107" a="1"/>
  <c r="B87" i="107" a="1"/>
  <c r="B91" i="107" a="1"/>
  <c r="B93" i="107" a="1"/>
  <c r="B97" i="107" a="1"/>
  <c r="B101" i="107" a="1"/>
  <c r="B103" i="107" a="1"/>
  <c r="B4" i="107" a="1"/>
  <c r="A3" i="106" l="1"/>
  <c r="A7" i="106"/>
  <c r="A11" i="106"/>
  <c r="A15" i="106"/>
  <c r="A19" i="106"/>
  <c r="A23" i="106"/>
  <c r="A27" i="106"/>
  <c r="A31" i="106"/>
  <c r="A35" i="106"/>
  <c r="A39" i="106"/>
  <c r="A43" i="106"/>
  <c r="A47" i="106"/>
  <c r="A51" i="106"/>
  <c r="A55" i="106"/>
  <c r="A59" i="106"/>
  <c r="A63" i="106"/>
  <c r="A67" i="106"/>
  <c r="A71" i="106"/>
  <c r="A75" i="106"/>
  <c r="A79" i="106"/>
  <c r="A83" i="106"/>
  <c r="A87" i="106"/>
  <c r="A91" i="106"/>
  <c r="A95" i="106"/>
  <c r="A99" i="106"/>
  <c r="A103" i="106"/>
  <c r="A107" i="106"/>
  <c r="B107" i="106" s="1"/>
  <c r="A111" i="106"/>
  <c r="B111" i="106" s="1"/>
  <c r="A115" i="106"/>
  <c r="B115" i="106" s="1"/>
  <c r="A119" i="106"/>
  <c r="B119" i="106" s="1"/>
  <c r="A123" i="106"/>
  <c r="B123" i="106" s="1"/>
  <c r="A4" i="106"/>
  <c r="A8" i="106"/>
  <c r="A12" i="106"/>
  <c r="A16" i="106"/>
  <c r="A20" i="106"/>
  <c r="A24" i="106"/>
  <c r="A28" i="106"/>
  <c r="A32" i="106"/>
  <c r="A36" i="106"/>
  <c r="A40" i="106"/>
  <c r="A44" i="106"/>
  <c r="A48" i="106"/>
  <c r="A52" i="106"/>
  <c r="A56" i="106"/>
  <c r="A60" i="106"/>
  <c r="A64" i="106"/>
  <c r="A68" i="106"/>
  <c r="A72" i="106"/>
  <c r="A76" i="106"/>
  <c r="A80" i="106"/>
  <c r="A84" i="106"/>
  <c r="A88" i="106"/>
  <c r="A92" i="106"/>
  <c r="A96" i="106"/>
  <c r="A100" i="106"/>
  <c r="A104" i="106"/>
  <c r="A108" i="106"/>
  <c r="B108" i="106" s="1"/>
  <c r="A112" i="106"/>
  <c r="B112" i="106" s="1"/>
  <c r="A116" i="106"/>
  <c r="B116" i="106" s="1"/>
  <c r="A120" i="106"/>
  <c r="B120" i="106" s="1"/>
  <c r="A22" i="106"/>
  <c r="A38" i="106"/>
  <c r="A50" i="106"/>
  <c r="A58" i="106"/>
  <c r="A66" i="106"/>
  <c r="A74" i="106"/>
  <c r="A82" i="106"/>
  <c r="A90" i="106"/>
  <c r="A98" i="106"/>
  <c r="A106" i="106"/>
  <c r="A114" i="106"/>
  <c r="B114" i="106" s="1"/>
  <c r="A122" i="106"/>
  <c r="B122" i="106" s="1"/>
  <c r="A5" i="106"/>
  <c r="A9" i="106"/>
  <c r="A13" i="106"/>
  <c r="A17" i="106"/>
  <c r="A21" i="106"/>
  <c r="A25" i="106"/>
  <c r="A29" i="106"/>
  <c r="A33" i="106"/>
  <c r="A37" i="106"/>
  <c r="A41" i="106"/>
  <c r="A45" i="106"/>
  <c r="A49" i="106"/>
  <c r="A53" i="106"/>
  <c r="A57" i="106"/>
  <c r="A61" i="106"/>
  <c r="A65" i="106"/>
  <c r="A69" i="106"/>
  <c r="A73" i="106"/>
  <c r="A77" i="106"/>
  <c r="A81" i="106"/>
  <c r="A85" i="106"/>
  <c r="A89" i="106"/>
  <c r="A93" i="106"/>
  <c r="A97" i="106"/>
  <c r="A101" i="106"/>
  <c r="A105" i="106"/>
  <c r="A109" i="106"/>
  <c r="B109" i="106" s="1"/>
  <c r="A113" i="106"/>
  <c r="B113" i="106" s="1"/>
  <c r="A117" i="106"/>
  <c r="B117" i="106" s="1"/>
  <c r="A121" i="106"/>
  <c r="B121" i="106" s="1"/>
  <c r="A6" i="106"/>
  <c r="A10" i="106"/>
  <c r="A14" i="106"/>
  <c r="A18" i="106"/>
  <c r="A26" i="106"/>
  <c r="A30" i="106"/>
  <c r="A34" i="106"/>
  <c r="A42" i="106"/>
  <c r="A46" i="106"/>
  <c r="A54" i="106"/>
  <c r="A62" i="106"/>
  <c r="A70" i="106"/>
  <c r="A78" i="106"/>
  <c r="A86" i="106"/>
  <c r="A94" i="106"/>
  <c r="A102" i="106"/>
  <c r="A110" i="106"/>
  <c r="B110" i="106" s="1"/>
  <c r="A118" i="106"/>
  <c r="B118" i="106" s="1"/>
  <c r="B106" i="106"/>
  <c r="B105" i="106"/>
  <c r="B103" i="107"/>
  <c r="B101" i="107"/>
  <c r="B97" i="107"/>
  <c r="B93" i="107"/>
  <c r="B91" i="107"/>
  <c r="B87" i="107"/>
  <c r="B83" i="107"/>
  <c r="B81" i="107"/>
  <c r="B77" i="107"/>
  <c r="B73" i="107"/>
  <c r="B71" i="107"/>
  <c r="B67" i="107"/>
  <c r="B63" i="107"/>
  <c r="B61" i="107"/>
  <c r="B57" i="107"/>
  <c r="B53" i="107"/>
  <c r="B51" i="107"/>
  <c r="B47" i="107"/>
  <c r="B43" i="107"/>
  <c r="B39" i="107"/>
  <c r="B37" i="107"/>
  <c r="B33" i="107"/>
  <c r="B23" i="107"/>
  <c r="B102" i="107"/>
  <c r="B98" i="107"/>
  <c r="B94" i="107"/>
  <c r="B90" i="107"/>
  <c r="B86" i="107"/>
  <c r="B82" i="107"/>
  <c r="B78" i="107"/>
  <c r="B76" i="107"/>
  <c r="B72" i="107"/>
  <c r="B68" i="107"/>
  <c r="B64" i="107"/>
  <c r="B60" i="107"/>
  <c r="B56" i="107"/>
  <c r="B54" i="107"/>
  <c r="B50" i="107"/>
  <c r="B46" i="107"/>
  <c r="B42" i="107"/>
  <c r="B38" i="107"/>
  <c r="B36" i="107"/>
  <c r="B34" i="107"/>
  <c r="B32" i="107"/>
  <c r="B30" i="107"/>
  <c r="B26" i="107"/>
  <c r="B24" i="107"/>
  <c r="B22" i="107"/>
  <c r="B20" i="107"/>
  <c r="B18" i="107"/>
  <c r="B16" i="107"/>
  <c r="B14" i="107"/>
  <c r="B12" i="107"/>
  <c r="B10" i="107"/>
  <c r="B8" i="107"/>
  <c r="B6" i="107"/>
  <c r="C6" i="107" s="1"/>
  <c r="B100" i="107"/>
  <c r="B96" i="107"/>
  <c r="B92" i="107"/>
  <c r="B88" i="107"/>
  <c r="B84" i="107"/>
  <c r="B80" i="107"/>
  <c r="B74" i="107"/>
  <c r="B70" i="107"/>
  <c r="B66" i="107"/>
  <c r="B62" i="107"/>
  <c r="B58" i="107"/>
  <c r="B52" i="107"/>
  <c r="B48" i="107"/>
  <c r="B44" i="107"/>
  <c r="B40" i="107"/>
  <c r="B28" i="107"/>
  <c r="B99" i="107"/>
  <c r="B95" i="107"/>
  <c r="B89" i="107"/>
  <c r="B85" i="107"/>
  <c r="B79" i="107"/>
  <c r="B75" i="107"/>
  <c r="B69" i="107"/>
  <c r="B65" i="107"/>
  <c r="B59" i="107"/>
  <c r="C59" i="107" s="1"/>
  <c r="B55" i="107"/>
  <c r="B49" i="107"/>
  <c r="B45" i="107"/>
  <c r="B41" i="107"/>
  <c r="B35" i="107"/>
  <c r="B31" i="107"/>
  <c r="B29" i="107"/>
  <c r="B27" i="107"/>
  <c r="B25" i="107"/>
  <c r="B21" i="107"/>
  <c r="B19" i="107"/>
  <c r="B17" i="107"/>
  <c r="B15" i="107"/>
  <c r="B13" i="107"/>
  <c r="B11" i="107"/>
  <c r="B9" i="107"/>
  <c r="B7" i="107"/>
  <c r="B5" i="107"/>
  <c r="C5" i="107" s="1"/>
  <c r="B4" i="107"/>
  <c r="C4" i="107" s="1"/>
  <c r="E8" i="8"/>
  <c r="E8" i="9"/>
  <c r="E8" i="10"/>
  <c r="E8" i="11"/>
  <c r="E8" i="12"/>
  <c r="E8" i="13"/>
  <c r="E8" i="14"/>
  <c r="E8" i="15"/>
  <c r="E8" i="16"/>
  <c r="E8" i="17"/>
  <c r="E8" i="18"/>
  <c r="E8" i="19"/>
  <c r="E8" i="20"/>
  <c r="E8" i="21"/>
  <c r="E8" i="22"/>
  <c r="E8" i="23"/>
  <c r="E8" i="24"/>
  <c r="E8" i="25"/>
  <c r="E8" i="26"/>
  <c r="E8" i="27"/>
  <c r="E8" i="28"/>
  <c r="E8" i="29"/>
  <c r="E8" i="30"/>
  <c r="E8" i="31"/>
  <c r="E8" i="32"/>
  <c r="E8" i="33"/>
  <c r="E8" i="34"/>
  <c r="E8" i="35"/>
  <c r="E8" i="36"/>
  <c r="E8" i="37"/>
  <c r="E8" i="38"/>
  <c r="E8" i="39"/>
  <c r="E8" i="40"/>
  <c r="E8" i="41"/>
  <c r="E8" i="42"/>
  <c r="E8" i="43"/>
  <c r="E8" i="44"/>
  <c r="E8" i="45"/>
  <c r="E8" i="46"/>
  <c r="E8" i="47"/>
  <c r="E8" i="48"/>
  <c r="E8" i="49"/>
  <c r="E8" i="50"/>
  <c r="E8" i="51"/>
  <c r="E8" i="52"/>
  <c r="E8" i="53"/>
  <c r="E8" i="54"/>
  <c r="E8" i="55"/>
  <c r="E8" i="56"/>
  <c r="E8" i="57"/>
  <c r="E8" i="58"/>
  <c r="E8" i="59"/>
  <c r="E8" i="60"/>
  <c r="E8" i="61"/>
  <c r="E8" i="62"/>
  <c r="E8" i="63"/>
  <c r="E8" i="64"/>
  <c r="E8" i="65"/>
  <c r="E8" i="66"/>
  <c r="E8" i="67"/>
  <c r="E8" i="68"/>
  <c r="E8" i="69"/>
  <c r="E8" i="70"/>
  <c r="E8" i="71"/>
  <c r="E8" i="72"/>
  <c r="E8" i="73"/>
  <c r="E8" i="74"/>
  <c r="E8" i="75"/>
  <c r="E8" i="76"/>
  <c r="E8" i="77"/>
  <c r="E8" i="78"/>
  <c r="E8" i="79"/>
  <c r="E8" i="80"/>
  <c r="E8" i="81"/>
  <c r="E8" i="82"/>
  <c r="E8" i="83"/>
  <c r="E8" i="84"/>
  <c r="E8" i="85"/>
  <c r="E8" i="86"/>
  <c r="E8" i="87"/>
  <c r="E8" i="88"/>
  <c r="E8" i="89"/>
  <c r="E8" i="90"/>
  <c r="E8" i="91"/>
  <c r="E8" i="92"/>
  <c r="E8" i="93"/>
  <c r="E8" i="94"/>
  <c r="E8" i="95"/>
  <c r="E8" i="96"/>
  <c r="E8" i="97"/>
  <c r="E8" i="98"/>
  <c r="E8" i="99"/>
  <c r="E8" i="100"/>
  <c r="E8" i="101"/>
  <c r="E8" i="102"/>
  <c r="E8" i="103"/>
  <c r="E8" i="104"/>
  <c r="E8" i="5"/>
  <c r="E8" i="7"/>
  <c r="E8" i="6"/>
  <c r="G70" i="6" s="1"/>
  <c r="A30" i="8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13" i="8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12" i="8"/>
  <c r="A30" i="9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12" i="9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31" i="10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30" i="10"/>
  <c r="A13" i="10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12" i="10"/>
  <c r="A30" i="1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13" i="1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12" i="11"/>
  <c r="A30" i="12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25" i="12"/>
  <c r="A26" i="12" s="1"/>
  <c r="A27" i="12" s="1"/>
  <c r="A28" i="12" s="1"/>
  <c r="A13" i="12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12" i="12"/>
  <c r="A31" i="13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30" i="13"/>
  <c r="A13" i="13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12" i="13"/>
  <c r="A30" i="14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23" i="14"/>
  <c r="A24" i="14" s="1"/>
  <c r="A25" i="14" s="1"/>
  <c r="A26" i="14" s="1"/>
  <c r="A27" i="14" s="1"/>
  <c r="A28" i="14" s="1"/>
  <c r="A15" i="14"/>
  <c r="A16" i="14" s="1"/>
  <c r="A17" i="14" s="1"/>
  <c r="A18" i="14" s="1"/>
  <c r="A19" i="14" s="1"/>
  <c r="A20" i="14" s="1"/>
  <c r="A21" i="14" s="1"/>
  <c r="A22" i="14" s="1"/>
  <c r="A13" i="14"/>
  <c r="A14" i="14" s="1"/>
  <c r="A12" i="14"/>
  <c r="A32" i="15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30" i="15"/>
  <c r="A31" i="15" s="1"/>
  <c r="A12" i="15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1" i="16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30" i="16"/>
  <c r="A14" i="16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12" i="16"/>
  <c r="A13" i="16" s="1"/>
  <c r="A31" i="17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30" i="17"/>
  <c r="A15" i="17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13" i="17"/>
  <c r="A14" i="17" s="1"/>
  <c r="A12" i="17"/>
  <c r="A31" i="18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30" i="18"/>
  <c r="A18" i="18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14" i="18"/>
  <c r="A15" i="18" s="1"/>
  <c r="A16" i="18" s="1"/>
  <c r="A17" i="18" s="1"/>
  <c r="A12" i="18"/>
  <c r="A13" i="18" s="1"/>
  <c r="A49" i="19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33" i="19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31" i="19"/>
  <c r="A32" i="19" s="1"/>
  <c r="A30" i="19"/>
  <c r="A13" i="19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12" i="19"/>
  <c r="A30" i="20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25" i="20"/>
  <c r="A26" i="20" s="1"/>
  <c r="A27" i="20" s="1"/>
  <c r="A28" i="20" s="1"/>
  <c r="A13" i="20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12" i="20"/>
  <c r="A30" i="2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15" i="2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13" i="21"/>
  <c r="A14" i="21" s="1"/>
  <c r="A12" i="21"/>
  <c r="A30" i="22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A62" i="22" s="1"/>
  <c r="A63" i="22" s="1"/>
  <c r="A64" i="22" s="1"/>
  <c r="A65" i="22" s="1"/>
  <c r="A66" i="22" s="1"/>
  <c r="A67" i="22" s="1"/>
  <c r="A68" i="22" s="1"/>
  <c r="A69" i="22" s="1"/>
  <c r="A70" i="22" s="1"/>
  <c r="A14" i="22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12" i="22"/>
  <c r="A13" i="22" s="1"/>
  <c r="A57" i="23"/>
  <c r="A58" i="23" s="1"/>
  <c r="A59" i="23" s="1"/>
  <c r="A60" i="23" s="1"/>
  <c r="A61" i="23" s="1"/>
  <c r="A62" i="23" s="1"/>
  <c r="A63" i="23" s="1"/>
  <c r="A64" i="23" s="1"/>
  <c r="A65" i="23" s="1"/>
  <c r="A66" i="23" s="1"/>
  <c r="A67" i="23" s="1"/>
  <c r="A68" i="23" s="1"/>
  <c r="A69" i="23" s="1"/>
  <c r="A70" i="23" s="1"/>
  <c r="A49" i="23"/>
  <c r="A50" i="23" s="1"/>
  <c r="A51" i="23" s="1"/>
  <c r="A52" i="23" s="1"/>
  <c r="A53" i="23" s="1"/>
  <c r="A54" i="23" s="1"/>
  <c r="A55" i="23" s="1"/>
  <c r="A56" i="23" s="1"/>
  <c r="A41" i="23"/>
  <c r="A42" i="23" s="1"/>
  <c r="A43" i="23" s="1"/>
  <c r="A44" i="23" s="1"/>
  <c r="A45" i="23" s="1"/>
  <c r="A46" i="23" s="1"/>
  <c r="A47" i="23" s="1"/>
  <c r="A48" i="23" s="1"/>
  <c r="A33" i="23"/>
  <c r="A34" i="23" s="1"/>
  <c r="A35" i="23" s="1"/>
  <c r="A36" i="23" s="1"/>
  <c r="A37" i="23" s="1"/>
  <c r="A38" i="23" s="1"/>
  <c r="A39" i="23" s="1"/>
  <c r="A40" i="23" s="1"/>
  <c r="A31" i="23"/>
  <c r="A32" i="23" s="1"/>
  <c r="A30" i="23"/>
  <c r="A12" i="23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31" i="24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30" i="24"/>
  <c r="A17" i="24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13" i="24"/>
  <c r="A14" i="24" s="1"/>
  <c r="A15" i="24" s="1"/>
  <c r="A16" i="24" s="1"/>
  <c r="A12" i="24"/>
  <c r="A38" i="25"/>
  <c r="A39" i="25" s="1"/>
  <c r="A40" i="25" s="1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61" i="25" s="1"/>
  <c r="A62" i="25" s="1"/>
  <c r="A63" i="25" s="1"/>
  <c r="A64" i="25" s="1"/>
  <c r="A65" i="25" s="1"/>
  <c r="A66" i="25" s="1"/>
  <c r="A67" i="25" s="1"/>
  <c r="A68" i="25" s="1"/>
  <c r="A69" i="25" s="1"/>
  <c r="A70" i="25" s="1"/>
  <c r="A30" i="25"/>
  <c r="A31" i="25" s="1"/>
  <c r="A32" i="25" s="1"/>
  <c r="A33" i="25" s="1"/>
  <c r="A34" i="25" s="1"/>
  <c r="A35" i="25" s="1"/>
  <c r="A36" i="25" s="1"/>
  <c r="A37" i="25" s="1"/>
  <c r="A19" i="25"/>
  <c r="A20" i="25" s="1"/>
  <c r="A21" i="25" s="1"/>
  <c r="A22" i="25" s="1"/>
  <c r="A23" i="25" s="1"/>
  <c r="A24" i="25" s="1"/>
  <c r="A25" i="25" s="1"/>
  <c r="A26" i="25" s="1"/>
  <c r="A27" i="25" s="1"/>
  <c r="A28" i="25" s="1"/>
  <c r="A15" i="25"/>
  <c r="A16" i="25" s="1"/>
  <c r="A17" i="25" s="1"/>
  <c r="A18" i="25" s="1"/>
  <c r="A13" i="25"/>
  <c r="A14" i="25" s="1"/>
  <c r="A12" i="25"/>
  <c r="A40" i="26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0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32" i="26"/>
  <c r="A33" i="26" s="1"/>
  <c r="A34" i="26" s="1"/>
  <c r="A35" i="26" s="1"/>
  <c r="A36" i="26" s="1"/>
  <c r="A37" i="26" s="1"/>
  <c r="A38" i="26" s="1"/>
  <c r="A39" i="26" s="1"/>
  <c r="A30" i="26"/>
  <c r="A31" i="26" s="1"/>
  <c r="A18" i="26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12" i="26"/>
  <c r="A13" i="26" s="1"/>
  <c r="A14" i="26" s="1"/>
  <c r="A15" i="26" s="1"/>
  <c r="A16" i="26" s="1"/>
  <c r="A17" i="26" s="1"/>
  <c r="A31" i="27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30" i="27"/>
  <c r="A12" i="27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31" i="28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30" i="28"/>
  <c r="A13" i="28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12" i="28"/>
  <c r="A30" i="29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19" i="29"/>
  <c r="A20" i="29" s="1"/>
  <c r="A21" i="29" s="1"/>
  <c r="A22" i="29" s="1"/>
  <c r="A23" i="29" s="1"/>
  <c r="A24" i="29" s="1"/>
  <c r="A25" i="29" s="1"/>
  <c r="A26" i="29" s="1"/>
  <c r="A27" i="29" s="1"/>
  <c r="A28" i="29" s="1"/>
  <c r="A13" i="29"/>
  <c r="A14" i="29" s="1"/>
  <c r="A15" i="29" s="1"/>
  <c r="A16" i="29" s="1"/>
  <c r="A17" i="29" s="1"/>
  <c r="A18" i="29" s="1"/>
  <c r="A12" i="29"/>
  <c r="A32" i="30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52" i="30" s="1"/>
  <c r="A53" i="30" s="1"/>
  <c r="A54" i="30" s="1"/>
  <c r="A55" i="30" s="1"/>
  <c r="A56" i="30" s="1"/>
  <c r="A57" i="30" s="1"/>
  <c r="A58" i="30" s="1"/>
  <c r="A59" i="30" s="1"/>
  <c r="A60" i="30" s="1"/>
  <c r="A61" i="30" s="1"/>
  <c r="A62" i="30" s="1"/>
  <c r="A63" i="30" s="1"/>
  <c r="A64" i="30" s="1"/>
  <c r="A65" i="30" s="1"/>
  <c r="A66" i="30" s="1"/>
  <c r="A67" i="30" s="1"/>
  <c r="A68" i="30" s="1"/>
  <c r="A69" i="30" s="1"/>
  <c r="A70" i="30" s="1"/>
  <c r="A30" i="30"/>
  <c r="A31" i="30" s="1"/>
  <c r="A12" i="30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31" i="3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30" i="31"/>
  <c r="A14" i="3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12" i="31"/>
  <c r="A13" i="31" s="1"/>
  <c r="A49" i="32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33" i="32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31" i="32"/>
  <c r="A32" i="32" s="1"/>
  <c r="A30" i="32"/>
  <c r="A13" i="32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12" i="32"/>
  <c r="A52" i="33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32" i="33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30" i="33"/>
  <c r="A31" i="33" s="1"/>
  <c r="A13" i="33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12" i="33"/>
  <c r="A62" i="34"/>
  <c r="A63" i="34" s="1"/>
  <c r="A64" i="34" s="1"/>
  <c r="A65" i="34" s="1"/>
  <c r="A66" i="34" s="1"/>
  <c r="A67" i="34" s="1"/>
  <c r="A68" i="34" s="1"/>
  <c r="A69" i="34" s="1"/>
  <c r="A70" i="34" s="1"/>
  <c r="A30" i="34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14" i="34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12" i="34"/>
  <c r="A13" i="34" s="1"/>
  <c r="A31" i="35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30" i="35"/>
  <c r="A12" i="35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30" i="36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A48" i="36" s="1"/>
  <c r="A49" i="36" s="1"/>
  <c r="A50" i="36" s="1"/>
  <c r="A51" i="36" s="1"/>
  <c r="A52" i="36" s="1"/>
  <c r="A53" i="36" s="1"/>
  <c r="A54" i="36" s="1"/>
  <c r="A55" i="36" s="1"/>
  <c r="A56" i="36" s="1"/>
  <c r="A57" i="36" s="1"/>
  <c r="A58" i="36" s="1"/>
  <c r="A59" i="36" s="1"/>
  <c r="A60" i="36" s="1"/>
  <c r="A61" i="36" s="1"/>
  <c r="A62" i="36" s="1"/>
  <c r="A63" i="36" s="1"/>
  <c r="A64" i="36" s="1"/>
  <c r="A65" i="36" s="1"/>
  <c r="A66" i="36" s="1"/>
  <c r="A67" i="36" s="1"/>
  <c r="A68" i="36" s="1"/>
  <c r="A69" i="36" s="1"/>
  <c r="A70" i="36" s="1"/>
  <c r="A18" i="36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16" i="36"/>
  <c r="A17" i="36" s="1"/>
  <c r="A14" i="36"/>
  <c r="A15" i="36" s="1"/>
  <c r="A12" i="36"/>
  <c r="A13" i="36" s="1"/>
  <c r="A33" i="37"/>
  <c r="A34" i="37" s="1"/>
  <c r="A35" i="37" s="1"/>
  <c r="A36" i="37" s="1"/>
  <c r="A37" i="37" s="1"/>
  <c r="A38" i="37" s="1"/>
  <c r="A39" i="37" s="1"/>
  <c r="A40" i="37" s="1"/>
  <c r="A41" i="37" s="1"/>
  <c r="A42" i="37" s="1"/>
  <c r="A43" i="37" s="1"/>
  <c r="A44" i="37" s="1"/>
  <c r="A45" i="37" s="1"/>
  <c r="A46" i="37" s="1"/>
  <c r="A47" i="37" s="1"/>
  <c r="A48" i="37" s="1"/>
  <c r="A49" i="37" s="1"/>
  <c r="A50" i="37" s="1"/>
  <c r="A51" i="37" s="1"/>
  <c r="A52" i="37" s="1"/>
  <c r="A53" i="37" s="1"/>
  <c r="A54" i="37" s="1"/>
  <c r="A55" i="37" s="1"/>
  <c r="A56" i="37" s="1"/>
  <c r="A57" i="37" s="1"/>
  <c r="A58" i="37" s="1"/>
  <c r="A59" i="37" s="1"/>
  <c r="A60" i="37" s="1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31" i="37"/>
  <c r="A32" i="37" s="1"/>
  <c r="A30" i="37"/>
  <c r="A12" i="37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31" i="38"/>
  <c r="A32" i="38" s="1"/>
  <c r="A33" i="38" s="1"/>
  <c r="A34" i="38" s="1"/>
  <c r="A35" i="38" s="1"/>
  <c r="A36" i="38" s="1"/>
  <c r="A37" i="38" s="1"/>
  <c r="A38" i="38" s="1"/>
  <c r="A39" i="38" s="1"/>
  <c r="A40" i="38" s="1"/>
  <c r="A41" i="38" s="1"/>
  <c r="A42" i="38" s="1"/>
  <c r="A43" i="38" s="1"/>
  <c r="A44" i="38" s="1"/>
  <c r="A45" i="38" s="1"/>
  <c r="A46" i="38" s="1"/>
  <c r="A47" i="38" s="1"/>
  <c r="A48" i="38" s="1"/>
  <c r="A49" i="38" s="1"/>
  <c r="A50" i="38" s="1"/>
  <c r="A51" i="38" s="1"/>
  <c r="A52" i="38" s="1"/>
  <c r="A53" i="38" s="1"/>
  <c r="A54" i="38" s="1"/>
  <c r="A55" i="38" s="1"/>
  <c r="A56" i="38" s="1"/>
  <c r="A57" i="38" s="1"/>
  <c r="A58" i="38" s="1"/>
  <c r="A59" i="38" s="1"/>
  <c r="A60" i="38" s="1"/>
  <c r="A61" i="38" s="1"/>
  <c r="A62" i="38" s="1"/>
  <c r="A63" i="38" s="1"/>
  <c r="A64" i="38" s="1"/>
  <c r="A65" i="38" s="1"/>
  <c r="A66" i="38" s="1"/>
  <c r="A67" i="38" s="1"/>
  <c r="A68" i="38" s="1"/>
  <c r="A69" i="38" s="1"/>
  <c r="A70" i="38" s="1"/>
  <c r="A30" i="38"/>
  <c r="A17" i="38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A28" i="38" s="1"/>
  <c r="A15" i="38"/>
  <c r="A16" i="38" s="1"/>
  <c r="A13" i="38"/>
  <c r="A14" i="38" s="1"/>
  <c r="A12" i="38"/>
  <c r="A30" i="39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A54" i="39" s="1"/>
  <c r="A55" i="39" s="1"/>
  <c r="A56" i="39" s="1"/>
  <c r="A57" i="39" s="1"/>
  <c r="A58" i="39" s="1"/>
  <c r="A59" i="39" s="1"/>
  <c r="A60" i="39" s="1"/>
  <c r="A61" i="39" s="1"/>
  <c r="A62" i="39" s="1"/>
  <c r="A63" i="39" s="1"/>
  <c r="A64" i="39" s="1"/>
  <c r="A65" i="39" s="1"/>
  <c r="A66" i="39" s="1"/>
  <c r="A67" i="39" s="1"/>
  <c r="A68" i="39" s="1"/>
  <c r="A69" i="39" s="1"/>
  <c r="A70" i="39" s="1"/>
  <c r="A27" i="39"/>
  <c r="A28" i="39" s="1"/>
  <c r="A19" i="39"/>
  <c r="A20" i="39" s="1"/>
  <c r="A21" i="39" s="1"/>
  <c r="A22" i="39" s="1"/>
  <c r="A23" i="39" s="1"/>
  <c r="A24" i="39" s="1"/>
  <c r="A25" i="39" s="1"/>
  <c r="A26" i="39" s="1"/>
  <c r="A17" i="39"/>
  <c r="A18" i="39" s="1"/>
  <c r="A15" i="39"/>
  <c r="A16" i="39" s="1"/>
  <c r="A13" i="39"/>
  <c r="A14" i="39" s="1"/>
  <c r="A12" i="39"/>
  <c r="A40" i="40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32" i="40"/>
  <c r="A33" i="40" s="1"/>
  <c r="A34" i="40" s="1"/>
  <c r="A35" i="40" s="1"/>
  <c r="A36" i="40" s="1"/>
  <c r="A37" i="40" s="1"/>
  <c r="A38" i="40" s="1"/>
  <c r="A39" i="40" s="1"/>
  <c r="A30" i="40"/>
  <c r="A31" i="40" s="1"/>
  <c r="A16" i="40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14" i="40"/>
  <c r="A15" i="40" s="1"/>
  <c r="A12" i="40"/>
  <c r="A13" i="40" s="1"/>
  <c r="A39" i="4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31" i="41"/>
  <c r="A32" i="41" s="1"/>
  <c r="A33" i="41" s="1"/>
  <c r="A34" i="41" s="1"/>
  <c r="A35" i="41" s="1"/>
  <c r="A36" i="41" s="1"/>
  <c r="A37" i="41" s="1"/>
  <c r="A38" i="41" s="1"/>
  <c r="A30" i="41"/>
  <c r="A26" i="41"/>
  <c r="A27" i="41" s="1"/>
  <c r="A28" i="41" s="1"/>
  <c r="A18" i="41"/>
  <c r="A19" i="41" s="1"/>
  <c r="A20" i="41" s="1"/>
  <c r="A21" i="41" s="1"/>
  <c r="A22" i="41" s="1"/>
  <c r="A23" i="41" s="1"/>
  <c r="A24" i="41" s="1"/>
  <c r="A25" i="41" s="1"/>
  <c r="A16" i="41"/>
  <c r="A17" i="41" s="1"/>
  <c r="A14" i="41"/>
  <c r="A15" i="41" s="1"/>
  <c r="A12" i="41"/>
  <c r="A13" i="4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31" i="42"/>
  <c r="A32" i="42" s="1"/>
  <c r="A33" i="42" s="1"/>
  <c r="A34" i="42" s="1"/>
  <c r="A35" i="42" s="1"/>
  <c r="A36" i="42" s="1"/>
  <c r="A37" i="42" s="1"/>
  <c r="A38" i="42" s="1"/>
  <c r="A30" i="42"/>
  <c r="A13" i="42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12" i="42"/>
  <c r="A30" i="43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21" i="43"/>
  <c r="A22" i="43" s="1"/>
  <c r="A23" i="43" s="1"/>
  <c r="A24" i="43" s="1"/>
  <c r="A25" i="43" s="1"/>
  <c r="A26" i="43" s="1"/>
  <c r="A27" i="43" s="1"/>
  <c r="A28" i="43" s="1"/>
  <c r="A13" i="43"/>
  <c r="A14" i="43" s="1"/>
  <c r="A15" i="43" s="1"/>
  <c r="A16" i="43" s="1"/>
  <c r="A17" i="43" s="1"/>
  <c r="A18" i="43" s="1"/>
  <c r="A19" i="43" s="1"/>
  <c r="A20" i="43" s="1"/>
  <c r="A12" i="43"/>
  <c r="A31" i="44"/>
  <c r="A32" i="44" s="1"/>
  <c r="A33" i="44" s="1"/>
  <c r="A34" i="44" s="1"/>
  <c r="A35" i="44" s="1"/>
  <c r="A36" i="44" s="1"/>
  <c r="A37" i="44" s="1"/>
  <c r="A38" i="44" s="1"/>
  <c r="A39" i="44" s="1"/>
  <c r="A40" i="44" s="1"/>
  <c r="A41" i="44" s="1"/>
  <c r="A42" i="44" s="1"/>
  <c r="A43" i="44" s="1"/>
  <c r="A44" i="44" s="1"/>
  <c r="A45" i="44" s="1"/>
  <c r="A46" i="44" s="1"/>
  <c r="A47" i="44" s="1"/>
  <c r="A48" i="44" s="1"/>
  <c r="A49" i="44" s="1"/>
  <c r="A50" i="44" s="1"/>
  <c r="A51" i="44" s="1"/>
  <c r="A52" i="44" s="1"/>
  <c r="A53" i="44" s="1"/>
  <c r="A54" i="44" s="1"/>
  <c r="A55" i="44" s="1"/>
  <c r="A56" i="44" s="1"/>
  <c r="A57" i="44" s="1"/>
  <c r="A58" i="44" s="1"/>
  <c r="A59" i="44" s="1"/>
  <c r="A60" i="44" s="1"/>
  <c r="A61" i="44" s="1"/>
  <c r="A62" i="44" s="1"/>
  <c r="A63" i="44" s="1"/>
  <c r="A64" i="44" s="1"/>
  <c r="A65" i="44" s="1"/>
  <c r="A66" i="44" s="1"/>
  <c r="A67" i="44" s="1"/>
  <c r="A68" i="44" s="1"/>
  <c r="A69" i="44" s="1"/>
  <c r="A70" i="44" s="1"/>
  <c r="A30" i="44"/>
  <c r="A12" i="44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33" i="45"/>
  <c r="A34" i="45" s="1"/>
  <c r="A35" i="45" s="1"/>
  <c r="A36" i="45" s="1"/>
  <c r="A37" i="45" s="1"/>
  <c r="A38" i="45" s="1"/>
  <c r="A39" i="45" s="1"/>
  <c r="A40" i="45" s="1"/>
  <c r="A41" i="45" s="1"/>
  <c r="A42" i="45" s="1"/>
  <c r="A43" i="45" s="1"/>
  <c r="A44" i="45" s="1"/>
  <c r="A45" i="45" s="1"/>
  <c r="A46" i="45" s="1"/>
  <c r="A47" i="45" s="1"/>
  <c r="A48" i="45" s="1"/>
  <c r="A49" i="45" s="1"/>
  <c r="A50" i="45" s="1"/>
  <c r="A51" i="45" s="1"/>
  <c r="A52" i="45" s="1"/>
  <c r="A53" i="45" s="1"/>
  <c r="A54" i="45" s="1"/>
  <c r="A55" i="45" s="1"/>
  <c r="A56" i="45" s="1"/>
  <c r="A57" i="45" s="1"/>
  <c r="A58" i="45" s="1"/>
  <c r="A59" i="45" s="1"/>
  <c r="A60" i="45" s="1"/>
  <c r="A61" i="45" s="1"/>
  <c r="A62" i="45" s="1"/>
  <c r="A63" i="45" s="1"/>
  <c r="A64" i="45" s="1"/>
  <c r="A65" i="45" s="1"/>
  <c r="A66" i="45" s="1"/>
  <c r="A67" i="45" s="1"/>
  <c r="A68" i="45" s="1"/>
  <c r="A69" i="45" s="1"/>
  <c r="A70" i="45" s="1"/>
  <c r="A31" i="45"/>
  <c r="A32" i="45" s="1"/>
  <c r="A30" i="45"/>
  <c r="A13" i="45"/>
  <c r="A14" i="45" s="1"/>
  <c r="A15" i="45" s="1"/>
  <c r="A16" i="45" s="1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12" i="45"/>
  <c r="A30" i="46"/>
  <c r="A31" i="46" s="1"/>
  <c r="A32" i="46" s="1"/>
  <c r="A33" i="46" s="1"/>
  <c r="A34" i="46" s="1"/>
  <c r="A35" i="46" s="1"/>
  <c r="A36" i="46" s="1"/>
  <c r="A37" i="46" s="1"/>
  <c r="A38" i="46" s="1"/>
  <c r="A39" i="46" s="1"/>
  <c r="A40" i="46" s="1"/>
  <c r="A41" i="46" s="1"/>
  <c r="A42" i="46" s="1"/>
  <c r="A43" i="46" s="1"/>
  <c r="A44" i="46" s="1"/>
  <c r="A45" i="46" s="1"/>
  <c r="A46" i="46" s="1"/>
  <c r="A47" i="46" s="1"/>
  <c r="A48" i="46" s="1"/>
  <c r="A49" i="46" s="1"/>
  <c r="A50" i="46" s="1"/>
  <c r="A51" i="46" s="1"/>
  <c r="A52" i="46" s="1"/>
  <c r="A53" i="46" s="1"/>
  <c r="A54" i="46" s="1"/>
  <c r="A55" i="46" s="1"/>
  <c r="A56" i="46" s="1"/>
  <c r="A57" i="46" s="1"/>
  <c r="A58" i="46" s="1"/>
  <c r="A59" i="46" s="1"/>
  <c r="A60" i="46" s="1"/>
  <c r="A61" i="46" s="1"/>
  <c r="A62" i="46" s="1"/>
  <c r="A63" i="46" s="1"/>
  <c r="A64" i="46" s="1"/>
  <c r="A65" i="46" s="1"/>
  <c r="A66" i="46" s="1"/>
  <c r="A67" i="46" s="1"/>
  <c r="A68" i="46" s="1"/>
  <c r="A69" i="46" s="1"/>
  <c r="A70" i="46" s="1"/>
  <c r="A13" i="46"/>
  <c r="A14" i="46" s="1"/>
  <c r="A15" i="46" s="1"/>
  <c r="A16" i="46" s="1"/>
  <c r="A17" i="46" s="1"/>
  <c r="A18" i="46" s="1"/>
  <c r="A19" i="46" s="1"/>
  <c r="A20" i="46" s="1"/>
  <c r="A21" i="46" s="1"/>
  <c r="A22" i="46" s="1"/>
  <c r="A23" i="46" s="1"/>
  <c r="A24" i="46" s="1"/>
  <c r="A25" i="46" s="1"/>
  <c r="A26" i="46" s="1"/>
  <c r="A27" i="46" s="1"/>
  <c r="A28" i="46" s="1"/>
  <c r="A12" i="46"/>
  <c r="A32" i="47"/>
  <c r="A33" i="47" s="1"/>
  <c r="A34" i="47" s="1"/>
  <c r="A35" i="47" s="1"/>
  <c r="A36" i="47" s="1"/>
  <c r="A37" i="47" s="1"/>
  <c r="A38" i="47" s="1"/>
  <c r="A39" i="47" s="1"/>
  <c r="A40" i="47" s="1"/>
  <c r="A41" i="47" s="1"/>
  <c r="A42" i="47" s="1"/>
  <c r="A43" i="47" s="1"/>
  <c r="A44" i="47" s="1"/>
  <c r="A45" i="47" s="1"/>
  <c r="A46" i="47" s="1"/>
  <c r="A47" i="47" s="1"/>
  <c r="A48" i="47" s="1"/>
  <c r="A49" i="47" s="1"/>
  <c r="A50" i="47" s="1"/>
  <c r="A51" i="47" s="1"/>
  <c r="A52" i="47" s="1"/>
  <c r="A53" i="47" s="1"/>
  <c r="A54" i="47" s="1"/>
  <c r="A55" i="47" s="1"/>
  <c r="A56" i="47" s="1"/>
  <c r="A57" i="47" s="1"/>
  <c r="A58" i="47" s="1"/>
  <c r="A59" i="47" s="1"/>
  <c r="A60" i="47" s="1"/>
  <c r="A61" i="47" s="1"/>
  <c r="A62" i="47" s="1"/>
  <c r="A63" i="47" s="1"/>
  <c r="A64" i="47" s="1"/>
  <c r="A65" i="47" s="1"/>
  <c r="A66" i="47" s="1"/>
  <c r="A67" i="47" s="1"/>
  <c r="A68" i="47" s="1"/>
  <c r="A69" i="47" s="1"/>
  <c r="A70" i="47" s="1"/>
  <c r="A30" i="47"/>
  <c r="A31" i="47" s="1"/>
  <c r="A14" i="47"/>
  <c r="A15" i="47" s="1"/>
  <c r="A16" i="47" s="1"/>
  <c r="A17" i="47" s="1"/>
  <c r="A18" i="47" s="1"/>
  <c r="A19" i="47" s="1"/>
  <c r="A20" i="47" s="1"/>
  <c r="A21" i="47" s="1"/>
  <c r="A22" i="47" s="1"/>
  <c r="A23" i="47" s="1"/>
  <c r="A24" i="47" s="1"/>
  <c r="A25" i="47" s="1"/>
  <c r="A26" i="47" s="1"/>
  <c r="A27" i="47" s="1"/>
  <c r="A28" i="47" s="1"/>
  <c r="A12" i="47"/>
  <c r="A13" i="47" s="1"/>
  <c r="A31" i="48"/>
  <c r="A32" i="48" s="1"/>
  <c r="A33" i="48" s="1"/>
  <c r="A34" i="48" s="1"/>
  <c r="A35" i="48" s="1"/>
  <c r="A36" i="48" s="1"/>
  <c r="A37" i="48" s="1"/>
  <c r="A38" i="48" s="1"/>
  <c r="A39" i="48" s="1"/>
  <c r="A40" i="48" s="1"/>
  <c r="A41" i="48" s="1"/>
  <c r="A42" i="48" s="1"/>
  <c r="A43" i="48" s="1"/>
  <c r="A44" i="48" s="1"/>
  <c r="A45" i="48" s="1"/>
  <c r="A46" i="48" s="1"/>
  <c r="A47" i="48" s="1"/>
  <c r="A48" i="48" s="1"/>
  <c r="A49" i="48" s="1"/>
  <c r="A50" i="48" s="1"/>
  <c r="A51" i="48" s="1"/>
  <c r="A52" i="48" s="1"/>
  <c r="A53" i="48" s="1"/>
  <c r="A54" i="48" s="1"/>
  <c r="A55" i="48" s="1"/>
  <c r="A56" i="48" s="1"/>
  <c r="A57" i="48" s="1"/>
  <c r="A58" i="48" s="1"/>
  <c r="A59" i="48" s="1"/>
  <c r="A60" i="48" s="1"/>
  <c r="A61" i="48" s="1"/>
  <c r="A62" i="48" s="1"/>
  <c r="A63" i="48" s="1"/>
  <c r="A64" i="48" s="1"/>
  <c r="A65" i="48" s="1"/>
  <c r="A66" i="48" s="1"/>
  <c r="A67" i="48" s="1"/>
  <c r="A68" i="48" s="1"/>
  <c r="A69" i="48" s="1"/>
  <c r="A70" i="48" s="1"/>
  <c r="A30" i="48"/>
  <c r="A12" i="48"/>
  <c r="A13" i="48" s="1"/>
  <c r="A14" i="48" s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A31" i="49"/>
  <c r="A32" i="49" s="1"/>
  <c r="A33" i="49" s="1"/>
  <c r="A34" i="49" s="1"/>
  <c r="A35" i="49" s="1"/>
  <c r="A36" i="49" s="1"/>
  <c r="A37" i="49" s="1"/>
  <c r="A38" i="49" s="1"/>
  <c r="A39" i="49" s="1"/>
  <c r="A40" i="49" s="1"/>
  <c r="A41" i="49" s="1"/>
  <c r="A42" i="49" s="1"/>
  <c r="A43" i="49" s="1"/>
  <c r="A44" i="49" s="1"/>
  <c r="A45" i="49" s="1"/>
  <c r="A46" i="49" s="1"/>
  <c r="A47" i="49" s="1"/>
  <c r="A48" i="49" s="1"/>
  <c r="A49" i="49" s="1"/>
  <c r="A50" i="49" s="1"/>
  <c r="A51" i="49" s="1"/>
  <c r="A52" i="49" s="1"/>
  <c r="A53" i="49" s="1"/>
  <c r="A54" i="49" s="1"/>
  <c r="A55" i="49" s="1"/>
  <c r="A56" i="49" s="1"/>
  <c r="A57" i="49" s="1"/>
  <c r="A58" i="49" s="1"/>
  <c r="A59" i="49" s="1"/>
  <c r="A60" i="49" s="1"/>
  <c r="A61" i="49" s="1"/>
  <c r="A62" i="49" s="1"/>
  <c r="A63" i="49" s="1"/>
  <c r="A64" i="49" s="1"/>
  <c r="A65" i="49" s="1"/>
  <c r="A66" i="49" s="1"/>
  <c r="A67" i="49" s="1"/>
  <c r="A68" i="49" s="1"/>
  <c r="A69" i="49" s="1"/>
  <c r="A70" i="49" s="1"/>
  <c r="A30" i="49"/>
  <c r="A13" i="49"/>
  <c r="A14" i="49" s="1"/>
  <c r="A15" i="49" s="1"/>
  <c r="A16" i="49" s="1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12" i="49"/>
  <c r="A31" i="50"/>
  <c r="A32" i="50" s="1"/>
  <c r="A33" i="50" s="1"/>
  <c r="A34" i="50" s="1"/>
  <c r="A35" i="50" s="1"/>
  <c r="A36" i="50" s="1"/>
  <c r="A37" i="50" s="1"/>
  <c r="A38" i="50" s="1"/>
  <c r="A39" i="50" s="1"/>
  <c r="A40" i="50" s="1"/>
  <c r="A41" i="50" s="1"/>
  <c r="A42" i="50" s="1"/>
  <c r="A43" i="50" s="1"/>
  <c r="A44" i="50" s="1"/>
  <c r="A45" i="50" s="1"/>
  <c r="A46" i="50" s="1"/>
  <c r="A47" i="50" s="1"/>
  <c r="A48" i="50" s="1"/>
  <c r="A49" i="50" s="1"/>
  <c r="A50" i="50" s="1"/>
  <c r="A51" i="50" s="1"/>
  <c r="A52" i="50" s="1"/>
  <c r="A53" i="50" s="1"/>
  <c r="A54" i="50" s="1"/>
  <c r="A55" i="50" s="1"/>
  <c r="A56" i="50" s="1"/>
  <c r="A57" i="50" s="1"/>
  <c r="A58" i="50" s="1"/>
  <c r="A59" i="50" s="1"/>
  <c r="A60" i="50" s="1"/>
  <c r="A61" i="50" s="1"/>
  <c r="A62" i="50" s="1"/>
  <c r="A63" i="50" s="1"/>
  <c r="A64" i="50" s="1"/>
  <c r="A65" i="50" s="1"/>
  <c r="A66" i="50" s="1"/>
  <c r="A67" i="50" s="1"/>
  <c r="A68" i="50" s="1"/>
  <c r="A69" i="50" s="1"/>
  <c r="A70" i="50" s="1"/>
  <c r="A30" i="50"/>
  <c r="A12" i="50"/>
  <c r="A13" i="50" s="1"/>
  <c r="A14" i="50" s="1"/>
  <c r="A15" i="50" s="1"/>
  <c r="A16" i="50" s="1"/>
  <c r="A17" i="50" s="1"/>
  <c r="A18" i="50" s="1"/>
  <c r="A19" i="50" s="1"/>
  <c r="A20" i="50" s="1"/>
  <c r="A21" i="50" s="1"/>
  <c r="A22" i="50" s="1"/>
  <c r="A23" i="50" s="1"/>
  <c r="A24" i="50" s="1"/>
  <c r="A25" i="50" s="1"/>
  <c r="A26" i="50" s="1"/>
  <c r="A27" i="50" s="1"/>
  <c r="A28" i="50" s="1"/>
  <c r="A31" i="5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30" i="51"/>
  <c r="A13" i="5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12" i="51"/>
  <c r="A30" i="52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A42" i="52" s="1"/>
  <c r="A43" i="52" s="1"/>
  <c r="A44" i="52" s="1"/>
  <c r="A45" i="52" s="1"/>
  <c r="A46" i="52" s="1"/>
  <c r="A47" i="52" s="1"/>
  <c r="A48" i="52" s="1"/>
  <c r="A49" i="52" s="1"/>
  <c r="A50" i="52" s="1"/>
  <c r="A51" i="52" s="1"/>
  <c r="A52" i="52" s="1"/>
  <c r="A53" i="52" s="1"/>
  <c r="A54" i="52" s="1"/>
  <c r="A55" i="52" s="1"/>
  <c r="A56" i="52" s="1"/>
  <c r="A57" i="52" s="1"/>
  <c r="A58" i="52" s="1"/>
  <c r="A59" i="52" s="1"/>
  <c r="A60" i="52" s="1"/>
  <c r="A61" i="52" s="1"/>
  <c r="A62" i="52" s="1"/>
  <c r="A63" i="52" s="1"/>
  <c r="A64" i="52" s="1"/>
  <c r="A65" i="52" s="1"/>
  <c r="A66" i="52" s="1"/>
  <c r="A67" i="52" s="1"/>
  <c r="A68" i="52" s="1"/>
  <c r="A69" i="52" s="1"/>
  <c r="A70" i="52" s="1"/>
  <c r="A13" i="52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12" i="52"/>
  <c r="A30" i="53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12" i="53"/>
  <c r="A13" i="53" s="1"/>
  <c r="A14" i="53" s="1"/>
  <c r="A15" i="53" s="1"/>
  <c r="A16" i="53" s="1"/>
  <c r="A17" i="53" s="1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31" i="54"/>
  <c r="A32" i="54" s="1"/>
  <c r="A33" i="54" s="1"/>
  <c r="A34" i="54" s="1"/>
  <c r="A35" i="54" s="1"/>
  <c r="A36" i="54" s="1"/>
  <c r="A37" i="54" s="1"/>
  <c r="A38" i="54" s="1"/>
  <c r="A39" i="54" s="1"/>
  <c r="A40" i="54" s="1"/>
  <c r="A41" i="54" s="1"/>
  <c r="A42" i="54" s="1"/>
  <c r="A43" i="54" s="1"/>
  <c r="A44" i="54" s="1"/>
  <c r="A45" i="54" s="1"/>
  <c r="A46" i="54" s="1"/>
  <c r="A47" i="54" s="1"/>
  <c r="A48" i="54" s="1"/>
  <c r="A49" i="54" s="1"/>
  <c r="A50" i="54" s="1"/>
  <c r="A51" i="54" s="1"/>
  <c r="A52" i="54" s="1"/>
  <c r="A53" i="54" s="1"/>
  <c r="A54" i="54" s="1"/>
  <c r="A55" i="54" s="1"/>
  <c r="A56" i="54" s="1"/>
  <c r="A57" i="54" s="1"/>
  <c r="A58" i="54" s="1"/>
  <c r="A59" i="54" s="1"/>
  <c r="A60" i="54" s="1"/>
  <c r="A61" i="54" s="1"/>
  <c r="A62" i="54" s="1"/>
  <c r="A63" i="54" s="1"/>
  <c r="A64" i="54" s="1"/>
  <c r="A65" i="54" s="1"/>
  <c r="A66" i="54" s="1"/>
  <c r="A67" i="54" s="1"/>
  <c r="A68" i="54" s="1"/>
  <c r="A69" i="54" s="1"/>
  <c r="A70" i="54" s="1"/>
  <c r="A30" i="54"/>
  <c r="A12" i="54"/>
  <c r="A13" i="54" s="1"/>
  <c r="A14" i="54" s="1"/>
  <c r="A15" i="54" s="1"/>
  <c r="A16" i="54" s="1"/>
  <c r="A17" i="54" s="1"/>
  <c r="A18" i="54" s="1"/>
  <c r="A19" i="54" s="1"/>
  <c r="A20" i="54" s="1"/>
  <c r="A21" i="54" s="1"/>
  <c r="A22" i="54" s="1"/>
  <c r="A23" i="54" s="1"/>
  <c r="A24" i="54" s="1"/>
  <c r="A25" i="54" s="1"/>
  <c r="A26" i="54" s="1"/>
  <c r="A27" i="54" s="1"/>
  <c r="A28" i="54" s="1"/>
  <c r="A31" i="55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30" i="55"/>
  <c r="A13" i="55"/>
  <c r="A14" i="55" s="1"/>
  <c r="A15" i="55" s="1"/>
  <c r="A16" i="55" s="1"/>
  <c r="A17" i="55" s="1"/>
  <c r="A18" i="55" s="1"/>
  <c r="A19" i="55" s="1"/>
  <c r="A20" i="55" s="1"/>
  <c r="A21" i="55" s="1"/>
  <c r="A22" i="55" s="1"/>
  <c r="A23" i="55" s="1"/>
  <c r="A24" i="55" s="1"/>
  <c r="A25" i="55" s="1"/>
  <c r="A26" i="55" s="1"/>
  <c r="A27" i="55" s="1"/>
  <c r="A28" i="55" s="1"/>
  <c r="A12" i="55"/>
  <c r="A30" i="56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13" i="56"/>
  <c r="A14" i="56" s="1"/>
  <c r="A15" i="56" s="1"/>
  <c r="A16" i="56" s="1"/>
  <c r="A17" i="56" s="1"/>
  <c r="A18" i="56" s="1"/>
  <c r="A19" i="56" s="1"/>
  <c r="A20" i="56" s="1"/>
  <c r="A21" i="56" s="1"/>
  <c r="A22" i="56" s="1"/>
  <c r="A23" i="56" s="1"/>
  <c r="A24" i="56" s="1"/>
  <c r="A25" i="56" s="1"/>
  <c r="A26" i="56" s="1"/>
  <c r="A27" i="56" s="1"/>
  <c r="A28" i="56" s="1"/>
  <c r="A12" i="56"/>
  <c r="A30" i="57"/>
  <c r="A31" i="57" s="1"/>
  <c r="A32" i="57" s="1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12" i="57"/>
  <c r="A13" i="57" s="1"/>
  <c r="A14" i="57" s="1"/>
  <c r="A15" i="57" s="1"/>
  <c r="A16" i="57" s="1"/>
  <c r="A17" i="57" s="1"/>
  <c r="A18" i="57" s="1"/>
  <c r="A19" i="57" s="1"/>
  <c r="A20" i="57" s="1"/>
  <c r="A21" i="57" s="1"/>
  <c r="A22" i="57" s="1"/>
  <c r="A23" i="57" s="1"/>
  <c r="A24" i="57" s="1"/>
  <c r="A25" i="57" s="1"/>
  <c r="A26" i="57" s="1"/>
  <c r="A27" i="57" s="1"/>
  <c r="A28" i="57" s="1"/>
  <c r="A31" i="58"/>
  <c r="A32" i="58" s="1"/>
  <c r="A33" i="58" s="1"/>
  <c r="A34" i="58" s="1"/>
  <c r="A35" i="58" s="1"/>
  <c r="A36" i="58" s="1"/>
  <c r="A37" i="58" s="1"/>
  <c r="A38" i="58" s="1"/>
  <c r="A39" i="58" s="1"/>
  <c r="A40" i="58" s="1"/>
  <c r="A41" i="58" s="1"/>
  <c r="A42" i="58" s="1"/>
  <c r="A43" i="58" s="1"/>
  <c r="A44" i="58" s="1"/>
  <c r="A45" i="58" s="1"/>
  <c r="A46" i="58" s="1"/>
  <c r="A47" i="58" s="1"/>
  <c r="A48" i="58" s="1"/>
  <c r="A49" i="58" s="1"/>
  <c r="A50" i="58" s="1"/>
  <c r="A51" i="58" s="1"/>
  <c r="A52" i="58" s="1"/>
  <c r="A53" i="58" s="1"/>
  <c r="A54" i="58" s="1"/>
  <c r="A55" i="58" s="1"/>
  <c r="A56" i="58" s="1"/>
  <c r="A57" i="58" s="1"/>
  <c r="A58" i="58" s="1"/>
  <c r="A59" i="58" s="1"/>
  <c r="A60" i="58" s="1"/>
  <c r="A61" i="58" s="1"/>
  <c r="A62" i="58" s="1"/>
  <c r="A63" i="58" s="1"/>
  <c r="A64" i="58" s="1"/>
  <c r="A65" i="58" s="1"/>
  <c r="A66" i="58" s="1"/>
  <c r="A67" i="58" s="1"/>
  <c r="A68" i="58" s="1"/>
  <c r="A69" i="58" s="1"/>
  <c r="A70" i="58" s="1"/>
  <c r="A30" i="58"/>
  <c r="A12" i="58"/>
  <c r="A13" i="58" s="1"/>
  <c r="A14" i="58" s="1"/>
  <c r="A15" i="58" s="1"/>
  <c r="A16" i="58" s="1"/>
  <c r="A17" i="58" s="1"/>
  <c r="A18" i="58" s="1"/>
  <c r="A19" i="58" s="1"/>
  <c r="A20" i="58" s="1"/>
  <c r="A21" i="58" s="1"/>
  <c r="A22" i="58" s="1"/>
  <c r="A23" i="58" s="1"/>
  <c r="A24" i="58" s="1"/>
  <c r="A25" i="58" s="1"/>
  <c r="A26" i="58" s="1"/>
  <c r="A27" i="58" s="1"/>
  <c r="A28" i="58" s="1"/>
  <c r="A33" i="59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31" i="59"/>
  <c r="A32" i="59" s="1"/>
  <c r="A30" i="59"/>
  <c r="A17" i="59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15" i="59"/>
  <c r="A16" i="59" s="1"/>
  <c r="A13" i="59"/>
  <c r="A14" i="59" s="1"/>
  <c r="A12" i="59"/>
  <c r="A30" i="60"/>
  <c r="A31" i="60" s="1"/>
  <c r="A32" i="60" s="1"/>
  <c r="A33" i="60" s="1"/>
  <c r="A34" i="60" s="1"/>
  <c r="A35" i="60" s="1"/>
  <c r="A36" i="60" s="1"/>
  <c r="A37" i="60" s="1"/>
  <c r="A38" i="60" s="1"/>
  <c r="A39" i="60" s="1"/>
  <c r="A40" i="60" s="1"/>
  <c r="A41" i="60" s="1"/>
  <c r="A42" i="60" s="1"/>
  <c r="A43" i="60" s="1"/>
  <c r="A44" i="60" s="1"/>
  <c r="A45" i="60" s="1"/>
  <c r="A46" i="60" s="1"/>
  <c r="A47" i="60" s="1"/>
  <c r="A48" i="60" s="1"/>
  <c r="A49" i="60" s="1"/>
  <c r="A50" i="60" s="1"/>
  <c r="A51" i="60" s="1"/>
  <c r="A52" i="60" s="1"/>
  <c r="A53" i="60" s="1"/>
  <c r="A54" i="60" s="1"/>
  <c r="A55" i="60" s="1"/>
  <c r="A56" i="60" s="1"/>
  <c r="A57" i="60" s="1"/>
  <c r="A58" i="60" s="1"/>
  <c r="A59" i="60" s="1"/>
  <c r="A60" i="60" s="1"/>
  <c r="A61" i="60" s="1"/>
  <c r="A62" i="60" s="1"/>
  <c r="A63" i="60" s="1"/>
  <c r="A64" i="60" s="1"/>
  <c r="A65" i="60" s="1"/>
  <c r="A66" i="60" s="1"/>
  <c r="A67" i="60" s="1"/>
  <c r="A68" i="60" s="1"/>
  <c r="A69" i="60" s="1"/>
  <c r="A70" i="60" s="1"/>
  <c r="A12" i="60"/>
  <c r="A13" i="60" s="1"/>
  <c r="A14" i="60" s="1"/>
  <c r="A15" i="60" s="1"/>
  <c r="A16" i="60" s="1"/>
  <c r="A17" i="60" s="1"/>
  <c r="A18" i="60" s="1"/>
  <c r="A19" i="60" s="1"/>
  <c r="A20" i="60" s="1"/>
  <c r="A21" i="60" s="1"/>
  <c r="A22" i="60" s="1"/>
  <c r="A23" i="60" s="1"/>
  <c r="A24" i="60" s="1"/>
  <c r="A25" i="60" s="1"/>
  <c r="A26" i="60" s="1"/>
  <c r="A27" i="60" s="1"/>
  <c r="A28" i="60" s="1"/>
  <c r="A31" i="61"/>
  <c r="A32" i="61" s="1"/>
  <c r="A33" i="61" s="1"/>
  <c r="A34" i="61" s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30" i="61"/>
  <c r="A12" i="61"/>
  <c r="A13" i="61" s="1"/>
  <c r="A14" i="61" s="1"/>
  <c r="A15" i="61" s="1"/>
  <c r="A16" i="61" s="1"/>
  <c r="A17" i="61" s="1"/>
  <c r="A18" i="61" s="1"/>
  <c r="A19" i="61" s="1"/>
  <c r="A20" i="61" s="1"/>
  <c r="A21" i="61" s="1"/>
  <c r="A22" i="61" s="1"/>
  <c r="A23" i="61" s="1"/>
  <c r="A24" i="61" s="1"/>
  <c r="A25" i="61" s="1"/>
  <c r="A26" i="61" s="1"/>
  <c r="A27" i="61" s="1"/>
  <c r="A28" i="61" s="1"/>
  <c r="A31" i="62"/>
  <c r="A32" i="62" s="1"/>
  <c r="A33" i="62" s="1"/>
  <c r="A34" i="62" s="1"/>
  <c r="A35" i="62" s="1"/>
  <c r="A36" i="62" s="1"/>
  <c r="A37" i="62" s="1"/>
  <c r="A38" i="62" s="1"/>
  <c r="A39" i="62" s="1"/>
  <c r="A40" i="62" s="1"/>
  <c r="A41" i="62" s="1"/>
  <c r="A42" i="62" s="1"/>
  <c r="A43" i="62" s="1"/>
  <c r="A44" i="62" s="1"/>
  <c r="A45" i="62" s="1"/>
  <c r="A46" i="62" s="1"/>
  <c r="A47" i="62" s="1"/>
  <c r="A48" i="62" s="1"/>
  <c r="A49" i="62" s="1"/>
  <c r="A50" i="62" s="1"/>
  <c r="A51" i="62" s="1"/>
  <c r="A52" i="62" s="1"/>
  <c r="A53" i="62" s="1"/>
  <c r="A54" i="62" s="1"/>
  <c r="A55" i="62" s="1"/>
  <c r="A56" i="62" s="1"/>
  <c r="A57" i="62" s="1"/>
  <c r="A58" i="62" s="1"/>
  <c r="A59" i="62" s="1"/>
  <c r="A60" i="62" s="1"/>
  <c r="A61" i="62" s="1"/>
  <c r="A62" i="62" s="1"/>
  <c r="A63" i="62" s="1"/>
  <c r="A64" i="62" s="1"/>
  <c r="A65" i="62" s="1"/>
  <c r="A66" i="62" s="1"/>
  <c r="A67" i="62" s="1"/>
  <c r="A68" i="62" s="1"/>
  <c r="A69" i="62" s="1"/>
  <c r="A70" i="62" s="1"/>
  <c r="A30" i="62"/>
  <c r="A13" i="62"/>
  <c r="A14" i="62" s="1"/>
  <c r="A15" i="62" s="1"/>
  <c r="A16" i="62" s="1"/>
  <c r="A17" i="62" s="1"/>
  <c r="A18" i="62" s="1"/>
  <c r="A19" i="62" s="1"/>
  <c r="A20" i="62" s="1"/>
  <c r="A21" i="62" s="1"/>
  <c r="A22" i="62" s="1"/>
  <c r="A23" i="62" s="1"/>
  <c r="A24" i="62" s="1"/>
  <c r="A25" i="62" s="1"/>
  <c r="A26" i="62" s="1"/>
  <c r="A27" i="62" s="1"/>
  <c r="A28" i="62" s="1"/>
  <c r="A12" i="62"/>
  <c r="A30" i="63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13" i="63"/>
  <c r="A14" i="63" s="1"/>
  <c r="A15" i="63" s="1"/>
  <c r="A16" i="63" s="1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12" i="63"/>
  <c r="A30" i="64"/>
  <c r="A31" i="64" s="1"/>
  <c r="A32" i="64" s="1"/>
  <c r="A33" i="64" s="1"/>
  <c r="A34" i="64" s="1"/>
  <c r="A35" i="64" s="1"/>
  <c r="A36" i="64" s="1"/>
  <c r="A37" i="64" s="1"/>
  <c r="A38" i="64" s="1"/>
  <c r="A39" i="64" s="1"/>
  <c r="A40" i="64" s="1"/>
  <c r="A41" i="64" s="1"/>
  <c r="A42" i="64" s="1"/>
  <c r="A43" i="64" s="1"/>
  <c r="A44" i="64" s="1"/>
  <c r="A45" i="64" s="1"/>
  <c r="A46" i="64" s="1"/>
  <c r="A47" i="64" s="1"/>
  <c r="A48" i="64" s="1"/>
  <c r="A49" i="64" s="1"/>
  <c r="A50" i="64" s="1"/>
  <c r="A51" i="64" s="1"/>
  <c r="A52" i="64" s="1"/>
  <c r="A53" i="64" s="1"/>
  <c r="A54" i="64" s="1"/>
  <c r="A55" i="64" s="1"/>
  <c r="A56" i="64" s="1"/>
  <c r="A57" i="64" s="1"/>
  <c r="A58" i="64" s="1"/>
  <c r="A59" i="64" s="1"/>
  <c r="A60" i="64" s="1"/>
  <c r="A61" i="64" s="1"/>
  <c r="A62" i="64" s="1"/>
  <c r="A63" i="64" s="1"/>
  <c r="A64" i="64" s="1"/>
  <c r="A65" i="64" s="1"/>
  <c r="A66" i="64" s="1"/>
  <c r="A67" i="64" s="1"/>
  <c r="A68" i="64" s="1"/>
  <c r="A69" i="64" s="1"/>
  <c r="A70" i="64" s="1"/>
  <c r="A12" i="64"/>
  <c r="A13" i="64" s="1"/>
  <c r="A14" i="64" s="1"/>
  <c r="A15" i="64" s="1"/>
  <c r="A16" i="64" s="1"/>
  <c r="A17" i="64" s="1"/>
  <c r="A18" i="64" s="1"/>
  <c r="A19" i="64" s="1"/>
  <c r="A20" i="64" s="1"/>
  <c r="A21" i="64" s="1"/>
  <c r="A22" i="64" s="1"/>
  <c r="A23" i="64" s="1"/>
  <c r="A24" i="64" s="1"/>
  <c r="A25" i="64" s="1"/>
  <c r="A26" i="64" s="1"/>
  <c r="A27" i="64" s="1"/>
  <c r="A28" i="64" s="1"/>
  <c r="A31" i="65"/>
  <c r="A32" i="65" s="1"/>
  <c r="A33" i="65" s="1"/>
  <c r="A34" i="65" s="1"/>
  <c r="A35" i="65" s="1"/>
  <c r="A36" i="65" s="1"/>
  <c r="A37" i="65" s="1"/>
  <c r="A38" i="65" s="1"/>
  <c r="A39" i="65" s="1"/>
  <c r="A40" i="65" s="1"/>
  <c r="A41" i="65" s="1"/>
  <c r="A42" i="65" s="1"/>
  <c r="A43" i="65" s="1"/>
  <c r="A44" i="65" s="1"/>
  <c r="A45" i="65" s="1"/>
  <c r="A46" i="65" s="1"/>
  <c r="A47" i="65" s="1"/>
  <c r="A48" i="65" s="1"/>
  <c r="A49" i="65" s="1"/>
  <c r="A50" i="65" s="1"/>
  <c r="A51" i="65" s="1"/>
  <c r="A52" i="65" s="1"/>
  <c r="A53" i="65" s="1"/>
  <c r="A54" i="65" s="1"/>
  <c r="A55" i="65" s="1"/>
  <c r="A56" i="65" s="1"/>
  <c r="A57" i="65" s="1"/>
  <c r="A58" i="65" s="1"/>
  <c r="A59" i="65" s="1"/>
  <c r="A60" i="65" s="1"/>
  <c r="A61" i="65" s="1"/>
  <c r="A62" i="65" s="1"/>
  <c r="A63" i="65" s="1"/>
  <c r="A64" i="65" s="1"/>
  <c r="A65" i="65" s="1"/>
  <c r="A66" i="65" s="1"/>
  <c r="A67" i="65" s="1"/>
  <c r="A68" i="65" s="1"/>
  <c r="A69" i="65" s="1"/>
  <c r="A70" i="65" s="1"/>
  <c r="A30" i="65"/>
  <c r="A12" i="65"/>
  <c r="A13" i="65" s="1"/>
  <c r="A14" i="65" s="1"/>
  <c r="A15" i="65" s="1"/>
  <c r="A16" i="65" s="1"/>
  <c r="A17" i="65" s="1"/>
  <c r="A18" i="65" s="1"/>
  <c r="A19" i="65" s="1"/>
  <c r="A20" i="65" s="1"/>
  <c r="A21" i="65" s="1"/>
  <c r="A22" i="65" s="1"/>
  <c r="A23" i="65" s="1"/>
  <c r="A24" i="65" s="1"/>
  <c r="A25" i="65" s="1"/>
  <c r="A26" i="65" s="1"/>
  <c r="A27" i="65" s="1"/>
  <c r="A28" i="65" s="1"/>
  <c r="A31" i="66"/>
  <c r="A32" i="66" s="1"/>
  <c r="A33" i="66" s="1"/>
  <c r="A34" i="66" s="1"/>
  <c r="A35" i="66" s="1"/>
  <c r="A36" i="66" s="1"/>
  <c r="A37" i="66" s="1"/>
  <c r="A38" i="66" s="1"/>
  <c r="A39" i="66" s="1"/>
  <c r="A40" i="66" s="1"/>
  <c r="A41" i="66" s="1"/>
  <c r="A42" i="66" s="1"/>
  <c r="A43" i="66" s="1"/>
  <c r="A44" i="66" s="1"/>
  <c r="A45" i="66" s="1"/>
  <c r="A46" i="66" s="1"/>
  <c r="A47" i="66" s="1"/>
  <c r="A48" i="66" s="1"/>
  <c r="A49" i="66" s="1"/>
  <c r="A50" i="66" s="1"/>
  <c r="A51" i="66" s="1"/>
  <c r="A52" i="66" s="1"/>
  <c r="A53" i="66" s="1"/>
  <c r="A54" i="66" s="1"/>
  <c r="A55" i="66" s="1"/>
  <c r="A56" i="66" s="1"/>
  <c r="A57" i="66" s="1"/>
  <c r="A58" i="66" s="1"/>
  <c r="A59" i="66" s="1"/>
  <c r="A60" i="66" s="1"/>
  <c r="A61" i="66" s="1"/>
  <c r="A62" i="66" s="1"/>
  <c r="A63" i="66" s="1"/>
  <c r="A64" i="66" s="1"/>
  <c r="A65" i="66" s="1"/>
  <c r="A66" i="66" s="1"/>
  <c r="A67" i="66" s="1"/>
  <c r="A68" i="66" s="1"/>
  <c r="A69" i="66" s="1"/>
  <c r="A70" i="66" s="1"/>
  <c r="A30" i="66"/>
  <c r="A12" i="66"/>
  <c r="A13" i="66" s="1"/>
  <c r="A14" i="66" s="1"/>
  <c r="A15" i="66" s="1"/>
  <c r="A16" i="66" s="1"/>
  <c r="A17" i="66" s="1"/>
  <c r="A18" i="66" s="1"/>
  <c r="A19" i="66" s="1"/>
  <c r="A20" i="66" s="1"/>
  <c r="A21" i="66" s="1"/>
  <c r="A22" i="66" s="1"/>
  <c r="A23" i="66" s="1"/>
  <c r="A24" i="66" s="1"/>
  <c r="A25" i="66" s="1"/>
  <c r="A26" i="66" s="1"/>
  <c r="A27" i="66" s="1"/>
  <c r="A28" i="66" s="1"/>
  <c r="A31" i="67"/>
  <c r="A32" i="67" s="1"/>
  <c r="A33" i="67" s="1"/>
  <c r="A34" i="67" s="1"/>
  <c r="A35" i="67" s="1"/>
  <c r="A36" i="67" s="1"/>
  <c r="A37" i="67" s="1"/>
  <c r="A38" i="67" s="1"/>
  <c r="A39" i="67" s="1"/>
  <c r="A40" i="67" s="1"/>
  <c r="A41" i="67" s="1"/>
  <c r="A42" i="67" s="1"/>
  <c r="A43" i="67" s="1"/>
  <c r="A44" i="67" s="1"/>
  <c r="A45" i="67" s="1"/>
  <c r="A46" i="67" s="1"/>
  <c r="A47" i="67" s="1"/>
  <c r="A48" i="67" s="1"/>
  <c r="A49" i="67" s="1"/>
  <c r="A50" i="67" s="1"/>
  <c r="A51" i="67" s="1"/>
  <c r="A52" i="67" s="1"/>
  <c r="A53" i="67" s="1"/>
  <c r="A54" i="67" s="1"/>
  <c r="A55" i="67" s="1"/>
  <c r="A56" i="67" s="1"/>
  <c r="A57" i="67" s="1"/>
  <c r="A58" i="67" s="1"/>
  <c r="A59" i="67" s="1"/>
  <c r="A60" i="67" s="1"/>
  <c r="A61" i="67" s="1"/>
  <c r="A62" i="67" s="1"/>
  <c r="A63" i="67" s="1"/>
  <c r="A64" i="67" s="1"/>
  <c r="A65" i="67" s="1"/>
  <c r="A66" i="67" s="1"/>
  <c r="A67" i="67" s="1"/>
  <c r="A68" i="67" s="1"/>
  <c r="A69" i="67" s="1"/>
  <c r="A70" i="67" s="1"/>
  <c r="A30" i="67"/>
  <c r="A12" i="67"/>
  <c r="A13" i="67" s="1"/>
  <c r="A14" i="67" s="1"/>
  <c r="A15" i="67" s="1"/>
  <c r="A16" i="67" s="1"/>
  <c r="A17" i="67" s="1"/>
  <c r="A18" i="67" s="1"/>
  <c r="A19" i="67" s="1"/>
  <c r="A20" i="67" s="1"/>
  <c r="A21" i="67" s="1"/>
  <c r="A22" i="67" s="1"/>
  <c r="A23" i="67" s="1"/>
  <c r="A24" i="67" s="1"/>
  <c r="A25" i="67" s="1"/>
  <c r="A26" i="67" s="1"/>
  <c r="A27" i="67" s="1"/>
  <c r="A28" i="67" s="1"/>
  <c r="A31" i="68"/>
  <c r="A32" i="68" s="1"/>
  <c r="A33" i="68" s="1"/>
  <c r="A34" i="68" s="1"/>
  <c r="A35" i="68" s="1"/>
  <c r="A36" i="68" s="1"/>
  <c r="A37" i="68" s="1"/>
  <c r="A38" i="68" s="1"/>
  <c r="A39" i="68" s="1"/>
  <c r="A40" i="68" s="1"/>
  <c r="A41" i="68" s="1"/>
  <c r="A42" i="68" s="1"/>
  <c r="A43" i="68" s="1"/>
  <c r="A44" i="68" s="1"/>
  <c r="A45" i="68" s="1"/>
  <c r="A46" i="68" s="1"/>
  <c r="A47" i="68" s="1"/>
  <c r="A48" i="68" s="1"/>
  <c r="A49" i="68" s="1"/>
  <c r="A50" i="68" s="1"/>
  <c r="A51" i="68" s="1"/>
  <c r="A52" i="68" s="1"/>
  <c r="A53" i="68" s="1"/>
  <c r="A54" i="68" s="1"/>
  <c r="A55" i="68" s="1"/>
  <c r="A56" i="68" s="1"/>
  <c r="A57" i="68" s="1"/>
  <c r="A58" i="68" s="1"/>
  <c r="A59" i="68" s="1"/>
  <c r="A60" i="68" s="1"/>
  <c r="A61" i="68" s="1"/>
  <c r="A62" i="68" s="1"/>
  <c r="A63" i="68" s="1"/>
  <c r="A64" i="68" s="1"/>
  <c r="A65" i="68" s="1"/>
  <c r="A66" i="68" s="1"/>
  <c r="A67" i="68" s="1"/>
  <c r="A68" i="68" s="1"/>
  <c r="A69" i="68" s="1"/>
  <c r="A70" i="68" s="1"/>
  <c r="A30" i="68"/>
  <c r="A13" i="68"/>
  <c r="A14" i="68" s="1"/>
  <c r="A15" i="68" s="1"/>
  <c r="A16" i="68" s="1"/>
  <c r="A17" i="68" s="1"/>
  <c r="A18" i="68" s="1"/>
  <c r="A19" i="68" s="1"/>
  <c r="A20" i="68" s="1"/>
  <c r="A21" i="68" s="1"/>
  <c r="A22" i="68" s="1"/>
  <c r="A23" i="68" s="1"/>
  <c r="A24" i="68" s="1"/>
  <c r="A25" i="68" s="1"/>
  <c r="A26" i="68" s="1"/>
  <c r="A27" i="68" s="1"/>
  <c r="A28" i="68" s="1"/>
  <c r="A12" i="68"/>
  <c r="A30" i="69"/>
  <c r="A31" i="69" s="1"/>
  <c r="A32" i="69" s="1"/>
  <c r="A33" i="69" s="1"/>
  <c r="A34" i="69" s="1"/>
  <c r="A35" i="69" s="1"/>
  <c r="A36" i="69" s="1"/>
  <c r="A37" i="69" s="1"/>
  <c r="A38" i="69" s="1"/>
  <c r="A39" i="69" s="1"/>
  <c r="A40" i="69" s="1"/>
  <c r="A41" i="69" s="1"/>
  <c r="A42" i="69" s="1"/>
  <c r="A43" i="69" s="1"/>
  <c r="A44" i="69" s="1"/>
  <c r="A45" i="69" s="1"/>
  <c r="A46" i="69" s="1"/>
  <c r="A47" i="69" s="1"/>
  <c r="A48" i="69" s="1"/>
  <c r="A49" i="69" s="1"/>
  <c r="A50" i="69" s="1"/>
  <c r="A51" i="69" s="1"/>
  <c r="A52" i="69" s="1"/>
  <c r="A53" i="69" s="1"/>
  <c r="A54" i="69" s="1"/>
  <c r="A55" i="69" s="1"/>
  <c r="A56" i="69" s="1"/>
  <c r="A57" i="69" s="1"/>
  <c r="A58" i="69" s="1"/>
  <c r="A59" i="69" s="1"/>
  <c r="A60" i="69" s="1"/>
  <c r="A61" i="69" s="1"/>
  <c r="A62" i="69" s="1"/>
  <c r="A63" i="69" s="1"/>
  <c r="A64" i="69" s="1"/>
  <c r="A65" i="69" s="1"/>
  <c r="A66" i="69" s="1"/>
  <c r="A67" i="69" s="1"/>
  <c r="A68" i="69" s="1"/>
  <c r="A69" i="69" s="1"/>
  <c r="A70" i="69" s="1"/>
  <c r="A13" i="69"/>
  <c r="A14" i="69" s="1"/>
  <c r="A15" i="69" s="1"/>
  <c r="A16" i="69" s="1"/>
  <c r="A17" i="69" s="1"/>
  <c r="A18" i="69" s="1"/>
  <c r="A19" i="69" s="1"/>
  <c r="A20" i="69" s="1"/>
  <c r="A21" i="69" s="1"/>
  <c r="A22" i="69" s="1"/>
  <c r="A23" i="69" s="1"/>
  <c r="A24" i="69" s="1"/>
  <c r="A25" i="69" s="1"/>
  <c r="A26" i="69" s="1"/>
  <c r="A27" i="69" s="1"/>
  <c r="A28" i="69" s="1"/>
  <c r="A12" i="69"/>
  <c r="A30" i="70"/>
  <c r="A31" i="70" s="1"/>
  <c r="A32" i="70" s="1"/>
  <c r="A33" i="70" s="1"/>
  <c r="A34" i="70" s="1"/>
  <c r="A35" i="70" s="1"/>
  <c r="A36" i="70" s="1"/>
  <c r="A37" i="70" s="1"/>
  <c r="A38" i="70" s="1"/>
  <c r="A39" i="70" s="1"/>
  <c r="A40" i="70" s="1"/>
  <c r="A41" i="70" s="1"/>
  <c r="A42" i="70" s="1"/>
  <c r="A43" i="70" s="1"/>
  <c r="A44" i="70" s="1"/>
  <c r="A45" i="70" s="1"/>
  <c r="A46" i="70" s="1"/>
  <c r="A47" i="70" s="1"/>
  <c r="A48" i="70" s="1"/>
  <c r="A49" i="70" s="1"/>
  <c r="A50" i="70" s="1"/>
  <c r="A51" i="70" s="1"/>
  <c r="A52" i="70" s="1"/>
  <c r="A53" i="70" s="1"/>
  <c r="A54" i="70" s="1"/>
  <c r="A55" i="70" s="1"/>
  <c r="A56" i="70" s="1"/>
  <c r="A57" i="70" s="1"/>
  <c r="A58" i="70" s="1"/>
  <c r="A59" i="70" s="1"/>
  <c r="A60" i="70" s="1"/>
  <c r="A61" i="70" s="1"/>
  <c r="A62" i="70" s="1"/>
  <c r="A63" i="70" s="1"/>
  <c r="A64" i="70" s="1"/>
  <c r="A65" i="70" s="1"/>
  <c r="A66" i="70" s="1"/>
  <c r="A67" i="70" s="1"/>
  <c r="A68" i="70" s="1"/>
  <c r="A69" i="70" s="1"/>
  <c r="A70" i="70" s="1"/>
  <c r="A12" i="70"/>
  <c r="A13" i="70" s="1"/>
  <c r="A14" i="70" s="1"/>
  <c r="A15" i="70" s="1"/>
  <c r="A16" i="70" s="1"/>
  <c r="A17" i="70" s="1"/>
  <c r="A18" i="70" s="1"/>
  <c r="A19" i="70" s="1"/>
  <c r="A20" i="70" s="1"/>
  <c r="A21" i="70" s="1"/>
  <c r="A22" i="70" s="1"/>
  <c r="A23" i="70" s="1"/>
  <c r="A24" i="70" s="1"/>
  <c r="A25" i="70" s="1"/>
  <c r="A26" i="70" s="1"/>
  <c r="A27" i="70" s="1"/>
  <c r="A28" i="70" s="1"/>
  <c r="A31" i="71"/>
  <c r="A32" i="71" s="1"/>
  <c r="A33" i="71" s="1"/>
  <c r="A34" i="71" s="1"/>
  <c r="A35" i="71" s="1"/>
  <c r="A36" i="71" s="1"/>
  <c r="A37" i="71" s="1"/>
  <c r="A38" i="71" s="1"/>
  <c r="A39" i="71" s="1"/>
  <c r="A40" i="71" s="1"/>
  <c r="A41" i="71" s="1"/>
  <c r="A42" i="71" s="1"/>
  <c r="A43" i="71" s="1"/>
  <c r="A44" i="71" s="1"/>
  <c r="A45" i="71" s="1"/>
  <c r="A46" i="71" s="1"/>
  <c r="A47" i="71" s="1"/>
  <c r="A48" i="71" s="1"/>
  <c r="A49" i="71" s="1"/>
  <c r="A50" i="71" s="1"/>
  <c r="A51" i="71" s="1"/>
  <c r="A52" i="71" s="1"/>
  <c r="A53" i="71" s="1"/>
  <c r="A54" i="71" s="1"/>
  <c r="A55" i="71" s="1"/>
  <c r="A56" i="71" s="1"/>
  <c r="A57" i="71" s="1"/>
  <c r="A58" i="71" s="1"/>
  <c r="A59" i="71" s="1"/>
  <c r="A60" i="71" s="1"/>
  <c r="A61" i="71" s="1"/>
  <c r="A62" i="71" s="1"/>
  <c r="A63" i="71" s="1"/>
  <c r="A64" i="71" s="1"/>
  <c r="A65" i="71" s="1"/>
  <c r="A66" i="71" s="1"/>
  <c r="A67" i="71" s="1"/>
  <c r="A68" i="71" s="1"/>
  <c r="A69" i="71" s="1"/>
  <c r="A70" i="71" s="1"/>
  <c r="A30" i="71"/>
  <c r="A12" i="71"/>
  <c r="A13" i="71" s="1"/>
  <c r="A14" i="71" s="1"/>
  <c r="A15" i="71" s="1"/>
  <c r="A16" i="71" s="1"/>
  <c r="A17" i="71" s="1"/>
  <c r="A18" i="71" s="1"/>
  <c r="A19" i="71" s="1"/>
  <c r="A20" i="71" s="1"/>
  <c r="A21" i="71" s="1"/>
  <c r="A22" i="71" s="1"/>
  <c r="A23" i="71" s="1"/>
  <c r="A24" i="71" s="1"/>
  <c r="A25" i="71" s="1"/>
  <c r="A26" i="71" s="1"/>
  <c r="A27" i="71" s="1"/>
  <c r="A28" i="71" s="1"/>
  <c r="A31" i="72"/>
  <c r="A32" i="72" s="1"/>
  <c r="A33" i="72" s="1"/>
  <c r="A34" i="72" s="1"/>
  <c r="A35" i="72" s="1"/>
  <c r="A36" i="72" s="1"/>
  <c r="A37" i="72" s="1"/>
  <c r="A38" i="72" s="1"/>
  <c r="A39" i="72" s="1"/>
  <c r="A40" i="72" s="1"/>
  <c r="A41" i="72" s="1"/>
  <c r="A42" i="72" s="1"/>
  <c r="A43" i="72" s="1"/>
  <c r="A44" i="72" s="1"/>
  <c r="A45" i="72" s="1"/>
  <c r="A46" i="72" s="1"/>
  <c r="A47" i="72" s="1"/>
  <c r="A48" i="72" s="1"/>
  <c r="A49" i="72" s="1"/>
  <c r="A50" i="72" s="1"/>
  <c r="A51" i="72" s="1"/>
  <c r="A52" i="72" s="1"/>
  <c r="A53" i="72" s="1"/>
  <c r="A54" i="72" s="1"/>
  <c r="A55" i="72" s="1"/>
  <c r="A56" i="72" s="1"/>
  <c r="A57" i="72" s="1"/>
  <c r="A58" i="72" s="1"/>
  <c r="A59" i="72" s="1"/>
  <c r="A60" i="72" s="1"/>
  <c r="A61" i="72" s="1"/>
  <c r="A62" i="72" s="1"/>
  <c r="A63" i="72" s="1"/>
  <c r="A64" i="72" s="1"/>
  <c r="A65" i="72" s="1"/>
  <c r="A66" i="72" s="1"/>
  <c r="A67" i="72" s="1"/>
  <c r="A68" i="72" s="1"/>
  <c r="A69" i="72" s="1"/>
  <c r="A70" i="72" s="1"/>
  <c r="A30" i="72"/>
  <c r="A15" i="72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13" i="72"/>
  <c r="A14" i="72" s="1"/>
  <c r="A12" i="72"/>
  <c r="A30" i="73"/>
  <c r="A31" i="73" s="1"/>
  <c r="A32" i="73" s="1"/>
  <c r="A33" i="73" s="1"/>
  <c r="A34" i="73" s="1"/>
  <c r="A35" i="73" s="1"/>
  <c r="A36" i="73" s="1"/>
  <c r="A37" i="73" s="1"/>
  <c r="A38" i="73" s="1"/>
  <c r="A39" i="73" s="1"/>
  <c r="A40" i="73" s="1"/>
  <c r="A41" i="73" s="1"/>
  <c r="A42" i="73" s="1"/>
  <c r="A43" i="73" s="1"/>
  <c r="A44" i="73" s="1"/>
  <c r="A45" i="73" s="1"/>
  <c r="A46" i="73" s="1"/>
  <c r="A47" i="73" s="1"/>
  <c r="A48" i="73" s="1"/>
  <c r="A49" i="73" s="1"/>
  <c r="A50" i="73" s="1"/>
  <c r="A51" i="73" s="1"/>
  <c r="A52" i="73" s="1"/>
  <c r="A53" i="73" s="1"/>
  <c r="A54" i="73" s="1"/>
  <c r="A55" i="73" s="1"/>
  <c r="A56" i="73" s="1"/>
  <c r="A57" i="73" s="1"/>
  <c r="A58" i="73" s="1"/>
  <c r="A59" i="73" s="1"/>
  <c r="A60" i="73" s="1"/>
  <c r="A61" i="73" s="1"/>
  <c r="A62" i="73" s="1"/>
  <c r="A63" i="73" s="1"/>
  <c r="A64" i="73" s="1"/>
  <c r="A65" i="73" s="1"/>
  <c r="A66" i="73" s="1"/>
  <c r="A67" i="73" s="1"/>
  <c r="A68" i="73" s="1"/>
  <c r="A69" i="73" s="1"/>
  <c r="A70" i="73" s="1"/>
  <c r="A13" i="73"/>
  <c r="A14" i="73" s="1"/>
  <c r="A15" i="73" s="1"/>
  <c r="A16" i="73" s="1"/>
  <c r="A17" i="73" s="1"/>
  <c r="A18" i="73" s="1"/>
  <c r="A19" i="73" s="1"/>
  <c r="A20" i="73" s="1"/>
  <c r="A21" i="73" s="1"/>
  <c r="A22" i="73" s="1"/>
  <c r="A23" i="73" s="1"/>
  <c r="A24" i="73" s="1"/>
  <c r="A25" i="73" s="1"/>
  <c r="A26" i="73" s="1"/>
  <c r="A27" i="73" s="1"/>
  <c r="A28" i="73" s="1"/>
  <c r="A12" i="73"/>
  <c r="A30" i="74"/>
  <c r="A31" i="74" s="1"/>
  <c r="A32" i="74" s="1"/>
  <c r="A33" i="74" s="1"/>
  <c r="A34" i="74" s="1"/>
  <c r="A35" i="74" s="1"/>
  <c r="A36" i="74" s="1"/>
  <c r="A37" i="74" s="1"/>
  <c r="A38" i="74" s="1"/>
  <c r="A39" i="74" s="1"/>
  <c r="A40" i="74" s="1"/>
  <c r="A41" i="74" s="1"/>
  <c r="A42" i="74" s="1"/>
  <c r="A43" i="74" s="1"/>
  <c r="A44" i="74" s="1"/>
  <c r="A45" i="74" s="1"/>
  <c r="A46" i="74" s="1"/>
  <c r="A47" i="74" s="1"/>
  <c r="A48" i="74" s="1"/>
  <c r="A49" i="74" s="1"/>
  <c r="A50" i="74" s="1"/>
  <c r="A51" i="74" s="1"/>
  <c r="A52" i="74" s="1"/>
  <c r="A53" i="74" s="1"/>
  <c r="A54" i="74" s="1"/>
  <c r="A55" i="74" s="1"/>
  <c r="A56" i="74" s="1"/>
  <c r="A57" i="74" s="1"/>
  <c r="A58" i="74" s="1"/>
  <c r="A59" i="74" s="1"/>
  <c r="A60" i="74" s="1"/>
  <c r="A61" i="74" s="1"/>
  <c r="A62" i="74" s="1"/>
  <c r="A63" i="74" s="1"/>
  <c r="A64" i="74" s="1"/>
  <c r="A65" i="74" s="1"/>
  <c r="A66" i="74" s="1"/>
  <c r="A67" i="74" s="1"/>
  <c r="A68" i="74" s="1"/>
  <c r="A69" i="74" s="1"/>
  <c r="A70" i="74" s="1"/>
  <c r="A14" i="74"/>
  <c r="A15" i="74" s="1"/>
  <c r="A16" i="74" s="1"/>
  <c r="A17" i="74" s="1"/>
  <c r="A18" i="74" s="1"/>
  <c r="A19" i="74" s="1"/>
  <c r="A20" i="74" s="1"/>
  <c r="A21" i="74" s="1"/>
  <c r="A22" i="74" s="1"/>
  <c r="A23" i="74" s="1"/>
  <c r="A24" i="74" s="1"/>
  <c r="A25" i="74" s="1"/>
  <c r="A26" i="74" s="1"/>
  <c r="A27" i="74" s="1"/>
  <c r="A28" i="74" s="1"/>
  <c r="A12" i="74"/>
  <c r="A13" i="74" s="1"/>
  <c r="A31" i="75"/>
  <c r="A32" i="75" s="1"/>
  <c r="A33" i="75" s="1"/>
  <c r="A34" i="75" s="1"/>
  <c r="A35" i="75" s="1"/>
  <c r="A36" i="75" s="1"/>
  <c r="A37" i="75" s="1"/>
  <c r="A38" i="75" s="1"/>
  <c r="A39" i="75" s="1"/>
  <c r="A40" i="75" s="1"/>
  <c r="A41" i="75" s="1"/>
  <c r="A42" i="75" s="1"/>
  <c r="A43" i="75" s="1"/>
  <c r="A44" i="75" s="1"/>
  <c r="A45" i="75" s="1"/>
  <c r="A46" i="75" s="1"/>
  <c r="A47" i="75" s="1"/>
  <c r="A48" i="75" s="1"/>
  <c r="A49" i="75" s="1"/>
  <c r="A50" i="75" s="1"/>
  <c r="A51" i="75" s="1"/>
  <c r="A52" i="75" s="1"/>
  <c r="A53" i="75" s="1"/>
  <c r="A54" i="75" s="1"/>
  <c r="A55" i="75" s="1"/>
  <c r="A56" i="75" s="1"/>
  <c r="A57" i="75" s="1"/>
  <c r="A58" i="75" s="1"/>
  <c r="A59" i="75" s="1"/>
  <c r="A60" i="75" s="1"/>
  <c r="A61" i="75" s="1"/>
  <c r="A62" i="75" s="1"/>
  <c r="A63" i="75" s="1"/>
  <c r="A64" i="75" s="1"/>
  <c r="A65" i="75" s="1"/>
  <c r="A66" i="75" s="1"/>
  <c r="A67" i="75" s="1"/>
  <c r="A68" i="75" s="1"/>
  <c r="A69" i="75" s="1"/>
  <c r="A70" i="75" s="1"/>
  <c r="A30" i="75"/>
  <c r="A12" i="75"/>
  <c r="A13" i="75" s="1"/>
  <c r="A14" i="75" s="1"/>
  <c r="A15" i="75" s="1"/>
  <c r="A16" i="75" s="1"/>
  <c r="A17" i="75" s="1"/>
  <c r="A18" i="75" s="1"/>
  <c r="A19" i="75" s="1"/>
  <c r="A20" i="75" s="1"/>
  <c r="A21" i="75" s="1"/>
  <c r="A22" i="75" s="1"/>
  <c r="A23" i="75" s="1"/>
  <c r="A24" i="75" s="1"/>
  <c r="A25" i="75" s="1"/>
  <c r="A26" i="75" s="1"/>
  <c r="A27" i="75" s="1"/>
  <c r="A28" i="75" s="1"/>
  <c r="A31" i="76"/>
  <c r="A32" i="76" s="1"/>
  <c r="A33" i="76" s="1"/>
  <c r="A34" i="76" s="1"/>
  <c r="A35" i="76" s="1"/>
  <c r="A36" i="76" s="1"/>
  <c r="A37" i="76" s="1"/>
  <c r="A38" i="76" s="1"/>
  <c r="A39" i="76" s="1"/>
  <c r="A40" i="76" s="1"/>
  <c r="A41" i="76" s="1"/>
  <c r="A42" i="76" s="1"/>
  <c r="A43" i="76" s="1"/>
  <c r="A44" i="76" s="1"/>
  <c r="A45" i="76" s="1"/>
  <c r="A46" i="76" s="1"/>
  <c r="A47" i="76" s="1"/>
  <c r="A48" i="76" s="1"/>
  <c r="A49" i="76" s="1"/>
  <c r="A50" i="76" s="1"/>
  <c r="A51" i="76" s="1"/>
  <c r="A52" i="76" s="1"/>
  <c r="A53" i="76" s="1"/>
  <c r="A54" i="76" s="1"/>
  <c r="A55" i="76" s="1"/>
  <c r="A56" i="76" s="1"/>
  <c r="A57" i="76" s="1"/>
  <c r="A58" i="76" s="1"/>
  <c r="A59" i="76" s="1"/>
  <c r="A60" i="76" s="1"/>
  <c r="A61" i="76" s="1"/>
  <c r="A62" i="76" s="1"/>
  <c r="A63" i="76" s="1"/>
  <c r="A64" i="76" s="1"/>
  <c r="A65" i="76" s="1"/>
  <c r="A66" i="76" s="1"/>
  <c r="A67" i="76" s="1"/>
  <c r="A68" i="76" s="1"/>
  <c r="A69" i="76" s="1"/>
  <c r="A70" i="76" s="1"/>
  <c r="A30" i="76"/>
  <c r="A13" i="76"/>
  <c r="A14" i="76" s="1"/>
  <c r="A15" i="76" s="1"/>
  <c r="A16" i="76" s="1"/>
  <c r="A17" i="76" s="1"/>
  <c r="A18" i="76" s="1"/>
  <c r="A19" i="76" s="1"/>
  <c r="A20" i="76" s="1"/>
  <c r="A21" i="76" s="1"/>
  <c r="A22" i="76" s="1"/>
  <c r="A23" i="76" s="1"/>
  <c r="A24" i="76" s="1"/>
  <c r="A25" i="76" s="1"/>
  <c r="A26" i="76" s="1"/>
  <c r="A27" i="76" s="1"/>
  <c r="A28" i="76" s="1"/>
  <c r="A12" i="76"/>
  <c r="A34" i="77"/>
  <c r="A35" i="77" s="1"/>
  <c r="A36" i="77" s="1"/>
  <c r="A37" i="77" s="1"/>
  <c r="A38" i="77" s="1"/>
  <c r="A39" i="77" s="1"/>
  <c r="A40" i="77" s="1"/>
  <c r="A41" i="77" s="1"/>
  <c r="A42" i="77" s="1"/>
  <c r="A43" i="77" s="1"/>
  <c r="A44" i="77" s="1"/>
  <c r="A45" i="77" s="1"/>
  <c r="A46" i="77" s="1"/>
  <c r="A47" i="77" s="1"/>
  <c r="A48" i="77" s="1"/>
  <c r="A49" i="77" s="1"/>
  <c r="A50" i="77" s="1"/>
  <c r="A51" i="77" s="1"/>
  <c r="A52" i="77" s="1"/>
  <c r="A53" i="77" s="1"/>
  <c r="A54" i="77" s="1"/>
  <c r="A55" i="77" s="1"/>
  <c r="A56" i="77" s="1"/>
  <c r="A57" i="77" s="1"/>
  <c r="A58" i="77" s="1"/>
  <c r="A59" i="77" s="1"/>
  <c r="A60" i="77" s="1"/>
  <c r="A61" i="77" s="1"/>
  <c r="A62" i="77" s="1"/>
  <c r="A63" i="77" s="1"/>
  <c r="A64" i="77" s="1"/>
  <c r="A65" i="77" s="1"/>
  <c r="A66" i="77" s="1"/>
  <c r="A67" i="77" s="1"/>
  <c r="A68" i="77" s="1"/>
  <c r="A69" i="77" s="1"/>
  <c r="A70" i="77" s="1"/>
  <c r="A32" i="77"/>
  <c r="A33" i="77" s="1"/>
  <c r="A30" i="77"/>
  <c r="A31" i="77" s="1"/>
  <c r="A13" i="77"/>
  <c r="A14" i="77" s="1"/>
  <c r="A15" i="77" s="1"/>
  <c r="A16" i="77" s="1"/>
  <c r="A17" i="77" s="1"/>
  <c r="A18" i="77" s="1"/>
  <c r="A19" i="77" s="1"/>
  <c r="A20" i="77" s="1"/>
  <c r="A21" i="77" s="1"/>
  <c r="A22" i="77" s="1"/>
  <c r="A23" i="77" s="1"/>
  <c r="A24" i="77" s="1"/>
  <c r="A25" i="77" s="1"/>
  <c r="A26" i="77" s="1"/>
  <c r="A27" i="77" s="1"/>
  <c r="A28" i="77" s="1"/>
  <c r="A12" i="77"/>
  <c r="A30" i="78"/>
  <c r="A31" i="78" s="1"/>
  <c r="A32" i="78" s="1"/>
  <c r="A33" i="78" s="1"/>
  <c r="A34" i="78" s="1"/>
  <c r="A35" i="78" s="1"/>
  <c r="A36" i="78" s="1"/>
  <c r="A37" i="78" s="1"/>
  <c r="A38" i="78" s="1"/>
  <c r="A39" i="78" s="1"/>
  <c r="A40" i="78" s="1"/>
  <c r="A41" i="78" s="1"/>
  <c r="A42" i="78" s="1"/>
  <c r="A43" i="78" s="1"/>
  <c r="A44" i="78" s="1"/>
  <c r="A45" i="78" s="1"/>
  <c r="A46" i="78" s="1"/>
  <c r="A47" i="78" s="1"/>
  <c r="A48" i="78" s="1"/>
  <c r="A49" i="78" s="1"/>
  <c r="A50" i="78" s="1"/>
  <c r="A51" i="78" s="1"/>
  <c r="A52" i="78" s="1"/>
  <c r="A53" i="78" s="1"/>
  <c r="A54" i="78" s="1"/>
  <c r="A55" i="78" s="1"/>
  <c r="A56" i="78" s="1"/>
  <c r="A57" i="78" s="1"/>
  <c r="A58" i="78" s="1"/>
  <c r="A59" i="78" s="1"/>
  <c r="A60" i="78" s="1"/>
  <c r="A61" i="78" s="1"/>
  <c r="A62" i="78" s="1"/>
  <c r="A63" i="78" s="1"/>
  <c r="A64" i="78" s="1"/>
  <c r="A65" i="78" s="1"/>
  <c r="A66" i="78" s="1"/>
  <c r="A67" i="78" s="1"/>
  <c r="A68" i="78" s="1"/>
  <c r="A69" i="78" s="1"/>
  <c r="A70" i="78" s="1"/>
  <c r="A12" i="78"/>
  <c r="A13" i="78" s="1"/>
  <c r="A14" i="78" s="1"/>
  <c r="A15" i="78" s="1"/>
  <c r="A16" i="78" s="1"/>
  <c r="A17" i="78" s="1"/>
  <c r="A18" i="78" s="1"/>
  <c r="A19" i="78" s="1"/>
  <c r="A20" i="78" s="1"/>
  <c r="A21" i="78" s="1"/>
  <c r="A22" i="78" s="1"/>
  <c r="A23" i="78" s="1"/>
  <c r="A24" i="78" s="1"/>
  <c r="A25" i="78" s="1"/>
  <c r="A26" i="78" s="1"/>
  <c r="A27" i="78" s="1"/>
  <c r="A28" i="78" s="1"/>
  <c r="A31" i="79"/>
  <c r="A32" i="79" s="1"/>
  <c r="A33" i="79" s="1"/>
  <c r="A34" i="79" s="1"/>
  <c r="A35" i="79" s="1"/>
  <c r="A36" i="79" s="1"/>
  <c r="A37" i="79" s="1"/>
  <c r="A38" i="79" s="1"/>
  <c r="A39" i="79" s="1"/>
  <c r="A40" i="79" s="1"/>
  <c r="A41" i="79" s="1"/>
  <c r="A42" i="79" s="1"/>
  <c r="A43" i="79" s="1"/>
  <c r="A44" i="79" s="1"/>
  <c r="A45" i="79" s="1"/>
  <c r="A46" i="79" s="1"/>
  <c r="A47" i="79" s="1"/>
  <c r="A48" i="79" s="1"/>
  <c r="A49" i="79" s="1"/>
  <c r="A50" i="79" s="1"/>
  <c r="A51" i="79" s="1"/>
  <c r="A52" i="79" s="1"/>
  <c r="A53" i="79" s="1"/>
  <c r="A54" i="79" s="1"/>
  <c r="A55" i="79" s="1"/>
  <c r="A56" i="79" s="1"/>
  <c r="A57" i="79" s="1"/>
  <c r="A58" i="79" s="1"/>
  <c r="A59" i="79" s="1"/>
  <c r="A60" i="79" s="1"/>
  <c r="A61" i="79" s="1"/>
  <c r="A62" i="79" s="1"/>
  <c r="A63" i="79" s="1"/>
  <c r="A64" i="79" s="1"/>
  <c r="A65" i="79" s="1"/>
  <c r="A66" i="79" s="1"/>
  <c r="A67" i="79" s="1"/>
  <c r="A68" i="79" s="1"/>
  <c r="A69" i="79" s="1"/>
  <c r="A70" i="79" s="1"/>
  <c r="A30" i="79"/>
  <c r="A12" i="79"/>
  <c r="A13" i="79" s="1"/>
  <c r="A14" i="79" s="1"/>
  <c r="A15" i="79" s="1"/>
  <c r="A16" i="79" s="1"/>
  <c r="A17" i="79" s="1"/>
  <c r="A18" i="79" s="1"/>
  <c r="A19" i="79" s="1"/>
  <c r="A20" i="79" s="1"/>
  <c r="A21" i="79" s="1"/>
  <c r="A22" i="79" s="1"/>
  <c r="A23" i="79" s="1"/>
  <c r="A24" i="79" s="1"/>
  <c r="A25" i="79" s="1"/>
  <c r="A26" i="79" s="1"/>
  <c r="A27" i="79" s="1"/>
  <c r="A28" i="79" s="1"/>
  <c r="A31" i="80"/>
  <c r="A32" i="80" s="1"/>
  <c r="A33" i="80" s="1"/>
  <c r="A34" i="80" s="1"/>
  <c r="A35" i="80" s="1"/>
  <c r="A36" i="80" s="1"/>
  <c r="A37" i="80" s="1"/>
  <c r="A38" i="80" s="1"/>
  <c r="A39" i="80" s="1"/>
  <c r="A40" i="80" s="1"/>
  <c r="A41" i="80" s="1"/>
  <c r="A42" i="80" s="1"/>
  <c r="A43" i="80" s="1"/>
  <c r="A44" i="80" s="1"/>
  <c r="A45" i="80" s="1"/>
  <c r="A46" i="80" s="1"/>
  <c r="A47" i="80" s="1"/>
  <c r="A48" i="80" s="1"/>
  <c r="A49" i="80" s="1"/>
  <c r="A50" i="80" s="1"/>
  <c r="A51" i="80" s="1"/>
  <c r="A52" i="80" s="1"/>
  <c r="A53" i="80" s="1"/>
  <c r="A54" i="80" s="1"/>
  <c r="A55" i="80" s="1"/>
  <c r="A56" i="80" s="1"/>
  <c r="A57" i="80" s="1"/>
  <c r="A58" i="80" s="1"/>
  <c r="A59" i="80" s="1"/>
  <c r="A60" i="80" s="1"/>
  <c r="A61" i="80" s="1"/>
  <c r="A62" i="80" s="1"/>
  <c r="A63" i="80" s="1"/>
  <c r="A64" i="80" s="1"/>
  <c r="A65" i="80" s="1"/>
  <c r="A66" i="80" s="1"/>
  <c r="A67" i="80" s="1"/>
  <c r="A68" i="80" s="1"/>
  <c r="A69" i="80" s="1"/>
  <c r="A70" i="80" s="1"/>
  <c r="A30" i="80"/>
  <c r="A13" i="80"/>
  <c r="A14" i="80" s="1"/>
  <c r="A15" i="80" s="1"/>
  <c r="A16" i="80" s="1"/>
  <c r="A17" i="80" s="1"/>
  <c r="A18" i="80" s="1"/>
  <c r="A19" i="80" s="1"/>
  <c r="A20" i="80" s="1"/>
  <c r="A21" i="80" s="1"/>
  <c r="A22" i="80" s="1"/>
  <c r="A23" i="80" s="1"/>
  <c r="A24" i="80" s="1"/>
  <c r="A25" i="80" s="1"/>
  <c r="A26" i="80" s="1"/>
  <c r="A27" i="80" s="1"/>
  <c r="A28" i="80" s="1"/>
  <c r="A12" i="80"/>
  <c r="A32" i="81"/>
  <c r="A33" i="81" s="1"/>
  <c r="A34" i="81" s="1"/>
  <c r="A35" i="81" s="1"/>
  <c r="A36" i="81" s="1"/>
  <c r="A37" i="81" s="1"/>
  <c r="A38" i="81" s="1"/>
  <c r="A39" i="81" s="1"/>
  <c r="A40" i="81" s="1"/>
  <c r="A41" i="81" s="1"/>
  <c r="A42" i="81" s="1"/>
  <c r="A43" i="81" s="1"/>
  <c r="A44" i="81" s="1"/>
  <c r="A45" i="81" s="1"/>
  <c r="A46" i="81" s="1"/>
  <c r="A47" i="81" s="1"/>
  <c r="A48" i="81" s="1"/>
  <c r="A49" i="81" s="1"/>
  <c r="A50" i="81" s="1"/>
  <c r="A51" i="81" s="1"/>
  <c r="A52" i="81" s="1"/>
  <c r="A53" i="81" s="1"/>
  <c r="A54" i="81" s="1"/>
  <c r="A55" i="81" s="1"/>
  <c r="A56" i="81" s="1"/>
  <c r="A57" i="81" s="1"/>
  <c r="A58" i="81" s="1"/>
  <c r="A59" i="81" s="1"/>
  <c r="A60" i="81" s="1"/>
  <c r="A61" i="81" s="1"/>
  <c r="A62" i="81" s="1"/>
  <c r="A63" i="81" s="1"/>
  <c r="A64" i="81" s="1"/>
  <c r="A65" i="81" s="1"/>
  <c r="A66" i="81" s="1"/>
  <c r="A67" i="81" s="1"/>
  <c r="A68" i="81" s="1"/>
  <c r="A69" i="81" s="1"/>
  <c r="A70" i="81" s="1"/>
  <c r="A30" i="81"/>
  <c r="A31" i="81" s="1"/>
  <c r="A13" i="81"/>
  <c r="A14" i="81" s="1"/>
  <c r="A15" i="81" s="1"/>
  <c r="A16" i="81" s="1"/>
  <c r="A17" i="81" s="1"/>
  <c r="A18" i="81" s="1"/>
  <c r="A19" i="81" s="1"/>
  <c r="A20" i="81" s="1"/>
  <c r="A21" i="81" s="1"/>
  <c r="A22" i="81" s="1"/>
  <c r="A23" i="81" s="1"/>
  <c r="A24" i="81" s="1"/>
  <c r="A25" i="81" s="1"/>
  <c r="A26" i="81" s="1"/>
  <c r="A27" i="81" s="1"/>
  <c r="A28" i="81" s="1"/>
  <c r="A12" i="81"/>
  <c r="A30" i="82"/>
  <c r="A31" i="82" s="1"/>
  <c r="A32" i="82" s="1"/>
  <c r="A33" i="82" s="1"/>
  <c r="A34" i="82" s="1"/>
  <c r="A35" i="82" s="1"/>
  <c r="A36" i="82" s="1"/>
  <c r="A37" i="82" s="1"/>
  <c r="A38" i="82" s="1"/>
  <c r="A39" i="82" s="1"/>
  <c r="A40" i="82" s="1"/>
  <c r="A41" i="82" s="1"/>
  <c r="A42" i="82" s="1"/>
  <c r="A43" i="82" s="1"/>
  <c r="A44" i="82" s="1"/>
  <c r="A45" i="82" s="1"/>
  <c r="A46" i="82" s="1"/>
  <c r="A47" i="82" s="1"/>
  <c r="A48" i="82" s="1"/>
  <c r="A49" i="82" s="1"/>
  <c r="A50" i="82" s="1"/>
  <c r="A51" i="82" s="1"/>
  <c r="A52" i="82" s="1"/>
  <c r="A53" i="82" s="1"/>
  <c r="A54" i="82" s="1"/>
  <c r="A55" i="82" s="1"/>
  <c r="A56" i="82" s="1"/>
  <c r="A57" i="82" s="1"/>
  <c r="A58" i="82" s="1"/>
  <c r="A59" i="82" s="1"/>
  <c r="A60" i="82" s="1"/>
  <c r="A61" i="82" s="1"/>
  <c r="A62" i="82" s="1"/>
  <c r="A63" i="82" s="1"/>
  <c r="A64" i="82" s="1"/>
  <c r="A65" i="82" s="1"/>
  <c r="A66" i="82" s="1"/>
  <c r="A67" i="82" s="1"/>
  <c r="A68" i="82" s="1"/>
  <c r="A69" i="82" s="1"/>
  <c r="A70" i="82" s="1"/>
  <c r="A12" i="82"/>
  <c r="A13" i="82" s="1"/>
  <c r="A14" i="82" s="1"/>
  <c r="A15" i="82" s="1"/>
  <c r="A16" i="82" s="1"/>
  <c r="A17" i="82" s="1"/>
  <c r="A18" i="82" s="1"/>
  <c r="A19" i="82" s="1"/>
  <c r="A20" i="82" s="1"/>
  <c r="A21" i="82" s="1"/>
  <c r="A22" i="82" s="1"/>
  <c r="A23" i="82" s="1"/>
  <c r="A24" i="82" s="1"/>
  <c r="A25" i="82" s="1"/>
  <c r="A26" i="82" s="1"/>
  <c r="A27" i="82" s="1"/>
  <c r="A28" i="82" s="1"/>
  <c r="A31" i="83"/>
  <c r="A32" i="83" s="1"/>
  <c r="A33" i="83" s="1"/>
  <c r="A34" i="83" s="1"/>
  <c r="A35" i="83" s="1"/>
  <c r="A36" i="83" s="1"/>
  <c r="A37" i="83" s="1"/>
  <c r="A38" i="83" s="1"/>
  <c r="A39" i="83" s="1"/>
  <c r="A40" i="83" s="1"/>
  <c r="A41" i="83" s="1"/>
  <c r="A42" i="83" s="1"/>
  <c r="A43" i="83" s="1"/>
  <c r="A44" i="83" s="1"/>
  <c r="A45" i="83" s="1"/>
  <c r="A46" i="83" s="1"/>
  <c r="A47" i="83" s="1"/>
  <c r="A48" i="83" s="1"/>
  <c r="A49" i="83" s="1"/>
  <c r="A50" i="83" s="1"/>
  <c r="A51" i="83" s="1"/>
  <c r="A52" i="83" s="1"/>
  <c r="A53" i="83" s="1"/>
  <c r="A54" i="83" s="1"/>
  <c r="A55" i="83" s="1"/>
  <c r="A56" i="83" s="1"/>
  <c r="A57" i="83" s="1"/>
  <c r="A58" i="83" s="1"/>
  <c r="A59" i="83" s="1"/>
  <c r="A60" i="83" s="1"/>
  <c r="A61" i="83" s="1"/>
  <c r="A62" i="83" s="1"/>
  <c r="A63" i="83" s="1"/>
  <c r="A64" i="83" s="1"/>
  <c r="A65" i="83" s="1"/>
  <c r="A66" i="83" s="1"/>
  <c r="A67" i="83" s="1"/>
  <c r="A68" i="83" s="1"/>
  <c r="A69" i="83" s="1"/>
  <c r="A70" i="83" s="1"/>
  <c r="A30" i="83"/>
  <c r="A13" i="83"/>
  <c r="A14" i="83" s="1"/>
  <c r="A15" i="83" s="1"/>
  <c r="A16" i="83" s="1"/>
  <c r="A17" i="83" s="1"/>
  <c r="A18" i="83" s="1"/>
  <c r="A19" i="83" s="1"/>
  <c r="A20" i="83" s="1"/>
  <c r="A21" i="83" s="1"/>
  <c r="A22" i="83" s="1"/>
  <c r="A23" i="83" s="1"/>
  <c r="A24" i="83" s="1"/>
  <c r="A25" i="83" s="1"/>
  <c r="A26" i="83" s="1"/>
  <c r="A27" i="83" s="1"/>
  <c r="A28" i="83" s="1"/>
  <c r="A12" i="83"/>
  <c r="A30" i="84"/>
  <c r="A31" i="84" s="1"/>
  <c r="A32" i="84" s="1"/>
  <c r="A33" i="84" s="1"/>
  <c r="A34" i="84" s="1"/>
  <c r="A35" i="84" s="1"/>
  <c r="A36" i="84" s="1"/>
  <c r="A37" i="84" s="1"/>
  <c r="A38" i="84" s="1"/>
  <c r="A39" i="84" s="1"/>
  <c r="A40" i="84" s="1"/>
  <c r="A41" i="84" s="1"/>
  <c r="A42" i="84" s="1"/>
  <c r="A43" i="84" s="1"/>
  <c r="A44" i="84" s="1"/>
  <c r="A45" i="84" s="1"/>
  <c r="A46" i="84" s="1"/>
  <c r="A47" i="84" s="1"/>
  <c r="A48" i="84" s="1"/>
  <c r="A49" i="84" s="1"/>
  <c r="A50" i="84" s="1"/>
  <c r="A51" i="84" s="1"/>
  <c r="A52" i="84" s="1"/>
  <c r="A53" i="84" s="1"/>
  <c r="A54" i="84" s="1"/>
  <c r="A55" i="84" s="1"/>
  <c r="A56" i="84" s="1"/>
  <c r="A57" i="84" s="1"/>
  <c r="A58" i="84" s="1"/>
  <c r="A59" i="84" s="1"/>
  <c r="A60" i="84" s="1"/>
  <c r="A61" i="84" s="1"/>
  <c r="A62" i="84" s="1"/>
  <c r="A63" i="84" s="1"/>
  <c r="A64" i="84" s="1"/>
  <c r="A65" i="84" s="1"/>
  <c r="A66" i="84" s="1"/>
  <c r="A67" i="84" s="1"/>
  <c r="A68" i="84" s="1"/>
  <c r="A69" i="84" s="1"/>
  <c r="A70" i="84" s="1"/>
  <c r="A13" i="84"/>
  <c r="A14" i="84" s="1"/>
  <c r="A15" i="84" s="1"/>
  <c r="A16" i="84" s="1"/>
  <c r="A17" i="84" s="1"/>
  <c r="A18" i="84" s="1"/>
  <c r="A19" i="84" s="1"/>
  <c r="A20" i="84" s="1"/>
  <c r="A21" i="84" s="1"/>
  <c r="A22" i="84" s="1"/>
  <c r="A23" i="84" s="1"/>
  <c r="A24" i="84" s="1"/>
  <c r="A25" i="84" s="1"/>
  <c r="A26" i="84" s="1"/>
  <c r="A27" i="84" s="1"/>
  <c r="A28" i="84" s="1"/>
  <c r="A12" i="84"/>
  <c r="A30" i="85"/>
  <c r="A31" i="85" s="1"/>
  <c r="A32" i="85" s="1"/>
  <c r="A33" i="85" s="1"/>
  <c r="A34" i="85" s="1"/>
  <c r="A35" i="85" s="1"/>
  <c r="A36" i="85" s="1"/>
  <c r="A37" i="85" s="1"/>
  <c r="A38" i="85" s="1"/>
  <c r="A39" i="85" s="1"/>
  <c r="A40" i="85" s="1"/>
  <c r="A41" i="85" s="1"/>
  <c r="A42" i="85" s="1"/>
  <c r="A43" i="85" s="1"/>
  <c r="A44" i="85" s="1"/>
  <c r="A45" i="85" s="1"/>
  <c r="A46" i="85" s="1"/>
  <c r="A47" i="85" s="1"/>
  <c r="A48" i="85" s="1"/>
  <c r="A49" i="85" s="1"/>
  <c r="A50" i="85" s="1"/>
  <c r="A51" i="85" s="1"/>
  <c r="A52" i="85" s="1"/>
  <c r="A53" i="85" s="1"/>
  <c r="A54" i="85" s="1"/>
  <c r="A55" i="85" s="1"/>
  <c r="A56" i="85" s="1"/>
  <c r="A57" i="85" s="1"/>
  <c r="A58" i="85" s="1"/>
  <c r="A59" i="85" s="1"/>
  <c r="A60" i="85" s="1"/>
  <c r="A61" i="85" s="1"/>
  <c r="A62" i="85" s="1"/>
  <c r="A63" i="85" s="1"/>
  <c r="A64" i="85" s="1"/>
  <c r="A65" i="85" s="1"/>
  <c r="A66" i="85" s="1"/>
  <c r="A67" i="85" s="1"/>
  <c r="A68" i="85" s="1"/>
  <c r="A69" i="85" s="1"/>
  <c r="A70" i="85" s="1"/>
  <c r="A12" i="85"/>
  <c r="A13" i="85" s="1"/>
  <c r="A14" i="85" s="1"/>
  <c r="A15" i="85" s="1"/>
  <c r="A16" i="85" s="1"/>
  <c r="A17" i="85" s="1"/>
  <c r="A18" i="85" s="1"/>
  <c r="A19" i="85" s="1"/>
  <c r="A20" i="85" s="1"/>
  <c r="A21" i="85" s="1"/>
  <c r="A22" i="85" s="1"/>
  <c r="A23" i="85" s="1"/>
  <c r="A24" i="85" s="1"/>
  <c r="A25" i="85" s="1"/>
  <c r="A26" i="85" s="1"/>
  <c r="A27" i="85" s="1"/>
  <c r="A28" i="85" s="1"/>
  <c r="A31" i="86"/>
  <c r="A32" i="86" s="1"/>
  <c r="A33" i="86" s="1"/>
  <c r="A34" i="86" s="1"/>
  <c r="A35" i="86" s="1"/>
  <c r="A36" i="86" s="1"/>
  <c r="A37" i="86" s="1"/>
  <c r="A38" i="86" s="1"/>
  <c r="A39" i="86" s="1"/>
  <c r="A40" i="86" s="1"/>
  <c r="A41" i="86" s="1"/>
  <c r="A42" i="86" s="1"/>
  <c r="A43" i="86" s="1"/>
  <c r="A44" i="86" s="1"/>
  <c r="A45" i="86" s="1"/>
  <c r="A46" i="86" s="1"/>
  <c r="A47" i="86" s="1"/>
  <c r="A48" i="86" s="1"/>
  <c r="A49" i="86" s="1"/>
  <c r="A50" i="86" s="1"/>
  <c r="A51" i="86" s="1"/>
  <c r="A52" i="86" s="1"/>
  <c r="A53" i="86" s="1"/>
  <c r="A54" i="86" s="1"/>
  <c r="A55" i="86" s="1"/>
  <c r="A56" i="86" s="1"/>
  <c r="A57" i="86" s="1"/>
  <c r="A58" i="86" s="1"/>
  <c r="A59" i="86" s="1"/>
  <c r="A60" i="86" s="1"/>
  <c r="A61" i="86" s="1"/>
  <c r="A62" i="86" s="1"/>
  <c r="A63" i="86" s="1"/>
  <c r="A64" i="86" s="1"/>
  <c r="A65" i="86" s="1"/>
  <c r="A66" i="86" s="1"/>
  <c r="A67" i="86" s="1"/>
  <c r="A68" i="86" s="1"/>
  <c r="A69" i="86" s="1"/>
  <c r="A70" i="86" s="1"/>
  <c r="A30" i="86"/>
  <c r="A12" i="86"/>
  <c r="A13" i="86" s="1"/>
  <c r="A14" i="86" s="1"/>
  <c r="A15" i="86" s="1"/>
  <c r="A16" i="86" s="1"/>
  <c r="A17" i="86" s="1"/>
  <c r="A18" i="86" s="1"/>
  <c r="A19" i="86" s="1"/>
  <c r="A20" i="86" s="1"/>
  <c r="A21" i="86" s="1"/>
  <c r="A22" i="86" s="1"/>
  <c r="A23" i="86" s="1"/>
  <c r="A24" i="86" s="1"/>
  <c r="A25" i="86" s="1"/>
  <c r="A26" i="86" s="1"/>
  <c r="A27" i="86" s="1"/>
  <c r="A28" i="86" s="1"/>
  <c r="A31" i="87"/>
  <c r="A32" i="87" s="1"/>
  <c r="A33" i="87" s="1"/>
  <c r="A34" i="87" s="1"/>
  <c r="A35" i="87" s="1"/>
  <c r="A36" i="87" s="1"/>
  <c r="A37" i="87" s="1"/>
  <c r="A38" i="87" s="1"/>
  <c r="A39" i="87" s="1"/>
  <c r="A40" i="87" s="1"/>
  <c r="A41" i="87" s="1"/>
  <c r="A42" i="87" s="1"/>
  <c r="A43" i="87" s="1"/>
  <c r="A44" i="87" s="1"/>
  <c r="A45" i="87" s="1"/>
  <c r="A46" i="87" s="1"/>
  <c r="A47" i="87" s="1"/>
  <c r="A48" i="87" s="1"/>
  <c r="A49" i="87" s="1"/>
  <c r="A50" i="87" s="1"/>
  <c r="A51" i="87" s="1"/>
  <c r="A52" i="87" s="1"/>
  <c r="A53" i="87" s="1"/>
  <c r="A54" i="87" s="1"/>
  <c r="A55" i="87" s="1"/>
  <c r="A56" i="87" s="1"/>
  <c r="A57" i="87" s="1"/>
  <c r="A58" i="87" s="1"/>
  <c r="A59" i="87" s="1"/>
  <c r="A60" i="87" s="1"/>
  <c r="A61" i="87" s="1"/>
  <c r="A62" i="87" s="1"/>
  <c r="A63" i="87" s="1"/>
  <c r="A64" i="87" s="1"/>
  <c r="A65" i="87" s="1"/>
  <c r="A66" i="87" s="1"/>
  <c r="A67" i="87" s="1"/>
  <c r="A68" i="87" s="1"/>
  <c r="A69" i="87" s="1"/>
  <c r="A70" i="87" s="1"/>
  <c r="A30" i="87"/>
  <c r="A13" i="87"/>
  <c r="A14" i="87" s="1"/>
  <c r="A15" i="87" s="1"/>
  <c r="A16" i="87" s="1"/>
  <c r="A17" i="87" s="1"/>
  <c r="A18" i="87" s="1"/>
  <c r="A19" i="87" s="1"/>
  <c r="A20" i="87" s="1"/>
  <c r="A21" i="87" s="1"/>
  <c r="A22" i="87" s="1"/>
  <c r="A23" i="87" s="1"/>
  <c r="A24" i="87" s="1"/>
  <c r="A25" i="87" s="1"/>
  <c r="A26" i="87" s="1"/>
  <c r="A27" i="87" s="1"/>
  <c r="A28" i="87" s="1"/>
  <c r="A12" i="87"/>
  <c r="A30" i="88"/>
  <c r="A31" i="88" s="1"/>
  <c r="A32" i="88" s="1"/>
  <c r="A33" i="88" s="1"/>
  <c r="A34" i="88" s="1"/>
  <c r="A35" i="88" s="1"/>
  <c r="A36" i="88" s="1"/>
  <c r="A37" i="88" s="1"/>
  <c r="A38" i="88" s="1"/>
  <c r="A39" i="88" s="1"/>
  <c r="A40" i="88" s="1"/>
  <c r="A41" i="88" s="1"/>
  <c r="A42" i="88" s="1"/>
  <c r="A43" i="88" s="1"/>
  <c r="A44" i="88" s="1"/>
  <c r="A45" i="88" s="1"/>
  <c r="A46" i="88" s="1"/>
  <c r="A47" i="88" s="1"/>
  <c r="A48" i="88" s="1"/>
  <c r="A49" i="88" s="1"/>
  <c r="A50" i="88" s="1"/>
  <c r="A51" i="88" s="1"/>
  <c r="A52" i="88" s="1"/>
  <c r="A53" i="88" s="1"/>
  <c r="A54" i="88" s="1"/>
  <c r="A55" i="88" s="1"/>
  <c r="A56" i="88" s="1"/>
  <c r="A57" i="88" s="1"/>
  <c r="A58" i="88" s="1"/>
  <c r="A59" i="88" s="1"/>
  <c r="A60" i="88" s="1"/>
  <c r="A61" i="88" s="1"/>
  <c r="A62" i="88" s="1"/>
  <c r="A63" i="88" s="1"/>
  <c r="A64" i="88" s="1"/>
  <c r="A65" i="88" s="1"/>
  <c r="A66" i="88" s="1"/>
  <c r="A67" i="88" s="1"/>
  <c r="A68" i="88" s="1"/>
  <c r="A69" i="88" s="1"/>
  <c r="A70" i="88" s="1"/>
  <c r="A13" i="88"/>
  <c r="A14" i="88" s="1"/>
  <c r="A15" i="88" s="1"/>
  <c r="A16" i="88" s="1"/>
  <c r="A17" i="88" s="1"/>
  <c r="A18" i="88" s="1"/>
  <c r="A19" i="88" s="1"/>
  <c r="A20" i="88" s="1"/>
  <c r="A21" i="88" s="1"/>
  <c r="A22" i="88" s="1"/>
  <c r="A23" i="88" s="1"/>
  <c r="A24" i="88" s="1"/>
  <c r="A25" i="88" s="1"/>
  <c r="A26" i="88" s="1"/>
  <c r="A27" i="88" s="1"/>
  <c r="A28" i="88" s="1"/>
  <c r="A12" i="88"/>
  <c r="A30" i="89"/>
  <c r="A31" i="89" s="1"/>
  <c r="A32" i="89" s="1"/>
  <c r="A33" i="89" s="1"/>
  <c r="A34" i="89" s="1"/>
  <c r="A35" i="89" s="1"/>
  <c r="A36" i="89" s="1"/>
  <c r="A37" i="89" s="1"/>
  <c r="A38" i="89" s="1"/>
  <c r="A39" i="89" s="1"/>
  <c r="A40" i="89" s="1"/>
  <c r="A41" i="89" s="1"/>
  <c r="A42" i="89" s="1"/>
  <c r="A43" i="89" s="1"/>
  <c r="A44" i="89" s="1"/>
  <c r="A45" i="89" s="1"/>
  <c r="A46" i="89" s="1"/>
  <c r="A47" i="89" s="1"/>
  <c r="A48" i="89" s="1"/>
  <c r="A49" i="89" s="1"/>
  <c r="A50" i="89" s="1"/>
  <c r="A51" i="89" s="1"/>
  <c r="A52" i="89" s="1"/>
  <c r="A53" i="89" s="1"/>
  <c r="A54" i="89" s="1"/>
  <c r="A55" i="89" s="1"/>
  <c r="A56" i="89" s="1"/>
  <c r="A57" i="89" s="1"/>
  <c r="A58" i="89" s="1"/>
  <c r="A59" i="89" s="1"/>
  <c r="A60" i="89" s="1"/>
  <c r="A61" i="89" s="1"/>
  <c r="A62" i="89" s="1"/>
  <c r="A63" i="89" s="1"/>
  <c r="A64" i="89" s="1"/>
  <c r="A65" i="89" s="1"/>
  <c r="A66" i="89" s="1"/>
  <c r="A67" i="89" s="1"/>
  <c r="A68" i="89" s="1"/>
  <c r="A69" i="89" s="1"/>
  <c r="A70" i="89" s="1"/>
  <c r="A12" i="89"/>
  <c r="A13" i="89" s="1"/>
  <c r="A14" i="89" s="1"/>
  <c r="A15" i="89" s="1"/>
  <c r="A16" i="89" s="1"/>
  <c r="A17" i="89" s="1"/>
  <c r="A18" i="89" s="1"/>
  <c r="A19" i="89" s="1"/>
  <c r="A20" i="89" s="1"/>
  <c r="A21" i="89" s="1"/>
  <c r="A22" i="89" s="1"/>
  <c r="A23" i="89" s="1"/>
  <c r="A24" i="89" s="1"/>
  <c r="A25" i="89" s="1"/>
  <c r="A26" i="89" s="1"/>
  <c r="A27" i="89" s="1"/>
  <c r="A28" i="89" s="1"/>
  <c r="A31" i="90"/>
  <c r="A32" i="90" s="1"/>
  <c r="A33" i="90" s="1"/>
  <c r="A34" i="90" s="1"/>
  <c r="A35" i="90" s="1"/>
  <c r="A36" i="90" s="1"/>
  <c r="A37" i="90" s="1"/>
  <c r="A38" i="90" s="1"/>
  <c r="A39" i="90" s="1"/>
  <c r="A40" i="90" s="1"/>
  <c r="A41" i="90" s="1"/>
  <c r="A42" i="90" s="1"/>
  <c r="A43" i="90" s="1"/>
  <c r="A44" i="90" s="1"/>
  <c r="A45" i="90" s="1"/>
  <c r="A46" i="90" s="1"/>
  <c r="A47" i="90" s="1"/>
  <c r="A48" i="90" s="1"/>
  <c r="A49" i="90" s="1"/>
  <c r="A50" i="90" s="1"/>
  <c r="A51" i="90" s="1"/>
  <c r="A52" i="90" s="1"/>
  <c r="A53" i="90" s="1"/>
  <c r="A54" i="90" s="1"/>
  <c r="A55" i="90" s="1"/>
  <c r="A56" i="90" s="1"/>
  <c r="A57" i="90" s="1"/>
  <c r="A58" i="90" s="1"/>
  <c r="A59" i="90" s="1"/>
  <c r="A60" i="90" s="1"/>
  <c r="A61" i="90" s="1"/>
  <c r="A62" i="90" s="1"/>
  <c r="A63" i="90" s="1"/>
  <c r="A64" i="90" s="1"/>
  <c r="A65" i="90" s="1"/>
  <c r="A66" i="90" s="1"/>
  <c r="A67" i="90" s="1"/>
  <c r="A68" i="90" s="1"/>
  <c r="A69" i="90" s="1"/>
  <c r="A70" i="90" s="1"/>
  <c r="A30" i="90"/>
  <c r="A12" i="90"/>
  <c r="A13" i="90" s="1"/>
  <c r="A14" i="90" s="1"/>
  <c r="A15" i="90" s="1"/>
  <c r="A16" i="90" s="1"/>
  <c r="A17" i="90" s="1"/>
  <c r="A18" i="90" s="1"/>
  <c r="A19" i="90" s="1"/>
  <c r="A20" i="90" s="1"/>
  <c r="A21" i="90" s="1"/>
  <c r="A22" i="90" s="1"/>
  <c r="A23" i="90" s="1"/>
  <c r="A24" i="90" s="1"/>
  <c r="A25" i="90" s="1"/>
  <c r="A26" i="90" s="1"/>
  <c r="A27" i="90" s="1"/>
  <c r="A28" i="90" s="1"/>
  <c r="A31" i="91"/>
  <c r="A32" i="91" s="1"/>
  <c r="A33" i="91" s="1"/>
  <c r="A34" i="91" s="1"/>
  <c r="A35" i="91" s="1"/>
  <c r="A36" i="91" s="1"/>
  <c r="A37" i="91" s="1"/>
  <c r="A38" i="91" s="1"/>
  <c r="A39" i="91" s="1"/>
  <c r="A40" i="91" s="1"/>
  <c r="A41" i="91" s="1"/>
  <c r="A42" i="91" s="1"/>
  <c r="A43" i="91" s="1"/>
  <c r="A44" i="91" s="1"/>
  <c r="A45" i="91" s="1"/>
  <c r="A46" i="91" s="1"/>
  <c r="A47" i="91" s="1"/>
  <c r="A48" i="91" s="1"/>
  <c r="A49" i="91" s="1"/>
  <c r="A50" i="91" s="1"/>
  <c r="A51" i="91" s="1"/>
  <c r="A52" i="91" s="1"/>
  <c r="A53" i="91" s="1"/>
  <c r="A54" i="91" s="1"/>
  <c r="A55" i="91" s="1"/>
  <c r="A56" i="91" s="1"/>
  <c r="A57" i="91" s="1"/>
  <c r="A58" i="91" s="1"/>
  <c r="A59" i="91" s="1"/>
  <c r="A60" i="91" s="1"/>
  <c r="A61" i="91" s="1"/>
  <c r="A62" i="91" s="1"/>
  <c r="A63" i="91" s="1"/>
  <c r="A64" i="91" s="1"/>
  <c r="A65" i="91" s="1"/>
  <c r="A66" i="91" s="1"/>
  <c r="A67" i="91" s="1"/>
  <c r="A68" i="91" s="1"/>
  <c r="A69" i="91" s="1"/>
  <c r="A70" i="91" s="1"/>
  <c r="A30" i="91"/>
  <c r="A13" i="91"/>
  <c r="A14" i="91" s="1"/>
  <c r="A15" i="91" s="1"/>
  <c r="A16" i="91" s="1"/>
  <c r="A17" i="91" s="1"/>
  <c r="A18" i="91" s="1"/>
  <c r="A19" i="91" s="1"/>
  <c r="A20" i="91" s="1"/>
  <c r="A21" i="91" s="1"/>
  <c r="A22" i="91" s="1"/>
  <c r="A23" i="91" s="1"/>
  <c r="A24" i="91" s="1"/>
  <c r="A25" i="91" s="1"/>
  <c r="A26" i="91" s="1"/>
  <c r="A27" i="91" s="1"/>
  <c r="A28" i="91" s="1"/>
  <c r="A12" i="91"/>
  <c r="A30" i="92"/>
  <c r="A31" i="92" s="1"/>
  <c r="A32" i="92" s="1"/>
  <c r="A33" i="92" s="1"/>
  <c r="A34" i="92" s="1"/>
  <c r="A35" i="92" s="1"/>
  <c r="A36" i="92" s="1"/>
  <c r="A37" i="92" s="1"/>
  <c r="A38" i="92" s="1"/>
  <c r="A39" i="92" s="1"/>
  <c r="A40" i="92" s="1"/>
  <c r="A41" i="92" s="1"/>
  <c r="A42" i="92" s="1"/>
  <c r="A43" i="92" s="1"/>
  <c r="A44" i="92" s="1"/>
  <c r="A45" i="92" s="1"/>
  <c r="A46" i="92" s="1"/>
  <c r="A47" i="92" s="1"/>
  <c r="A48" i="92" s="1"/>
  <c r="A49" i="92" s="1"/>
  <c r="A50" i="92" s="1"/>
  <c r="A51" i="92" s="1"/>
  <c r="A52" i="92" s="1"/>
  <c r="A53" i="92" s="1"/>
  <c r="A54" i="92" s="1"/>
  <c r="A55" i="92" s="1"/>
  <c r="A56" i="92" s="1"/>
  <c r="A57" i="92" s="1"/>
  <c r="A58" i="92" s="1"/>
  <c r="A59" i="92" s="1"/>
  <c r="A60" i="92" s="1"/>
  <c r="A61" i="92" s="1"/>
  <c r="A62" i="92" s="1"/>
  <c r="A63" i="92" s="1"/>
  <c r="A64" i="92" s="1"/>
  <c r="A65" i="92" s="1"/>
  <c r="A66" i="92" s="1"/>
  <c r="A67" i="92" s="1"/>
  <c r="A68" i="92" s="1"/>
  <c r="A69" i="92" s="1"/>
  <c r="A70" i="92" s="1"/>
  <c r="A13" i="92"/>
  <c r="A14" i="92" s="1"/>
  <c r="A15" i="92" s="1"/>
  <c r="A16" i="92" s="1"/>
  <c r="A17" i="92" s="1"/>
  <c r="A18" i="92" s="1"/>
  <c r="A19" i="92" s="1"/>
  <c r="A20" i="92" s="1"/>
  <c r="A21" i="92" s="1"/>
  <c r="A22" i="92" s="1"/>
  <c r="A23" i="92" s="1"/>
  <c r="A24" i="92" s="1"/>
  <c r="A25" i="92" s="1"/>
  <c r="A26" i="92" s="1"/>
  <c r="A27" i="92" s="1"/>
  <c r="A28" i="92" s="1"/>
  <c r="A12" i="92"/>
  <c r="A30" i="93"/>
  <c r="A31" i="93" s="1"/>
  <c r="A32" i="93" s="1"/>
  <c r="A33" i="93" s="1"/>
  <c r="A34" i="93" s="1"/>
  <c r="A35" i="93" s="1"/>
  <c r="A36" i="93" s="1"/>
  <c r="A37" i="93" s="1"/>
  <c r="A38" i="93" s="1"/>
  <c r="A39" i="93" s="1"/>
  <c r="A40" i="93" s="1"/>
  <c r="A41" i="93" s="1"/>
  <c r="A42" i="93" s="1"/>
  <c r="A43" i="93" s="1"/>
  <c r="A44" i="93" s="1"/>
  <c r="A45" i="93" s="1"/>
  <c r="A46" i="93" s="1"/>
  <c r="A47" i="93" s="1"/>
  <c r="A48" i="93" s="1"/>
  <c r="A49" i="93" s="1"/>
  <c r="A50" i="93" s="1"/>
  <c r="A51" i="93" s="1"/>
  <c r="A52" i="93" s="1"/>
  <c r="A53" i="93" s="1"/>
  <c r="A54" i="93" s="1"/>
  <c r="A55" i="93" s="1"/>
  <c r="A56" i="93" s="1"/>
  <c r="A57" i="93" s="1"/>
  <c r="A58" i="93" s="1"/>
  <c r="A59" i="93" s="1"/>
  <c r="A60" i="93" s="1"/>
  <c r="A61" i="93" s="1"/>
  <c r="A62" i="93" s="1"/>
  <c r="A63" i="93" s="1"/>
  <c r="A64" i="93" s="1"/>
  <c r="A65" i="93" s="1"/>
  <c r="A66" i="93" s="1"/>
  <c r="A67" i="93" s="1"/>
  <c r="A68" i="93" s="1"/>
  <c r="A69" i="93" s="1"/>
  <c r="A70" i="93" s="1"/>
  <c r="A12" i="93"/>
  <c r="A13" i="93" s="1"/>
  <c r="A14" i="93" s="1"/>
  <c r="A15" i="93" s="1"/>
  <c r="A16" i="93" s="1"/>
  <c r="A17" i="93" s="1"/>
  <c r="A18" i="93" s="1"/>
  <c r="A19" i="93" s="1"/>
  <c r="A20" i="93" s="1"/>
  <c r="A21" i="93" s="1"/>
  <c r="A22" i="93" s="1"/>
  <c r="A23" i="93" s="1"/>
  <c r="A24" i="93" s="1"/>
  <c r="A25" i="93" s="1"/>
  <c r="A26" i="93" s="1"/>
  <c r="A27" i="93" s="1"/>
  <c r="A28" i="93" s="1"/>
  <c r="A31" i="94"/>
  <c r="A32" i="94" s="1"/>
  <c r="A33" i="94" s="1"/>
  <c r="A34" i="94" s="1"/>
  <c r="A35" i="94" s="1"/>
  <c r="A36" i="94" s="1"/>
  <c r="A37" i="94" s="1"/>
  <c r="A38" i="94" s="1"/>
  <c r="A39" i="94" s="1"/>
  <c r="A40" i="94" s="1"/>
  <c r="A41" i="94" s="1"/>
  <c r="A42" i="94" s="1"/>
  <c r="A43" i="94" s="1"/>
  <c r="A44" i="94" s="1"/>
  <c r="A45" i="94" s="1"/>
  <c r="A46" i="94" s="1"/>
  <c r="A47" i="94" s="1"/>
  <c r="A48" i="94" s="1"/>
  <c r="A49" i="94" s="1"/>
  <c r="A50" i="94" s="1"/>
  <c r="A51" i="94" s="1"/>
  <c r="A52" i="94" s="1"/>
  <c r="A53" i="94" s="1"/>
  <c r="A54" i="94" s="1"/>
  <c r="A55" i="94" s="1"/>
  <c r="A56" i="94" s="1"/>
  <c r="A57" i="94" s="1"/>
  <c r="A58" i="94" s="1"/>
  <c r="A59" i="94" s="1"/>
  <c r="A60" i="94" s="1"/>
  <c r="A61" i="94" s="1"/>
  <c r="A62" i="94" s="1"/>
  <c r="A63" i="94" s="1"/>
  <c r="A64" i="94" s="1"/>
  <c r="A65" i="94" s="1"/>
  <c r="A66" i="94" s="1"/>
  <c r="A67" i="94" s="1"/>
  <c r="A68" i="94" s="1"/>
  <c r="A69" i="94" s="1"/>
  <c r="A70" i="94" s="1"/>
  <c r="A30" i="94"/>
  <c r="A12" i="94"/>
  <c r="A13" i="94" s="1"/>
  <c r="A14" i="94" s="1"/>
  <c r="A15" i="94" s="1"/>
  <c r="A16" i="94" s="1"/>
  <c r="A17" i="94" s="1"/>
  <c r="A18" i="94" s="1"/>
  <c r="A19" i="94" s="1"/>
  <c r="A20" i="94" s="1"/>
  <c r="A21" i="94" s="1"/>
  <c r="A22" i="94" s="1"/>
  <c r="A23" i="94" s="1"/>
  <c r="A24" i="94" s="1"/>
  <c r="A25" i="94" s="1"/>
  <c r="A26" i="94" s="1"/>
  <c r="A27" i="94" s="1"/>
  <c r="A28" i="94" s="1"/>
  <c r="A31" i="95"/>
  <c r="A32" i="95" s="1"/>
  <c r="A33" i="95" s="1"/>
  <c r="A34" i="95" s="1"/>
  <c r="A35" i="95" s="1"/>
  <c r="A36" i="95" s="1"/>
  <c r="A37" i="95" s="1"/>
  <c r="A38" i="95" s="1"/>
  <c r="A39" i="95" s="1"/>
  <c r="A40" i="95" s="1"/>
  <c r="A41" i="95" s="1"/>
  <c r="A42" i="95" s="1"/>
  <c r="A43" i="95" s="1"/>
  <c r="A44" i="95" s="1"/>
  <c r="A45" i="95" s="1"/>
  <c r="A46" i="95" s="1"/>
  <c r="A47" i="95" s="1"/>
  <c r="A48" i="95" s="1"/>
  <c r="A49" i="95" s="1"/>
  <c r="A50" i="95" s="1"/>
  <c r="A51" i="95" s="1"/>
  <c r="A52" i="95" s="1"/>
  <c r="A53" i="95" s="1"/>
  <c r="A54" i="95" s="1"/>
  <c r="A55" i="95" s="1"/>
  <c r="A56" i="95" s="1"/>
  <c r="A57" i="95" s="1"/>
  <c r="A58" i="95" s="1"/>
  <c r="A59" i="95" s="1"/>
  <c r="A60" i="95" s="1"/>
  <c r="A61" i="95" s="1"/>
  <c r="A62" i="95" s="1"/>
  <c r="A63" i="95" s="1"/>
  <c r="A64" i="95" s="1"/>
  <c r="A65" i="95" s="1"/>
  <c r="A66" i="95" s="1"/>
  <c r="A67" i="95" s="1"/>
  <c r="A68" i="95" s="1"/>
  <c r="A69" i="95" s="1"/>
  <c r="A70" i="95" s="1"/>
  <c r="A30" i="95"/>
  <c r="A13" i="95"/>
  <c r="A14" i="95" s="1"/>
  <c r="A15" i="95" s="1"/>
  <c r="A16" i="95" s="1"/>
  <c r="A17" i="95" s="1"/>
  <c r="A18" i="95" s="1"/>
  <c r="A19" i="95" s="1"/>
  <c r="A20" i="95" s="1"/>
  <c r="A21" i="95" s="1"/>
  <c r="A22" i="95" s="1"/>
  <c r="A23" i="95" s="1"/>
  <c r="A24" i="95" s="1"/>
  <c r="A25" i="95" s="1"/>
  <c r="A26" i="95" s="1"/>
  <c r="A27" i="95" s="1"/>
  <c r="A28" i="95" s="1"/>
  <c r="A12" i="95"/>
  <c r="A30" i="96"/>
  <c r="A31" i="96" s="1"/>
  <c r="A32" i="96" s="1"/>
  <c r="A33" i="96" s="1"/>
  <c r="A34" i="96" s="1"/>
  <c r="A35" i="96" s="1"/>
  <c r="A36" i="96" s="1"/>
  <c r="A37" i="96" s="1"/>
  <c r="A38" i="96" s="1"/>
  <c r="A39" i="96" s="1"/>
  <c r="A40" i="96" s="1"/>
  <c r="A41" i="96" s="1"/>
  <c r="A42" i="96" s="1"/>
  <c r="A43" i="96" s="1"/>
  <c r="A44" i="96" s="1"/>
  <c r="A45" i="96" s="1"/>
  <c r="A46" i="96" s="1"/>
  <c r="A47" i="96" s="1"/>
  <c r="A48" i="96" s="1"/>
  <c r="A49" i="96" s="1"/>
  <c r="A50" i="96" s="1"/>
  <c r="A51" i="96" s="1"/>
  <c r="A52" i="96" s="1"/>
  <c r="A53" i="96" s="1"/>
  <c r="A54" i="96" s="1"/>
  <c r="A55" i="96" s="1"/>
  <c r="A56" i="96" s="1"/>
  <c r="A57" i="96" s="1"/>
  <c r="A58" i="96" s="1"/>
  <c r="A59" i="96" s="1"/>
  <c r="A60" i="96" s="1"/>
  <c r="A61" i="96" s="1"/>
  <c r="A62" i="96" s="1"/>
  <c r="A63" i="96" s="1"/>
  <c r="A64" i="96" s="1"/>
  <c r="A65" i="96" s="1"/>
  <c r="A66" i="96" s="1"/>
  <c r="A67" i="96" s="1"/>
  <c r="A68" i="96" s="1"/>
  <c r="A69" i="96" s="1"/>
  <c r="A70" i="96" s="1"/>
  <c r="A13" i="96"/>
  <c r="A14" i="96" s="1"/>
  <c r="A15" i="96" s="1"/>
  <c r="A16" i="96" s="1"/>
  <c r="A17" i="96" s="1"/>
  <c r="A18" i="96" s="1"/>
  <c r="A19" i="96" s="1"/>
  <c r="A20" i="96" s="1"/>
  <c r="A21" i="96" s="1"/>
  <c r="A22" i="96" s="1"/>
  <c r="A23" i="96" s="1"/>
  <c r="A24" i="96" s="1"/>
  <c r="A25" i="96" s="1"/>
  <c r="A26" i="96" s="1"/>
  <c r="A27" i="96" s="1"/>
  <c r="A28" i="96" s="1"/>
  <c r="A12" i="96"/>
  <c r="A30" i="97"/>
  <c r="A31" i="97" s="1"/>
  <c r="A32" i="97" s="1"/>
  <c r="A33" i="97" s="1"/>
  <c r="A34" i="97" s="1"/>
  <c r="A35" i="97" s="1"/>
  <c r="A36" i="97" s="1"/>
  <c r="A37" i="97" s="1"/>
  <c r="A38" i="97" s="1"/>
  <c r="A39" i="97" s="1"/>
  <c r="A40" i="97" s="1"/>
  <c r="A41" i="97" s="1"/>
  <c r="A42" i="97" s="1"/>
  <c r="A43" i="97" s="1"/>
  <c r="A44" i="97" s="1"/>
  <c r="A45" i="97" s="1"/>
  <c r="A46" i="97" s="1"/>
  <c r="A47" i="97" s="1"/>
  <c r="A48" i="97" s="1"/>
  <c r="A49" i="97" s="1"/>
  <c r="A50" i="97" s="1"/>
  <c r="A51" i="97" s="1"/>
  <c r="A52" i="97" s="1"/>
  <c r="A53" i="97" s="1"/>
  <c r="A54" i="97" s="1"/>
  <c r="A55" i="97" s="1"/>
  <c r="A56" i="97" s="1"/>
  <c r="A57" i="97" s="1"/>
  <c r="A58" i="97" s="1"/>
  <c r="A59" i="97" s="1"/>
  <c r="A60" i="97" s="1"/>
  <c r="A61" i="97" s="1"/>
  <c r="A62" i="97" s="1"/>
  <c r="A63" i="97" s="1"/>
  <c r="A64" i="97" s="1"/>
  <c r="A65" i="97" s="1"/>
  <c r="A66" i="97" s="1"/>
  <c r="A67" i="97" s="1"/>
  <c r="A68" i="97" s="1"/>
  <c r="A69" i="97" s="1"/>
  <c r="A70" i="97" s="1"/>
  <c r="A12" i="97"/>
  <c r="A13" i="97" s="1"/>
  <c r="A14" i="97" s="1"/>
  <c r="A15" i="97" s="1"/>
  <c r="A16" i="97" s="1"/>
  <c r="A17" i="97" s="1"/>
  <c r="A18" i="97" s="1"/>
  <c r="A19" i="97" s="1"/>
  <c r="A20" i="97" s="1"/>
  <c r="A21" i="97" s="1"/>
  <c r="A22" i="97" s="1"/>
  <c r="A23" i="97" s="1"/>
  <c r="A24" i="97" s="1"/>
  <c r="A25" i="97" s="1"/>
  <c r="A26" i="97" s="1"/>
  <c r="A27" i="97" s="1"/>
  <c r="A28" i="97" s="1"/>
  <c r="A31" i="98"/>
  <c r="A32" i="98" s="1"/>
  <c r="A33" i="98" s="1"/>
  <c r="A34" i="98" s="1"/>
  <c r="A35" i="98" s="1"/>
  <c r="A36" i="98" s="1"/>
  <c r="A37" i="98" s="1"/>
  <c r="A38" i="98" s="1"/>
  <c r="A39" i="98" s="1"/>
  <c r="A40" i="98" s="1"/>
  <c r="A41" i="98" s="1"/>
  <c r="A42" i="98" s="1"/>
  <c r="A43" i="98" s="1"/>
  <c r="A44" i="98" s="1"/>
  <c r="A45" i="98" s="1"/>
  <c r="A46" i="98" s="1"/>
  <c r="A47" i="98" s="1"/>
  <c r="A48" i="98" s="1"/>
  <c r="A49" i="98" s="1"/>
  <c r="A50" i="98" s="1"/>
  <c r="A51" i="98" s="1"/>
  <c r="A52" i="98" s="1"/>
  <c r="A53" i="98" s="1"/>
  <c r="A54" i="98" s="1"/>
  <c r="A55" i="98" s="1"/>
  <c r="A56" i="98" s="1"/>
  <c r="A57" i="98" s="1"/>
  <c r="A58" i="98" s="1"/>
  <c r="A59" i="98" s="1"/>
  <c r="A60" i="98" s="1"/>
  <c r="A61" i="98" s="1"/>
  <c r="A62" i="98" s="1"/>
  <c r="A63" i="98" s="1"/>
  <c r="A64" i="98" s="1"/>
  <c r="A65" i="98" s="1"/>
  <c r="A66" i="98" s="1"/>
  <c r="A67" i="98" s="1"/>
  <c r="A68" i="98" s="1"/>
  <c r="A69" i="98" s="1"/>
  <c r="A70" i="98" s="1"/>
  <c r="A30" i="98"/>
  <c r="A12" i="98"/>
  <c r="A13" i="98" s="1"/>
  <c r="A14" i="98" s="1"/>
  <c r="A15" i="98" s="1"/>
  <c r="A16" i="98" s="1"/>
  <c r="A17" i="98" s="1"/>
  <c r="A18" i="98" s="1"/>
  <c r="A19" i="98" s="1"/>
  <c r="A20" i="98" s="1"/>
  <c r="A21" i="98" s="1"/>
  <c r="A22" i="98" s="1"/>
  <c r="A23" i="98" s="1"/>
  <c r="A24" i="98" s="1"/>
  <c r="A25" i="98" s="1"/>
  <c r="A26" i="98" s="1"/>
  <c r="A27" i="98" s="1"/>
  <c r="A28" i="98" s="1"/>
  <c r="A31" i="99"/>
  <c r="A32" i="99" s="1"/>
  <c r="A33" i="99" s="1"/>
  <c r="A34" i="99" s="1"/>
  <c r="A35" i="99" s="1"/>
  <c r="A36" i="99" s="1"/>
  <c r="A37" i="99" s="1"/>
  <c r="A38" i="99" s="1"/>
  <c r="A39" i="99" s="1"/>
  <c r="A40" i="99" s="1"/>
  <c r="A41" i="99" s="1"/>
  <c r="A42" i="99" s="1"/>
  <c r="A43" i="99" s="1"/>
  <c r="A44" i="99" s="1"/>
  <c r="A45" i="99" s="1"/>
  <c r="A46" i="99" s="1"/>
  <c r="A47" i="99" s="1"/>
  <c r="A48" i="99" s="1"/>
  <c r="A49" i="99" s="1"/>
  <c r="A50" i="99" s="1"/>
  <c r="A51" i="99" s="1"/>
  <c r="A52" i="99" s="1"/>
  <c r="A53" i="99" s="1"/>
  <c r="A54" i="99" s="1"/>
  <c r="A55" i="99" s="1"/>
  <c r="A56" i="99" s="1"/>
  <c r="A57" i="99" s="1"/>
  <c r="A58" i="99" s="1"/>
  <c r="A59" i="99" s="1"/>
  <c r="A60" i="99" s="1"/>
  <c r="A61" i="99" s="1"/>
  <c r="A62" i="99" s="1"/>
  <c r="A63" i="99" s="1"/>
  <c r="A64" i="99" s="1"/>
  <c r="A65" i="99" s="1"/>
  <c r="A66" i="99" s="1"/>
  <c r="A67" i="99" s="1"/>
  <c r="A68" i="99" s="1"/>
  <c r="A69" i="99" s="1"/>
  <c r="A70" i="99" s="1"/>
  <c r="A30" i="99"/>
  <c r="A13" i="99"/>
  <c r="A14" i="99" s="1"/>
  <c r="A15" i="99" s="1"/>
  <c r="A16" i="99" s="1"/>
  <c r="A17" i="99" s="1"/>
  <c r="A18" i="99" s="1"/>
  <c r="A19" i="99" s="1"/>
  <c r="A20" i="99" s="1"/>
  <c r="A21" i="99" s="1"/>
  <c r="A22" i="99" s="1"/>
  <c r="A23" i="99" s="1"/>
  <c r="A24" i="99" s="1"/>
  <c r="A25" i="99" s="1"/>
  <c r="A26" i="99" s="1"/>
  <c r="A27" i="99" s="1"/>
  <c r="A28" i="99" s="1"/>
  <c r="A12" i="99"/>
  <c r="A30" i="100"/>
  <c r="A31" i="100" s="1"/>
  <c r="A32" i="100" s="1"/>
  <c r="A33" i="100" s="1"/>
  <c r="A34" i="100" s="1"/>
  <c r="A35" i="100" s="1"/>
  <c r="A36" i="100" s="1"/>
  <c r="A37" i="100" s="1"/>
  <c r="A38" i="100" s="1"/>
  <c r="A39" i="100" s="1"/>
  <c r="A40" i="100" s="1"/>
  <c r="A41" i="100" s="1"/>
  <c r="A42" i="100" s="1"/>
  <c r="A43" i="100" s="1"/>
  <c r="A44" i="100" s="1"/>
  <c r="A45" i="100" s="1"/>
  <c r="A46" i="100" s="1"/>
  <c r="A47" i="100" s="1"/>
  <c r="A48" i="100" s="1"/>
  <c r="A49" i="100" s="1"/>
  <c r="A50" i="100" s="1"/>
  <c r="A51" i="100" s="1"/>
  <c r="A52" i="100" s="1"/>
  <c r="A53" i="100" s="1"/>
  <c r="A54" i="100" s="1"/>
  <c r="A55" i="100" s="1"/>
  <c r="A56" i="100" s="1"/>
  <c r="A57" i="100" s="1"/>
  <c r="A58" i="100" s="1"/>
  <c r="A59" i="100" s="1"/>
  <c r="A60" i="100" s="1"/>
  <c r="A61" i="100" s="1"/>
  <c r="A62" i="100" s="1"/>
  <c r="A63" i="100" s="1"/>
  <c r="A64" i="100" s="1"/>
  <c r="A65" i="100" s="1"/>
  <c r="A66" i="100" s="1"/>
  <c r="A67" i="100" s="1"/>
  <c r="A68" i="100" s="1"/>
  <c r="A69" i="100" s="1"/>
  <c r="A70" i="100" s="1"/>
  <c r="A12" i="100"/>
  <c r="A13" i="100" s="1"/>
  <c r="A14" i="100" s="1"/>
  <c r="A15" i="100" s="1"/>
  <c r="A16" i="100" s="1"/>
  <c r="A17" i="100" s="1"/>
  <c r="A18" i="100" s="1"/>
  <c r="A19" i="100" s="1"/>
  <c r="A20" i="100" s="1"/>
  <c r="A21" i="100" s="1"/>
  <c r="A22" i="100" s="1"/>
  <c r="A23" i="100" s="1"/>
  <c r="A24" i="100" s="1"/>
  <c r="A25" i="100" s="1"/>
  <c r="A26" i="100" s="1"/>
  <c r="A27" i="100" s="1"/>
  <c r="A28" i="100" s="1"/>
  <c r="A30" i="101"/>
  <c r="A31" i="101" s="1"/>
  <c r="A32" i="101" s="1"/>
  <c r="A33" i="101" s="1"/>
  <c r="A34" i="101" s="1"/>
  <c r="A35" i="101" s="1"/>
  <c r="A36" i="101" s="1"/>
  <c r="A37" i="101" s="1"/>
  <c r="A38" i="101" s="1"/>
  <c r="A39" i="101" s="1"/>
  <c r="A40" i="101" s="1"/>
  <c r="A41" i="101" s="1"/>
  <c r="A42" i="101" s="1"/>
  <c r="A43" i="101" s="1"/>
  <c r="A44" i="101" s="1"/>
  <c r="A45" i="101" s="1"/>
  <c r="A46" i="101" s="1"/>
  <c r="A47" i="101" s="1"/>
  <c r="A48" i="101" s="1"/>
  <c r="A49" i="101" s="1"/>
  <c r="A50" i="101" s="1"/>
  <c r="A51" i="101" s="1"/>
  <c r="A52" i="101" s="1"/>
  <c r="A53" i="101" s="1"/>
  <c r="A54" i="101" s="1"/>
  <c r="A55" i="101" s="1"/>
  <c r="A56" i="101" s="1"/>
  <c r="A57" i="101" s="1"/>
  <c r="A58" i="101" s="1"/>
  <c r="A59" i="101" s="1"/>
  <c r="A60" i="101" s="1"/>
  <c r="A61" i="101" s="1"/>
  <c r="A62" i="101" s="1"/>
  <c r="A63" i="101" s="1"/>
  <c r="A64" i="101" s="1"/>
  <c r="A65" i="101" s="1"/>
  <c r="A66" i="101" s="1"/>
  <c r="A67" i="101" s="1"/>
  <c r="A68" i="101" s="1"/>
  <c r="A69" i="101" s="1"/>
  <c r="A70" i="101" s="1"/>
  <c r="A12" i="101"/>
  <c r="A13" i="101" s="1"/>
  <c r="A14" i="101" s="1"/>
  <c r="A15" i="101" s="1"/>
  <c r="A16" i="101" s="1"/>
  <c r="A17" i="101" s="1"/>
  <c r="A18" i="101" s="1"/>
  <c r="A19" i="101" s="1"/>
  <c r="A20" i="101" s="1"/>
  <c r="A21" i="101" s="1"/>
  <c r="A22" i="101" s="1"/>
  <c r="A23" i="101" s="1"/>
  <c r="A24" i="101" s="1"/>
  <c r="A25" i="101" s="1"/>
  <c r="A26" i="101" s="1"/>
  <c r="A27" i="101" s="1"/>
  <c r="A28" i="101" s="1"/>
  <c r="A31" i="102"/>
  <c r="A32" i="102" s="1"/>
  <c r="A33" i="102" s="1"/>
  <c r="A34" i="102" s="1"/>
  <c r="A35" i="102" s="1"/>
  <c r="A36" i="102" s="1"/>
  <c r="A37" i="102" s="1"/>
  <c r="A38" i="102" s="1"/>
  <c r="A39" i="102" s="1"/>
  <c r="A40" i="102" s="1"/>
  <c r="A41" i="102" s="1"/>
  <c r="A42" i="102" s="1"/>
  <c r="A43" i="102" s="1"/>
  <c r="A44" i="102" s="1"/>
  <c r="A45" i="102" s="1"/>
  <c r="A46" i="102" s="1"/>
  <c r="A47" i="102" s="1"/>
  <c r="A48" i="102" s="1"/>
  <c r="A49" i="102" s="1"/>
  <c r="A50" i="102" s="1"/>
  <c r="A51" i="102" s="1"/>
  <c r="A52" i="102" s="1"/>
  <c r="A53" i="102" s="1"/>
  <c r="A54" i="102" s="1"/>
  <c r="A55" i="102" s="1"/>
  <c r="A56" i="102" s="1"/>
  <c r="A57" i="102" s="1"/>
  <c r="A58" i="102" s="1"/>
  <c r="A59" i="102" s="1"/>
  <c r="A60" i="102" s="1"/>
  <c r="A61" i="102" s="1"/>
  <c r="A62" i="102" s="1"/>
  <c r="A63" i="102" s="1"/>
  <c r="A64" i="102" s="1"/>
  <c r="A65" i="102" s="1"/>
  <c r="A66" i="102" s="1"/>
  <c r="A67" i="102" s="1"/>
  <c r="A68" i="102" s="1"/>
  <c r="A69" i="102" s="1"/>
  <c r="A70" i="102" s="1"/>
  <c r="A30" i="102"/>
  <c r="A12" i="102"/>
  <c r="A13" i="102" s="1"/>
  <c r="A14" i="102" s="1"/>
  <c r="A15" i="102" s="1"/>
  <c r="A16" i="102" s="1"/>
  <c r="A17" i="102" s="1"/>
  <c r="A18" i="102" s="1"/>
  <c r="A19" i="102" s="1"/>
  <c r="A20" i="102" s="1"/>
  <c r="A21" i="102" s="1"/>
  <c r="A22" i="102" s="1"/>
  <c r="A23" i="102" s="1"/>
  <c r="A24" i="102" s="1"/>
  <c r="A25" i="102" s="1"/>
  <c r="A26" i="102" s="1"/>
  <c r="A27" i="102" s="1"/>
  <c r="A28" i="102" s="1"/>
  <c r="A31" i="103"/>
  <c r="A32" i="103" s="1"/>
  <c r="A33" i="103" s="1"/>
  <c r="A34" i="103" s="1"/>
  <c r="A35" i="103" s="1"/>
  <c r="A36" i="103" s="1"/>
  <c r="A37" i="103" s="1"/>
  <c r="A38" i="103" s="1"/>
  <c r="A39" i="103" s="1"/>
  <c r="A40" i="103" s="1"/>
  <c r="A41" i="103" s="1"/>
  <c r="A42" i="103" s="1"/>
  <c r="A43" i="103" s="1"/>
  <c r="A44" i="103" s="1"/>
  <c r="A45" i="103" s="1"/>
  <c r="A46" i="103" s="1"/>
  <c r="A47" i="103" s="1"/>
  <c r="A48" i="103" s="1"/>
  <c r="A49" i="103" s="1"/>
  <c r="A50" i="103" s="1"/>
  <c r="A51" i="103" s="1"/>
  <c r="A52" i="103" s="1"/>
  <c r="A53" i="103" s="1"/>
  <c r="A54" i="103" s="1"/>
  <c r="A55" i="103" s="1"/>
  <c r="A56" i="103" s="1"/>
  <c r="A57" i="103" s="1"/>
  <c r="A58" i="103" s="1"/>
  <c r="A59" i="103" s="1"/>
  <c r="A60" i="103" s="1"/>
  <c r="A61" i="103" s="1"/>
  <c r="A62" i="103" s="1"/>
  <c r="A63" i="103" s="1"/>
  <c r="A64" i="103" s="1"/>
  <c r="A65" i="103" s="1"/>
  <c r="A66" i="103" s="1"/>
  <c r="A67" i="103" s="1"/>
  <c r="A68" i="103" s="1"/>
  <c r="A69" i="103" s="1"/>
  <c r="A70" i="103" s="1"/>
  <c r="A30" i="103"/>
  <c r="A13" i="103"/>
  <c r="A14" i="103" s="1"/>
  <c r="A15" i="103" s="1"/>
  <c r="A16" i="103" s="1"/>
  <c r="A17" i="103" s="1"/>
  <c r="A18" i="103" s="1"/>
  <c r="A19" i="103" s="1"/>
  <c r="A20" i="103" s="1"/>
  <c r="A21" i="103" s="1"/>
  <c r="A22" i="103" s="1"/>
  <c r="A23" i="103" s="1"/>
  <c r="A24" i="103" s="1"/>
  <c r="A25" i="103" s="1"/>
  <c r="A26" i="103" s="1"/>
  <c r="A27" i="103" s="1"/>
  <c r="A28" i="103" s="1"/>
  <c r="A12" i="103"/>
  <c r="A30" i="104"/>
  <c r="A31" i="104" s="1"/>
  <c r="A32" i="104" s="1"/>
  <c r="A33" i="104" s="1"/>
  <c r="A34" i="104" s="1"/>
  <c r="A35" i="104" s="1"/>
  <c r="A36" i="104" s="1"/>
  <c r="A37" i="104" s="1"/>
  <c r="A38" i="104" s="1"/>
  <c r="A39" i="104" s="1"/>
  <c r="A40" i="104" s="1"/>
  <c r="A41" i="104" s="1"/>
  <c r="A42" i="104" s="1"/>
  <c r="A43" i="104" s="1"/>
  <c r="A44" i="104" s="1"/>
  <c r="A45" i="104" s="1"/>
  <c r="A46" i="104" s="1"/>
  <c r="A47" i="104" s="1"/>
  <c r="A48" i="104" s="1"/>
  <c r="A49" i="104" s="1"/>
  <c r="A50" i="104" s="1"/>
  <c r="A51" i="104" s="1"/>
  <c r="A52" i="104" s="1"/>
  <c r="A53" i="104" s="1"/>
  <c r="A54" i="104" s="1"/>
  <c r="A55" i="104" s="1"/>
  <c r="A56" i="104" s="1"/>
  <c r="A57" i="104" s="1"/>
  <c r="A58" i="104" s="1"/>
  <c r="A59" i="104" s="1"/>
  <c r="A60" i="104" s="1"/>
  <c r="A61" i="104" s="1"/>
  <c r="A62" i="104" s="1"/>
  <c r="A63" i="104" s="1"/>
  <c r="A64" i="104" s="1"/>
  <c r="A65" i="104" s="1"/>
  <c r="A66" i="104" s="1"/>
  <c r="A67" i="104" s="1"/>
  <c r="A68" i="104" s="1"/>
  <c r="A69" i="104" s="1"/>
  <c r="A70" i="104" s="1"/>
  <c r="A13" i="104"/>
  <c r="A14" i="104" s="1"/>
  <c r="A15" i="104" s="1"/>
  <c r="A16" i="104" s="1"/>
  <c r="A17" i="104" s="1"/>
  <c r="A18" i="104" s="1"/>
  <c r="A19" i="104" s="1"/>
  <c r="A20" i="104" s="1"/>
  <c r="A21" i="104" s="1"/>
  <c r="A22" i="104" s="1"/>
  <c r="A23" i="104" s="1"/>
  <c r="A24" i="104" s="1"/>
  <c r="A25" i="104" s="1"/>
  <c r="A26" i="104" s="1"/>
  <c r="A27" i="104" s="1"/>
  <c r="A28" i="104" s="1"/>
  <c r="A12" i="104"/>
  <c r="A30" i="7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12" i="7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30" i="6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13" i="6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12" i="6"/>
  <c r="D10" i="2"/>
  <c r="D70" i="2"/>
  <c r="D106" i="2"/>
  <c r="D138" i="2"/>
  <c r="D7" i="2"/>
  <c r="D23" i="2"/>
  <c r="D39" i="2"/>
  <c r="D55" i="2"/>
  <c r="D71" i="2"/>
  <c r="D87" i="2"/>
  <c r="D103" i="2"/>
  <c r="D119" i="2"/>
  <c r="D135" i="2"/>
  <c r="D151" i="2"/>
  <c r="D167" i="2"/>
  <c r="D24" i="2"/>
  <c r="D40" i="2"/>
  <c r="D64" i="2"/>
  <c r="D92" i="2"/>
  <c r="D124" i="2"/>
  <c r="D152" i="2"/>
  <c r="D44" i="2"/>
  <c r="D88" i="2"/>
  <c r="D120" i="2"/>
  <c r="D156" i="2"/>
  <c r="D17" i="2"/>
  <c r="D33" i="2"/>
  <c r="D49" i="2"/>
  <c r="D65" i="2"/>
  <c r="D81" i="2"/>
  <c r="D97" i="2"/>
  <c r="D113" i="2"/>
  <c r="D129" i="2"/>
  <c r="D145" i="2"/>
  <c r="D161" i="2"/>
  <c r="D14" i="2"/>
  <c r="D30" i="2"/>
  <c r="D50" i="2"/>
  <c r="D82" i="2"/>
  <c r="D110" i="2"/>
  <c r="D142" i="2"/>
  <c r="D5" i="2"/>
  <c r="D69" i="2"/>
  <c r="D101" i="2"/>
  <c r="D149" i="2"/>
  <c r="D18" i="2"/>
  <c r="D58" i="2"/>
  <c r="D150" i="2"/>
  <c r="D153" i="2"/>
  <c r="D66" i="2"/>
  <c r="D38" i="2"/>
  <c r="D78" i="2"/>
  <c r="D114" i="2"/>
  <c r="D146" i="2"/>
  <c r="D11" i="2"/>
  <c r="D27" i="2"/>
  <c r="D43" i="2"/>
  <c r="D59" i="2"/>
  <c r="D75" i="2"/>
  <c r="D91" i="2"/>
  <c r="D107" i="2"/>
  <c r="D123" i="2"/>
  <c r="D139" i="2"/>
  <c r="D155" i="2"/>
  <c r="D8" i="2"/>
  <c r="D28" i="2"/>
  <c r="D48" i="2"/>
  <c r="D68" i="2"/>
  <c r="D100" i="2"/>
  <c r="D132" i="2"/>
  <c r="D160" i="2"/>
  <c r="D60" i="2"/>
  <c r="D96" i="2"/>
  <c r="D128" i="2"/>
  <c r="D164" i="2"/>
  <c r="D21" i="2"/>
  <c r="D53" i="2"/>
  <c r="D117" i="2"/>
  <c r="D165" i="2"/>
  <c r="D118" i="2"/>
  <c r="D169" i="2"/>
  <c r="D126" i="2"/>
  <c r="D54" i="2"/>
  <c r="D86" i="2"/>
  <c r="D122" i="2"/>
  <c r="D154" i="2"/>
  <c r="D15" i="2"/>
  <c r="D31" i="2"/>
  <c r="D47" i="2"/>
  <c r="D63" i="2"/>
  <c r="D79" i="2"/>
  <c r="D95" i="2"/>
  <c r="D111" i="2"/>
  <c r="D127" i="2"/>
  <c r="D143" i="2"/>
  <c r="D159" i="2"/>
  <c r="D16" i="2"/>
  <c r="D32" i="2"/>
  <c r="D52" i="2"/>
  <c r="D76" i="2"/>
  <c r="D108" i="2"/>
  <c r="D136" i="2"/>
  <c r="D168" i="2"/>
  <c r="D72" i="2"/>
  <c r="D104" i="2"/>
  <c r="D140" i="2"/>
  <c r="D9" i="2"/>
  <c r="D25" i="2"/>
  <c r="D41" i="2"/>
  <c r="D57" i="2"/>
  <c r="D73" i="2"/>
  <c r="D89" i="2"/>
  <c r="D105" i="2"/>
  <c r="D137" i="2"/>
  <c r="D42" i="2"/>
  <c r="D158" i="2"/>
  <c r="D62" i="2"/>
  <c r="D94" i="2"/>
  <c r="D130" i="2"/>
  <c r="D162" i="2"/>
  <c r="D19" i="2"/>
  <c r="D35" i="2"/>
  <c r="D51" i="2"/>
  <c r="D67" i="2"/>
  <c r="D83" i="2"/>
  <c r="D99" i="2"/>
  <c r="D115" i="2"/>
  <c r="D131" i="2"/>
  <c r="D147" i="2"/>
  <c r="D163" i="2"/>
  <c r="D20" i="2"/>
  <c r="D36" i="2"/>
  <c r="D56" i="2"/>
  <c r="D84" i="2"/>
  <c r="D116" i="2"/>
  <c r="D144" i="2"/>
  <c r="D12" i="2"/>
  <c r="D80" i="2"/>
  <c r="D112" i="2"/>
  <c r="D148" i="2"/>
  <c r="D13" i="2"/>
  <c r="D29" i="2"/>
  <c r="D45" i="2"/>
  <c r="D61" i="2"/>
  <c r="D77" i="2"/>
  <c r="D93" i="2"/>
  <c r="D109" i="2"/>
  <c r="D125" i="2"/>
  <c r="D141" i="2"/>
  <c r="D157" i="2"/>
  <c r="D6" i="2"/>
  <c r="D26" i="2"/>
  <c r="D46" i="2"/>
  <c r="D74" i="2"/>
  <c r="D102" i="2"/>
  <c r="D134" i="2"/>
  <c r="D166" i="2"/>
  <c r="D37" i="2"/>
  <c r="D85" i="2"/>
  <c r="D133" i="2"/>
  <c r="D34" i="2"/>
  <c r="D90" i="2"/>
  <c r="D121" i="2"/>
  <c r="D22" i="2"/>
  <c r="D98" i="2"/>
  <c r="E28" i="2" l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 s="1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E17" i="2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5" i="2"/>
  <c r="D11" i="107"/>
  <c r="C11" i="107"/>
  <c r="D19" i="107"/>
  <c r="C19" i="107"/>
  <c r="C29" i="107"/>
  <c r="D29" i="107"/>
  <c r="D45" i="107"/>
  <c r="C45" i="107"/>
  <c r="D65" i="107"/>
  <c r="C65" i="107"/>
  <c r="D85" i="107"/>
  <c r="C85" i="107"/>
  <c r="D28" i="107"/>
  <c r="C28" i="107"/>
  <c r="D52" i="107"/>
  <c r="C52" i="107"/>
  <c r="C70" i="107"/>
  <c r="D70" i="107"/>
  <c r="D88" i="107"/>
  <c r="C88" i="107"/>
  <c r="C14" i="107"/>
  <c r="D14" i="107"/>
  <c r="C22" i="107"/>
  <c r="D22" i="107"/>
  <c r="D32" i="107"/>
  <c r="C32" i="107"/>
  <c r="C42" i="107"/>
  <c r="D42" i="107"/>
  <c r="D56" i="107"/>
  <c r="C56" i="107"/>
  <c r="D72" i="107"/>
  <c r="C72" i="107"/>
  <c r="C86" i="107"/>
  <c r="D86" i="107"/>
  <c r="C102" i="107"/>
  <c r="D102" i="107"/>
  <c r="D39" i="107"/>
  <c r="C39" i="107"/>
  <c r="D53" i="107"/>
  <c r="C53" i="107"/>
  <c r="C67" i="107"/>
  <c r="D67" i="107"/>
  <c r="D81" i="107"/>
  <c r="C81" i="107"/>
  <c r="D93" i="107"/>
  <c r="C93" i="107"/>
  <c r="C13" i="107"/>
  <c r="D13" i="107"/>
  <c r="C21" i="107"/>
  <c r="D21" i="107"/>
  <c r="D31" i="107"/>
  <c r="C31" i="107"/>
  <c r="D49" i="107"/>
  <c r="C49" i="107"/>
  <c r="D69" i="107"/>
  <c r="C69" i="107"/>
  <c r="D89" i="107"/>
  <c r="C89" i="107"/>
  <c r="D40" i="107"/>
  <c r="C40" i="107"/>
  <c r="C58" i="107"/>
  <c r="D58" i="107"/>
  <c r="C74" i="107"/>
  <c r="D74" i="107"/>
  <c r="C92" i="107"/>
  <c r="D92" i="107"/>
  <c r="D8" i="107"/>
  <c r="C8" i="107"/>
  <c r="D16" i="107"/>
  <c r="C16" i="107"/>
  <c r="D24" i="107"/>
  <c r="C24" i="107"/>
  <c r="C34" i="107"/>
  <c r="D34" i="107"/>
  <c r="C46" i="107"/>
  <c r="D46" i="107"/>
  <c r="D60" i="107"/>
  <c r="C60" i="107"/>
  <c r="C76" i="107"/>
  <c r="D76" i="107"/>
  <c r="C90" i="107"/>
  <c r="D90" i="107"/>
  <c r="D23" i="107"/>
  <c r="C23" i="107"/>
  <c r="D43" i="107"/>
  <c r="C43" i="107"/>
  <c r="D57" i="107"/>
  <c r="C57" i="107"/>
  <c r="D71" i="107"/>
  <c r="C71" i="107"/>
  <c r="C83" i="107"/>
  <c r="D83" i="107"/>
  <c r="D97" i="107"/>
  <c r="C97" i="107"/>
  <c r="D7" i="107"/>
  <c r="C7" i="107"/>
  <c r="C3" i="107" s="1"/>
  <c r="D15" i="107"/>
  <c r="C15" i="107"/>
  <c r="C25" i="107"/>
  <c r="D25" i="107"/>
  <c r="C35" i="107"/>
  <c r="D35" i="107"/>
  <c r="C55" i="107"/>
  <c r="D55" i="107"/>
  <c r="C75" i="107"/>
  <c r="D75" i="107"/>
  <c r="D95" i="107"/>
  <c r="C95" i="107"/>
  <c r="D44" i="107"/>
  <c r="C44" i="107"/>
  <c r="C62" i="107"/>
  <c r="D62" i="107"/>
  <c r="D80" i="107"/>
  <c r="C80" i="107"/>
  <c r="D96" i="107"/>
  <c r="C96" i="107"/>
  <c r="C10" i="107"/>
  <c r="D10" i="107"/>
  <c r="C18" i="107"/>
  <c r="D18" i="107"/>
  <c r="C26" i="107"/>
  <c r="D26" i="107"/>
  <c r="D36" i="107"/>
  <c r="C36" i="107"/>
  <c r="C50" i="107"/>
  <c r="D50" i="107"/>
  <c r="D64" i="107"/>
  <c r="C64" i="107"/>
  <c r="C78" i="107"/>
  <c r="D78" i="107"/>
  <c r="C94" i="107"/>
  <c r="D94" i="107"/>
  <c r="D33" i="107"/>
  <c r="C33" i="107"/>
  <c r="D47" i="107"/>
  <c r="C47" i="107"/>
  <c r="D61" i="107"/>
  <c r="C61" i="107"/>
  <c r="D73" i="107"/>
  <c r="C73" i="107"/>
  <c r="D87" i="107"/>
  <c r="C87" i="107"/>
  <c r="D101" i="107"/>
  <c r="C101" i="107"/>
  <c r="C9" i="107"/>
  <c r="D9" i="107"/>
  <c r="D17" i="107"/>
  <c r="C17" i="107"/>
  <c r="D27" i="107"/>
  <c r="C27" i="107"/>
  <c r="D41" i="107"/>
  <c r="C41" i="107"/>
  <c r="D79" i="107"/>
  <c r="C79" i="107"/>
  <c r="C99" i="107"/>
  <c r="D99" i="107"/>
  <c r="D48" i="107"/>
  <c r="C48" i="107"/>
  <c r="C66" i="107"/>
  <c r="D66" i="107"/>
  <c r="C84" i="107"/>
  <c r="D84" i="107"/>
  <c r="C100" i="107"/>
  <c r="D100" i="107"/>
  <c r="D12" i="107"/>
  <c r="C12" i="107"/>
  <c r="D20" i="107"/>
  <c r="C20" i="107"/>
  <c r="C30" i="107"/>
  <c r="D30" i="107"/>
  <c r="C38" i="107"/>
  <c r="D38" i="107"/>
  <c r="C54" i="107"/>
  <c r="D54" i="107"/>
  <c r="C68" i="107"/>
  <c r="D68" i="107"/>
  <c r="C82" i="107"/>
  <c r="D82" i="107"/>
  <c r="C98" i="107"/>
  <c r="D98" i="107"/>
  <c r="D37" i="107"/>
  <c r="C37" i="107"/>
  <c r="D51" i="107"/>
  <c r="C51" i="107"/>
  <c r="D63" i="107"/>
  <c r="C63" i="107"/>
  <c r="D77" i="107"/>
  <c r="C77" i="107"/>
  <c r="C91" i="107"/>
  <c r="D91" i="107"/>
  <c r="D103" i="107"/>
  <c r="C103" i="107"/>
  <c r="D59" i="107"/>
  <c r="D5" i="107"/>
  <c r="D6" i="107"/>
  <c r="D4" i="107"/>
  <c r="G68" i="99"/>
  <c r="G64" i="99"/>
  <c r="G60" i="99"/>
  <c r="G56" i="99"/>
  <c r="G52" i="99"/>
  <c r="G48" i="99"/>
  <c r="G44" i="99"/>
  <c r="G40" i="99"/>
  <c r="G36" i="99"/>
  <c r="G32" i="99"/>
  <c r="G28" i="99"/>
  <c r="G24" i="99"/>
  <c r="G20" i="99"/>
  <c r="G16" i="99"/>
  <c r="G12" i="99"/>
  <c r="G67" i="99"/>
  <c r="G63" i="99"/>
  <c r="G59" i="99"/>
  <c r="G55" i="99"/>
  <c r="G51" i="99"/>
  <c r="G47" i="99"/>
  <c r="G43" i="99"/>
  <c r="G39" i="99"/>
  <c r="G35" i="99"/>
  <c r="G31" i="99"/>
  <c r="G27" i="99"/>
  <c r="G23" i="99"/>
  <c r="G19" i="99"/>
  <c r="G15" i="99"/>
  <c r="G11" i="99"/>
  <c r="G65" i="99"/>
  <c r="G57" i="99"/>
  <c r="G53" i="99"/>
  <c r="G45" i="99"/>
  <c r="G41" i="99"/>
  <c r="G33" i="99"/>
  <c r="G25" i="99"/>
  <c r="G17" i="99"/>
  <c r="G13" i="99"/>
  <c r="G70" i="99"/>
  <c r="G66" i="99"/>
  <c r="G62" i="99"/>
  <c r="G58" i="99"/>
  <c r="G54" i="99"/>
  <c r="G50" i="99"/>
  <c r="G46" i="99"/>
  <c r="G42" i="99"/>
  <c r="G38" i="99"/>
  <c r="G34" i="99"/>
  <c r="G30" i="99"/>
  <c r="G26" i="99"/>
  <c r="G22" i="99"/>
  <c r="G18" i="99"/>
  <c r="G14" i="99"/>
  <c r="G69" i="99"/>
  <c r="G61" i="99"/>
  <c r="G49" i="99"/>
  <c r="G37" i="99"/>
  <c r="G29" i="99"/>
  <c r="G21" i="99"/>
  <c r="G69" i="87"/>
  <c r="G65" i="87"/>
  <c r="G61" i="87"/>
  <c r="G57" i="87"/>
  <c r="G53" i="87"/>
  <c r="G49" i="87"/>
  <c r="G45" i="87"/>
  <c r="G41" i="87"/>
  <c r="G37" i="87"/>
  <c r="G33" i="87"/>
  <c r="G29" i="87"/>
  <c r="G25" i="87"/>
  <c r="G21" i="87"/>
  <c r="G17" i="87"/>
  <c r="G13" i="87"/>
  <c r="G68" i="87"/>
  <c r="G64" i="87"/>
  <c r="G60" i="87"/>
  <c r="G56" i="87"/>
  <c r="G52" i="87"/>
  <c r="G48" i="87"/>
  <c r="G44" i="87"/>
  <c r="G40" i="87"/>
  <c r="G36" i="87"/>
  <c r="G32" i="87"/>
  <c r="G28" i="87"/>
  <c r="G24" i="87"/>
  <c r="G20" i="87"/>
  <c r="G16" i="87"/>
  <c r="G12" i="87"/>
  <c r="G67" i="87"/>
  <c r="G63" i="87"/>
  <c r="G59" i="87"/>
  <c r="G55" i="87"/>
  <c r="G51" i="87"/>
  <c r="G47" i="87"/>
  <c r="G43" i="87"/>
  <c r="G39" i="87"/>
  <c r="G35" i="87"/>
  <c r="G31" i="87"/>
  <c r="G27" i="87"/>
  <c r="G23" i="87"/>
  <c r="G19" i="87"/>
  <c r="G15" i="87"/>
  <c r="G11" i="87"/>
  <c r="G66" i="87"/>
  <c r="G50" i="87"/>
  <c r="G34" i="87"/>
  <c r="G18" i="87"/>
  <c r="G62" i="87"/>
  <c r="G46" i="87"/>
  <c r="G30" i="87"/>
  <c r="G14" i="87"/>
  <c r="G70" i="87"/>
  <c r="G38" i="87"/>
  <c r="G22" i="87"/>
  <c r="G58" i="87"/>
  <c r="G42" i="87"/>
  <c r="G26" i="87"/>
  <c r="G54" i="87"/>
  <c r="G69" i="75"/>
  <c r="G65" i="75"/>
  <c r="G61" i="75"/>
  <c r="G57" i="75"/>
  <c r="G53" i="75"/>
  <c r="G49" i="75"/>
  <c r="G45" i="75"/>
  <c r="G41" i="75"/>
  <c r="G37" i="75"/>
  <c r="G33" i="75"/>
  <c r="G29" i="75"/>
  <c r="G25" i="75"/>
  <c r="G21" i="75"/>
  <c r="G17" i="75"/>
  <c r="G13" i="75"/>
  <c r="G68" i="75"/>
  <c r="G64" i="75"/>
  <c r="G60" i="75"/>
  <c r="G56" i="75"/>
  <c r="G52" i="75"/>
  <c r="G48" i="75"/>
  <c r="G44" i="75"/>
  <c r="G40" i="75"/>
  <c r="G36" i="75"/>
  <c r="G32" i="75"/>
  <c r="G28" i="75"/>
  <c r="G24" i="75"/>
  <c r="G20" i="75"/>
  <c r="G16" i="75"/>
  <c r="G12" i="75"/>
  <c r="G67" i="75"/>
  <c r="G63" i="75"/>
  <c r="G59" i="75"/>
  <c r="G55" i="75"/>
  <c r="G51" i="75"/>
  <c r="G47" i="75"/>
  <c r="G43" i="75"/>
  <c r="G39" i="75"/>
  <c r="G35" i="75"/>
  <c r="G31" i="75"/>
  <c r="G27" i="75"/>
  <c r="G23" i="75"/>
  <c r="G19" i="75"/>
  <c r="G15" i="75"/>
  <c r="G11" i="75"/>
  <c r="G58" i="75"/>
  <c r="G42" i="75"/>
  <c r="G26" i="75"/>
  <c r="G70" i="75"/>
  <c r="G54" i="75"/>
  <c r="G38" i="75"/>
  <c r="G22" i="75"/>
  <c r="G66" i="75"/>
  <c r="G50" i="75"/>
  <c r="G34" i="75"/>
  <c r="G18" i="75"/>
  <c r="G30" i="75"/>
  <c r="G14" i="75"/>
  <c r="G62" i="75"/>
  <c r="G46" i="75"/>
  <c r="G67" i="55"/>
  <c r="G63" i="55"/>
  <c r="G59" i="55"/>
  <c r="G55" i="55"/>
  <c r="G51" i="55"/>
  <c r="G47" i="55"/>
  <c r="G43" i="55"/>
  <c r="G39" i="55"/>
  <c r="G35" i="55"/>
  <c r="G31" i="55"/>
  <c r="G27" i="55"/>
  <c r="G23" i="55"/>
  <c r="G19" i="55"/>
  <c r="G15" i="55"/>
  <c r="G11" i="55"/>
  <c r="G70" i="55"/>
  <c r="G66" i="55"/>
  <c r="G62" i="55"/>
  <c r="G58" i="55"/>
  <c r="G54" i="55"/>
  <c r="G50" i="55"/>
  <c r="G46" i="55"/>
  <c r="G42" i="55"/>
  <c r="G38" i="55"/>
  <c r="G34" i="55"/>
  <c r="G30" i="55"/>
  <c r="G26" i="55"/>
  <c r="G22" i="55"/>
  <c r="G18" i="55"/>
  <c r="G14" i="55"/>
  <c r="G69" i="55"/>
  <c r="G65" i="55"/>
  <c r="G61" i="55"/>
  <c r="G57" i="55"/>
  <c r="G53" i="55"/>
  <c r="G49" i="55"/>
  <c r="G45" i="55"/>
  <c r="G41" i="55"/>
  <c r="G37" i="55"/>
  <c r="G33" i="55"/>
  <c r="G29" i="55"/>
  <c r="G25" i="55"/>
  <c r="G21" i="55"/>
  <c r="G17" i="55"/>
  <c r="G13" i="55"/>
  <c r="G56" i="55"/>
  <c r="G40" i="55"/>
  <c r="G24" i="55"/>
  <c r="G68" i="55"/>
  <c r="G52" i="55"/>
  <c r="G36" i="55"/>
  <c r="G20" i="55"/>
  <c r="G64" i="55"/>
  <c r="G48" i="55"/>
  <c r="G32" i="55"/>
  <c r="G16" i="55"/>
  <c r="G44" i="55"/>
  <c r="G28" i="55"/>
  <c r="G12" i="55"/>
  <c r="G60" i="55"/>
  <c r="G68" i="43"/>
  <c r="G64" i="43"/>
  <c r="G60" i="43"/>
  <c r="G56" i="43"/>
  <c r="G52" i="43"/>
  <c r="G48" i="43"/>
  <c r="G44" i="43"/>
  <c r="G40" i="43"/>
  <c r="G36" i="43"/>
  <c r="G32" i="43"/>
  <c r="G28" i="43"/>
  <c r="G24" i="43"/>
  <c r="G20" i="43"/>
  <c r="G16" i="43"/>
  <c r="G12" i="43"/>
  <c r="G67" i="43"/>
  <c r="G63" i="43"/>
  <c r="G59" i="43"/>
  <c r="G55" i="43"/>
  <c r="G51" i="43"/>
  <c r="G47" i="43"/>
  <c r="G43" i="43"/>
  <c r="G39" i="43"/>
  <c r="G35" i="43"/>
  <c r="G31" i="43"/>
  <c r="G27" i="43"/>
  <c r="G23" i="43"/>
  <c r="G19" i="43"/>
  <c r="G15" i="43"/>
  <c r="G11" i="43"/>
  <c r="G70" i="43"/>
  <c r="G62" i="43"/>
  <c r="G54" i="43"/>
  <c r="G46" i="43"/>
  <c r="G38" i="43"/>
  <c r="G30" i="43"/>
  <c r="G22" i="43"/>
  <c r="G14" i="43"/>
  <c r="G69" i="43"/>
  <c r="G61" i="43"/>
  <c r="G53" i="43"/>
  <c r="G45" i="43"/>
  <c r="G37" i="43"/>
  <c r="G29" i="43"/>
  <c r="G21" i="43"/>
  <c r="G13" i="43"/>
  <c r="G66" i="43"/>
  <c r="G58" i="43"/>
  <c r="G50" i="43"/>
  <c r="G42" i="43"/>
  <c r="G34" i="43"/>
  <c r="G26" i="43"/>
  <c r="G18" i="43"/>
  <c r="G57" i="43"/>
  <c r="G25" i="43"/>
  <c r="G49" i="43"/>
  <c r="G17" i="43"/>
  <c r="G41" i="43"/>
  <c r="G33" i="43"/>
  <c r="G65" i="43"/>
  <c r="G69" i="31"/>
  <c r="G68" i="31"/>
  <c r="G66" i="31"/>
  <c r="G62" i="31"/>
  <c r="G58" i="31"/>
  <c r="G54" i="31"/>
  <c r="G50" i="31"/>
  <c r="G46" i="31"/>
  <c r="G42" i="31"/>
  <c r="G38" i="31"/>
  <c r="G34" i="31"/>
  <c r="G30" i="31"/>
  <c r="G26" i="31"/>
  <c r="G22" i="31"/>
  <c r="G18" i="31"/>
  <c r="G14" i="31"/>
  <c r="G65" i="31"/>
  <c r="G61" i="31"/>
  <c r="G57" i="31"/>
  <c r="G53" i="31"/>
  <c r="G49" i="31"/>
  <c r="G45" i="31"/>
  <c r="G41" i="31"/>
  <c r="G37" i="31"/>
  <c r="G33" i="31"/>
  <c r="G29" i="31"/>
  <c r="G25" i="31"/>
  <c r="G21" i="31"/>
  <c r="G17" i="31"/>
  <c r="G13" i="31"/>
  <c r="G70" i="31"/>
  <c r="G64" i="31"/>
  <c r="G60" i="31"/>
  <c r="G56" i="31"/>
  <c r="G52" i="31"/>
  <c r="G48" i="31"/>
  <c r="G44" i="31"/>
  <c r="G40" i="31"/>
  <c r="G36" i="31"/>
  <c r="G32" i="31"/>
  <c r="G28" i="31"/>
  <c r="G24" i="31"/>
  <c r="G20" i="31"/>
  <c r="G16" i="31"/>
  <c r="G59" i="31"/>
  <c r="G43" i="31"/>
  <c r="G27" i="31"/>
  <c r="G12" i="31"/>
  <c r="G55" i="31"/>
  <c r="G39" i="31"/>
  <c r="G23" i="31"/>
  <c r="G11" i="31"/>
  <c r="G51" i="31"/>
  <c r="G19" i="31"/>
  <c r="G47" i="31"/>
  <c r="G15" i="31"/>
  <c r="G67" i="31"/>
  <c r="G35" i="31"/>
  <c r="G63" i="31"/>
  <c r="G31" i="31"/>
  <c r="G68" i="19"/>
  <c r="G64" i="19"/>
  <c r="G60" i="19"/>
  <c r="G56" i="19"/>
  <c r="G52" i="19"/>
  <c r="G48" i="19"/>
  <c r="G44" i="19"/>
  <c r="G40" i="19"/>
  <c r="G36" i="19"/>
  <c r="G32" i="19"/>
  <c r="G28" i="19"/>
  <c r="G24" i="19"/>
  <c r="G20" i="19"/>
  <c r="G16" i="19"/>
  <c r="G12" i="19"/>
  <c r="G67" i="19"/>
  <c r="G63" i="19"/>
  <c r="G59" i="19"/>
  <c r="G55" i="19"/>
  <c r="G51" i="19"/>
  <c r="G47" i="19"/>
  <c r="G43" i="19"/>
  <c r="G39" i="19"/>
  <c r="G35" i="19"/>
  <c r="G31" i="19"/>
  <c r="G27" i="19"/>
  <c r="G23" i="19"/>
  <c r="G19" i="19"/>
  <c r="G15" i="19"/>
  <c r="G11" i="19"/>
  <c r="G70" i="19"/>
  <c r="G66" i="19"/>
  <c r="G62" i="19"/>
  <c r="G58" i="19"/>
  <c r="G54" i="19"/>
  <c r="G50" i="19"/>
  <c r="G46" i="19"/>
  <c r="G42" i="19"/>
  <c r="G38" i="19"/>
  <c r="G34" i="19"/>
  <c r="G30" i="19"/>
  <c r="G26" i="19"/>
  <c r="G22" i="19"/>
  <c r="G18" i="19"/>
  <c r="G14" i="19"/>
  <c r="G61" i="19"/>
  <c r="G45" i="19"/>
  <c r="G29" i="19"/>
  <c r="G13" i="19"/>
  <c r="G57" i="19"/>
  <c r="G41" i="19"/>
  <c r="G25" i="19"/>
  <c r="G69" i="19"/>
  <c r="G53" i="19"/>
  <c r="G37" i="19"/>
  <c r="G21" i="19"/>
  <c r="G49" i="19"/>
  <c r="G33" i="19"/>
  <c r="G17" i="19"/>
  <c r="G65" i="19"/>
  <c r="G68" i="102"/>
  <c r="G64" i="102"/>
  <c r="G60" i="102"/>
  <c r="G56" i="102"/>
  <c r="G52" i="102"/>
  <c r="G48" i="102"/>
  <c r="G44" i="102"/>
  <c r="G40" i="102"/>
  <c r="G36" i="102"/>
  <c r="G32" i="102"/>
  <c r="G28" i="102"/>
  <c r="G24" i="102"/>
  <c r="G20" i="102"/>
  <c r="G16" i="102"/>
  <c r="G12" i="102"/>
  <c r="G67" i="102"/>
  <c r="G63" i="102"/>
  <c r="G59" i="102"/>
  <c r="G55" i="102"/>
  <c r="G51" i="102"/>
  <c r="G47" i="102"/>
  <c r="G43" i="102"/>
  <c r="G39" i="102"/>
  <c r="G35" i="102"/>
  <c r="G31" i="102"/>
  <c r="G27" i="102"/>
  <c r="G23" i="102"/>
  <c r="G19" i="102"/>
  <c r="G15" i="102"/>
  <c r="G11" i="102"/>
  <c r="G69" i="102"/>
  <c r="G65" i="102"/>
  <c r="G57" i="102"/>
  <c r="G53" i="102"/>
  <c r="G45" i="102"/>
  <c r="G41" i="102"/>
  <c r="G33" i="102"/>
  <c r="G29" i="102"/>
  <c r="G21" i="102"/>
  <c r="G17" i="102"/>
  <c r="G70" i="102"/>
  <c r="G66" i="102"/>
  <c r="G62" i="102"/>
  <c r="G58" i="102"/>
  <c r="G54" i="102"/>
  <c r="G50" i="102"/>
  <c r="G46" i="102"/>
  <c r="G42" i="102"/>
  <c r="G38" i="102"/>
  <c r="G34" i="102"/>
  <c r="G30" i="102"/>
  <c r="G26" i="102"/>
  <c r="G22" i="102"/>
  <c r="G18" i="102"/>
  <c r="G14" i="102"/>
  <c r="G61" i="102"/>
  <c r="G49" i="102"/>
  <c r="G37" i="102"/>
  <c r="G25" i="102"/>
  <c r="G13" i="102"/>
  <c r="G68" i="98"/>
  <c r="G64" i="98"/>
  <c r="G60" i="98"/>
  <c r="G56" i="98"/>
  <c r="G52" i="98"/>
  <c r="G48" i="98"/>
  <c r="G44" i="98"/>
  <c r="G40" i="98"/>
  <c r="G36" i="98"/>
  <c r="G32" i="98"/>
  <c r="G28" i="98"/>
  <c r="G24" i="98"/>
  <c r="G20" i="98"/>
  <c r="G16" i="98"/>
  <c r="G12" i="98"/>
  <c r="G67" i="98"/>
  <c r="G63" i="98"/>
  <c r="G59" i="98"/>
  <c r="G55" i="98"/>
  <c r="G51" i="98"/>
  <c r="G47" i="98"/>
  <c r="G43" i="98"/>
  <c r="G39" i="98"/>
  <c r="G35" i="98"/>
  <c r="G31" i="98"/>
  <c r="G27" i="98"/>
  <c r="G23" i="98"/>
  <c r="G19" i="98"/>
  <c r="G15" i="98"/>
  <c r="G11" i="98"/>
  <c r="G69" i="98"/>
  <c r="G61" i="98"/>
  <c r="G57" i="98"/>
  <c r="G49" i="98"/>
  <c r="G41" i="98"/>
  <c r="G33" i="98"/>
  <c r="G25" i="98"/>
  <c r="G21" i="98"/>
  <c r="G13" i="98"/>
  <c r="G70" i="98"/>
  <c r="G66" i="98"/>
  <c r="G62" i="98"/>
  <c r="G58" i="98"/>
  <c r="G54" i="98"/>
  <c r="G50" i="98"/>
  <c r="G46" i="98"/>
  <c r="G42" i="98"/>
  <c r="G38" i="98"/>
  <c r="G34" i="98"/>
  <c r="G30" i="98"/>
  <c r="G26" i="98"/>
  <c r="G22" i="98"/>
  <c r="G18" i="98"/>
  <c r="G14" i="98"/>
  <c r="G65" i="98"/>
  <c r="G53" i="98"/>
  <c r="G45" i="98"/>
  <c r="G37" i="98"/>
  <c r="G29" i="98"/>
  <c r="G17" i="98"/>
  <c r="G69" i="94"/>
  <c r="G65" i="94"/>
  <c r="G61" i="94"/>
  <c r="G57" i="94"/>
  <c r="G53" i="94"/>
  <c r="G49" i="94"/>
  <c r="G45" i="94"/>
  <c r="G41" i="94"/>
  <c r="G37" i="94"/>
  <c r="G33" i="94"/>
  <c r="G29" i="94"/>
  <c r="G25" i="94"/>
  <c r="G21" i="94"/>
  <c r="G17" i="94"/>
  <c r="G13" i="94"/>
  <c r="G68" i="94"/>
  <c r="G64" i="94"/>
  <c r="G60" i="94"/>
  <c r="G56" i="94"/>
  <c r="G52" i="94"/>
  <c r="G48" i="94"/>
  <c r="G44" i="94"/>
  <c r="G40" i="94"/>
  <c r="G36" i="94"/>
  <c r="G32" i="94"/>
  <c r="G28" i="94"/>
  <c r="G24" i="94"/>
  <c r="G20" i="94"/>
  <c r="G16" i="94"/>
  <c r="G12" i="94"/>
  <c r="G67" i="94"/>
  <c r="G59" i="94"/>
  <c r="G51" i="94"/>
  <c r="G43" i="94"/>
  <c r="G35" i="94"/>
  <c r="G27" i="94"/>
  <c r="G19" i="94"/>
  <c r="G11" i="94"/>
  <c r="G66" i="94"/>
  <c r="G58" i="94"/>
  <c r="G50" i="94"/>
  <c r="G42" i="94"/>
  <c r="G34" i="94"/>
  <c r="G26" i="94"/>
  <c r="G18" i="94"/>
  <c r="G70" i="94"/>
  <c r="G54" i="94"/>
  <c r="G46" i="94"/>
  <c r="G30" i="94"/>
  <c r="G14" i="94"/>
  <c r="G63" i="94"/>
  <c r="G55" i="94"/>
  <c r="G47" i="94"/>
  <c r="G39" i="94"/>
  <c r="G31" i="94"/>
  <c r="G23" i="94"/>
  <c r="G15" i="94"/>
  <c r="G62" i="94"/>
  <c r="G38" i="94"/>
  <c r="G22" i="94"/>
  <c r="G69" i="90"/>
  <c r="G65" i="90"/>
  <c r="G61" i="90"/>
  <c r="G57" i="90"/>
  <c r="G53" i="90"/>
  <c r="G49" i="90"/>
  <c r="G45" i="90"/>
  <c r="G41" i="90"/>
  <c r="G37" i="90"/>
  <c r="G33" i="90"/>
  <c r="G29" i="90"/>
  <c r="G25" i="90"/>
  <c r="G21" i="90"/>
  <c r="G17" i="90"/>
  <c r="G13" i="90"/>
  <c r="G68" i="90"/>
  <c r="G64" i="90"/>
  <c r="G60" i="90"/>
  <c r="G56" i="90"/>
  <c r="G52" i="90"/>
  <c r="G48" i="90"/>
  <c r="G44" i="90"/>
  <c r="G40" i="90"/>
  <c r="G36" i="90"/>
  <c r="G32" i="90"/>
  <c r="G28" i="90"/>
  <c r="G24" i="90"/>
  <c r="G20" i="90"/>
  <c r="G16" i="90"/>
  <c r="G12" i="90"/>
  <c r="G67" i="90"/>
  <c r="G63" i="90"/>
  <c r="G59" i="90"/>
  <c r="G55" i="90"/>
  <c r="G51" i="90"/>
  <c r="G47" i="90"/>
  <c r="G43" i="90"/>
  <c r="G39" i="90"/>
  <c r="G35" i="90"/>
  <c r="G31" i="90"/>
  <c r="G27" i="90"/>
  <c r="G23" i="90"/>
  <c r="G19" i="90"/>
  <c r="G15" i="90"/>
  <c r="G11" i="90"/>
  <c r="G70" i="90"/>
  <c r="G54" i="90"/>
  <c r="G38" i="90"/>
  <c r="G22" i="90"/>
  <c r="G66" i="90"/>
  <c r="G50" i="90"/>
  <c r="G34" i="90"/>
  <c r="G18" i="90"/>
  <c r="G58" i="90"/>
  <c r="G26" i="90"/>
  <c r="G62" i="90"/>
  <c r="G46" i="90"/>
  <c r="G30" i="90"/>
  <c r="G14" i="90"/>
  <c r="G42" i="90"/>
  <c r="G69" i="86"/>
  <c r="G65" i="86"/>
  <c r="G61" i="86"/>
  <c r="G57" i="86"/>
  <c r="G53" i="86"/>
  <c r="G49" i="86"/>
  <c r="G45" i="86"/>
  <c r="G41" i="86"/>
  <c r="G37" i="86"/>
  <c r="G33" i="86"/>
  <c r="G29" i="86"/>
  <c r="G25" i="86"/>
  <c r="G21" i="86"/>
  <c r="G17" i="86"/>
  <c r="G13" i="86"/>
  <c r="G68" i="86"/>
  <c r="G64" i="86"/>
  <c r="G60" i="86"/>
  <c r="G56" i="86"/>
  <c r="G52" i="86"/>
  <c r="G48" i="86"/>
  <c r="G44" i="86"/>
  <c r="G40" i="86"/>
  <c r="G36" i="86"/>
  <c r="G32" i="86"/>
  <c r="G28" i="86"/>
  <c r="G24" i="86"/>
  <c r="G20" i="86"/>
  <c r="G16" i="86"/>
  <c r="G12" i="86"/>
  <c r="G67" i="86"/>
  <c r="G63" i="86"/>
  <c r="G59" i="86"/>
  <c r="G55" i="86"/>
  <c r="G51" i="86"/>
  <c r="G47" i="86"/>
  <c r="G43" i="86"/>
  <c r="G39" i="86"/>
  <c r="G35" i="86"/>
  <c r="G31" i="86"/>
  <c r="G27" i="86"/>
  <c r="G23" i="86"/>
  <c r="G19" i="86"/>
  <c r="G15" i="86"/>
  <c r="G11" i="86"/>
  <c r="G70" i="86"/>
  <c r="G54" i="86"/>
  <c r="G38" i="86"/>
  <c r="G22" i="86"/>
  <c r="G66" i="86"/>
  <c r="G50" i="86"/>
  <c r="G34" i="86"/>
  <c r="G18" i="86"/>
  <c r="G58" i="86"/>
  <c r="G26" i="86"/>
  <c r="G62" i="86"/>
  <c r="G46" i="86"/>
  <c r="G30" i="86"/>
  <c r="G14" i="86"/>
  <c r="G42" i="86"/>
  <c r="G69" i="82"/>
  <c r="G65" i="82"/>
  <c r="G61" i="82"/>
  <c r="G57" i="82"/>
  <c r="G53" i="82"/>
  <c r="G49" i="82"/>
  <c r="G45" i="82"/>
  <c r="G41" i="82"/>
  <c r="G37" i="82"/>
  <c r="G33" i="82"/>
  <c r="G29" i="82"/>
  <c r="G25" i="82"/>
  <c r="G21" i="82"/>
  <c r="G17" i="82"/>
  <c r="G13" i="82"/>
  <c r="G68" i="82"/>
  <c r="G64" i="82"/>
  <c r="G60" i="82"/>
  <c r="G56" i="82"/>
  <c r="G52" i="82"/>
  <c r="G48" i="82"/>
  <c r="G44" i="82"/>
  <c r="G40" i="82"/>
  <c r="G36" i="82"/>
  <c r="G32" i="82"/>
  <c r="G28" i="82"/>
  <c r="G24" i="82"/>
  <c r="G20" i="82"/>
  <c r="G16" i="82"/>
  <c r="G12" i="82"/>
  <c r="G67" i="82"/>
  <c r="G63" i="82"/>
  <c r="G59" i="82"/>
  <c r="G55" i="82"/>
  <c r="G51" i="82"/>
  <c r="G47" i="82"/>
  <c r="G43" i="82"/>
  <c r="G39" i="82"/>
  <c r="G35" i="82"/>
  <c r="G31" i="82"/>
  <c r="G27" i="82"/>
  <c r="G23" i="82"/>
  <c r="G19" i="82"/>
  <c r="G15" i="82"/>
  <c r="G11" i="82"/>
  <c r="G70" i="82"/>
  <c r="G54" i="82"/>
  <c r="G38" i="82"/>
  <c r="G22" i="82"/>
  <c r="G66" i="82"/>
  <c r="G50" i="82"/>
  <c r="G34" i="82"/>
  <c r="G18" i="82"/>
  <c r="G42" i="82"/>
  <c r="G26" i="82"/>
  <c r="G62" i="82"/>
  <c r="G46" i="82"/>
  <c r="G30" i="82"/>
  <c r="G14" i="82"/>
  <c r="G58" i="82"/>
  <c r="G68" i="78"/>
  <c r="G64" i="78"/>
  <c r="G60" i="78"/>
  <c r="G56" i="78"/>
  <c r="G52" i="78"/>
  <c r="G48" i="78"/>
  <c r="G44" i="78"/>
  <c r="G40" i="78"/>
  <c r="G36" i="78"/>
  <c r="G32" i="78"/>
  <c r="G28" i="78"/>
  <c r="G24" i="78"/>
  <c r="G20" i="78"/>
  <c r="G16" i="78"/>
  <c r="G12" i="78"/>
  <c r="G67" i="78"/>
  <c r="G63" i="78"/>
  <c r="G59" i="78"/>
  <c r="G55" i="78"/>
  <c r="G51" i="78"/>
  <c r="G47" i="78"/>
  <c r="G43" i="78"/>
  <c r="G39" i="78"/>
  <c r="G35" i="78"/>
  <c r="G31" i="78"/>
  <c r="G27" i="78"/>
  <c r="G23" i="78"/>
  <c r="G19" i="78"/>
  <c r="G15" i="78"/>
  <c r="G11" i="78"/>
  <c r="G69" i="78"/>
  <c r="G61" i="78"/>
  <c r="G53" i="78"/>
  <c r="G45" i="78"/>
  <c r="G37" i="78"/>
  <c r="G29" i="78"/>
  <c r="G21" i="78"/>
  <c r="G13" i="78"/>
  <c r="G66" i="78"/>
  <c r="G58" i="78"/>
  <c r="G50" i="78"/>
  <c r="G42" i="78"/>
  <c r="G34" i="78"/>
  <c r="G26" i="78"/>
  <c r="G18" i="78"/>
  <c r="G65" i="78"/>
  <c r="G57" i="78"/>
  <c r="G49" i="78"/>
  <c r="G41" i="78"/>
  <c r="G33" i="78"/>
  <c r="G25" i="78"/>
  <c r="G17" i="78"/>
  <c r="G62" i="78"/>
  <c r="G30" i="78"/>
  <c r="G54" i="78"/>
  <c r="G22" i="78"/>
  <c r="G70" i="78"/>
  <c r="G46" i="78"/>
  <c r="G14" i="78"/>
  <c r="G38" i="78"/>
  <c r="G69" i="74"/>
  <c r="G65" i="74"/>
  <c r="G61" i="74"/>
  <c r="G57" i="74"/>
  <c r="G53" i="74"/>
  <c r="G49" i="74"/>
  <c r="G45" i="74"/>
  <c r="G41" i="74"/>
  <c r="G37" i="74"/>
  <c r="G33" i="74"/>
  <c r="G29" i="74"/>
  <c r="G25" i="74"/>
  <c r="G21" i="74"/>
  <c r="G17" i="74"/>
  <c r="G13" i="74"/>
  <c r="G68" i="74"/>
  <c r="G64" i="74"/>
  <c r="G60" i="74"/>
  <c r="G56" i="74"/>
  <c r="G52" i="74"/>
  <c r="G48" i="74"/>
  <c r="G44" i="74"/>
  <c r="G40" i="74"/>
  <c r="G36" i="74"/>
  <c r="G32" i="74"/>
  <c r="G28" i="74"/>
  <c r="G24" i="74"/>
  <c r="G20" i="74"/>
  <c r="G16" i="74"/>
  <c r="G12" i="74"/>
  <c r="G67" i="74"/>
  <c r="G63" i="74"/>
  <c r="G59" i="74"/>
  <c r="G55" i="74"/>
  <c r="G51" i="74"/>
  <c r="G47" i="74"/>
  <c r="G43" i="74"/>
  <c r="G39" i="74"/>
  <c r="G35" i="74"/>
  <c r="G31" i="74"/>
  <c r="G27" i="74"/>
  <c r="G23" i="74"/>
  <c r="G19" i="74"/>
  <c r="G15" i="74"/>
  <c r="G11" i="74"/>
  <c r="G62" i="74"/>
  <c r="G46" i="74"/>
  <c r="G30" i="74"/>
  <c r="G14" i="74"/>
  <c r="G58" i="74"/>
  <c r="G42" i="74"/>
  <c r="G26" i="74"/>
  <c r="G70" i="74"/>
  <c r="G54" i="74"/>
  <c r="G38" i="74"/>
  <c r="G22" i="74"/>
  <c r="G34" i="74"/>
  <c r="G18" i="74"/>
  <c r="G50" i="74"/>
  <c r="G66" i="74"/>
  <c r="G69" i="70"/>
  <c r="G65" i="70"/>
  <c r="G61" i="70"/>
  <c r="G57" i="70"/>
  <c r="G53" i="70"/>
  <c r="G49" i="70"/>
  <c r="G45" i="70"/>
  <c r="G41" i="70"/>
  <c r="G37" i="70"/>
  <c r="G33" i="70"/>
  <c r="G29" i="70"/>
  <c r="G25" i="70"/>
  <c r="G21" i="70"/>
  <c r="G17" i="70"/>
  <c r="G13" i="70"/>
  <c r="G68" i="70"/>
  <c r="G64" i="70"/>
  <c r="G60" i="70"/>
  <c r="G56" i="70"/>
  <c r="G52" i="70"/>
  <c r="G48" i="70"/>
  <c r="G44" i="70"/>
  <c r="G40" i="70"/>
  <c r="G36" i="70"/>
  <c r="G32" i="70"/>
  <c r="G28" i="70"/>
  <c r="G24" i="70"/>
  <c r="G20" i="70"/>
  <c r="G16" i="70"/>
  <c r="G12" i="70"/>
  <c r="G67" i="70"/>
  <c r="G63" i="70"/>
  <c r="G59" i="70"/>
  <c r="G55" i="70"/>
  <c r="G51" i="70"/>
  <c r="G47" i="70"/>
  <c r="G43" i="70"/>
  <c r="G39" i="70"/>
  <c r="G35" i="70"/>
  <c r="G31" i="70"/>
  <c r="G27" i="70"/>
  <c r="G23" i="70"/>
  <c r="G19" i="70"/>
  <c r="G15" i="70"/>
  <c r="G11" i="70"/>
  <c r="G62" i="70"/>
  <c r="G46" i="70"/>
  <c r="G30" i="70"/>
  <c r="G14" i="70"/>
  <c r="G58" i="70"/>
  <c r="G42" i="70"/>
  <c r="G26" i="70"/>
  <c r="G70" i="70"/>
  <c r="G54" i="70"/>
  <c r="G38" i="70"/>
  <c r="G22" i="70"/>
  <c r="G50" i="70"/>
  <c r="G34" i="70"/>
  <c r="G18" i="70"/>
  <c r="G66" i="70"/>
  <c r="G69" i="66"/>
  <c r="G65" i="66"/>
  <c r="G61" i="66"/>
  <c r="G57" i="66"/>
  <c r="G53" i="66"/>
  <c r="G49" i="66"/>
  <c r="G45" i="66"/>
  <c r="G41" i="66"/>
  <c r="G37" i="66"/>
  <c r="G33" i="66"/>
  <c r="G29" i="66"/>
  <c r="G25" i="66"/>
  <c r="G21" i="66"/>
  <c r="G17" i="66"/>
  <c r="G13" i="66"/>
  <c r="G68" i="66"/>
  <c r="G64" i="66"/>
  <c r="G60" i="66"/>
  <c r="G56" i="66"/>
  <c r="G52" i="66"/>
  <c r="G48" i="66"/>
  <c r="G44" i="66"/>
  <c r="G40" i="66"/>
  <c r="G36" i="66"/>
  <c r="G32" i="66"/>
  <c r="G28" i="66"/>
  <c r="G24" i="66"/>
  <c r="G20" i="66"/>
  <c r="G16" i="66"/>
  <c r="G12" i="66"/>
  <c r="G67" i="66"/>
  <c r="G63" i="66"/>
  <c r="G59" i="66"/>
  <c r="G55" i="66"/>
  <c r="G51" i="66"/>
  <c r="G47" i="66"/>
  <c r="G43" i="66"/>
  <c r="G39" i="66"/>
  <c r="G35" i="66"/>
  <c r="G31" i="66"/>
  <c r="G27" i="66"/>
  <c r="G23" i="66"/>
  <c r="G19" i="66"/>
  <c r="G15" i="66"/>
  <c r="G11" i="66"/>
  <c r="G62" i="66"/>
  <c r="G46" i="66"/>
  <c r="G30" i="66"/>
  <c r="G14" i="66"/>
  <c r="G58" i="66"/>
  <c r="G42" i="66"/>
  <c r="G26" i="66"/>
  <c r="G70" i="66"/>
  <c r="G54" i="66"/>
  <c r="G38" i="66"/>
  <c r="G22" i="66"/>
  <c r="G66" i="66"/>
  <c r="G50" i="66"/>
  <c r="G18" i="66"/>
  <c r="G34" i="66"/>
  <c r="G67" i="62"/>
  <c r="G63" i="62"/>
  <c r="G59" i="62"/>
  <c r="G55" i="62"/>
  <c r="G51" i="62"/>
  <c r="G47" i="62"/>
  <c r="G43" i="62"/>
  <c r="G39" i="62"/>
  <c r="G35" i="62"/>
  <c r="G31" i="62"/>
  <c r="G27" i="62"/>
  <c r="G23" i="62"/>
  <c r="G19" i="62"/>
  <c r="G15" i="62"/>
  <c r="G70" i="62"/>
  <c r="G66" i="62"/>
  <c r="G62" i="62"/>
  <c r="G58" i="62"/>
  <c r="G54" i="62"/>
  <c r="G50" i="62"/>
  <c r="G46" i="62"/>
  <c r="G42" i="62"/>
  <c r="G38" i="62"/>
  <c r="G34" i="62"/>
  <c r="G30" i="62"/>
  <c r="G26" i="62"/>
  <c r="G22" i="62"/>
  <c r="G18" i="62"/>
  <c r="G14" i="62"/>
  <c r="G69" i="62"/>
  <c r="G65" i="62"/>
  <c r="G61" i="62"/>
  <c r="G57" i="62"/>
  <c r="G53" i="62"/>
  <c r="G49" i="62"/>
  <c r="G45" i="62"/>
  <c r="G41" i="62"/>
  <c r="G37" i="62"/>
  <c r="G33" i="62"/>
  <c r="G29" i="62"/>
  <c r="G25" i="62"/>
  <c r="G21" i="62"/>
  <c r="G17" i="62"/>
  <c r="G60" i="62"/>
  <c r="G44" i="62"/>
  <c r="G28" i="62"/>
  <c r="G13" i="62"/>
  <c r="G56" i="62"/>
  <c r="G40" i="62"/>
  <c r="G24" i="62"/>
  <c r="G12" i="62"/>
  <c r="G68" i="62"/>
  <c r="G52" i="62"/>
  <c r="G36" i="62"/>
  <c r="G20" i="62"/>
  <c r="G11" i="62"/>
  <c r="G16" i="62"/>
  <c r="G64" i="62"/>
  <c r="G48" i="62"/>
  <c r="G32" i="62"/>
  <c r="G67" i="58"/>
  <c r="G63" i="58"/>
  <c r="G59" i="58"/>
  <c r="G55" i="58"/>
  <c r="G51" i="58"/>
  <c r="G47" i="58"/>
  <c r="G43" i="58"/>
  <c r="G39" i="58"/>
  <c r="G35" i="58"/>
  <c r="G31" i="58"/>
  <c r="G27" i="58"/>
  <c r="G23" i="58"/>
  <c r="G19" i="58"/>
  <c r="G15" i="58"/>
  <c r="G11" i="58"/>
  <c r="G70" i="58"/>
  <c r="G66" i="58"/>
  <c r="G62" i="58"/>
  <c r="G58" i="58"/>
  <c r="G54" i="58"/>
  <c r="G50" i="58"/>
  <c r="G46" i="58"/>
  <c r="G42" i="58"/>
  <c r="G38" i="58"/>
  <c r="G34" i="58"/>
  <c r="G30" i="58"/>
  <c r="G26" i="58"/>
  <c r="G22" i="58"/>
  <c r="G18" i="58"/>
  <c r="G14" i="58"/>
  <c r="G69" i="58"/>
  <c r="G65" i="58"/>
  <c r="G61" i="58"/>
  <c r="G57" i="58"/>
  <c r="G53" i="58"/>
  <c r="G49" i="58"/>
  <c r="G45" i="58"/>
  <c r="G41" i="58"/>
  <c r="G37" i="58"/>
  <c r="G33" i="58"/>
  <c r="G29" i="58"/>
  <c r="G25" i="58"/>
  <c r="G21" i="58"/>
  <c r="G17" i="58"/>
  <c r="G13" i="58"/>
  <c r="G60" i="58"/>
  <c r="G44" i="58"/>
  <c r="G28" i="58"/>
  <c r="G12" i="58"/>
  <c r="G56" i="58"/>
  <c r="G40" i="58"/>
  <c r="G24" i="58"/>
  <c r="G68" i="58"/>
  <c r="G52" i="58"/>
  <c r="G36" i="58"/>
  <c r="G20" i="58"/>
  <c r="G32" i="58"/>
  <c r="G16" i="58"/>
  <c r="G64" i="58"/>
  <c r="G48" i="58"/>
  <c r="G67" i="54"/>
  <c r="G63" i="54"/>
  <c r="G59" i="54"/>
  <c r="G55" i="54"/>
  <c r="G51" i="54"/>
  <c r="G47" i="54"/>
  <c r="G43" i="54"/>
  <c r="G39" i="54"/>
  <c r="G35" i="54"/>
  <c r="G31" i="54"/>
  <c r="G27" i="54"/>
  <c r="G23" i="54"/>
  <c r="G19" i="54"/>
  <c r="G15" i="54"/>
  <c r="G11" i="54"/>
  <c r="G70" i="54"/>
  <c r="G66" i="54"/>
  <c r="G62" i="54"/>
  <c r="G58" i="54"/>
  <c r="G54" i="54"/>
  <c r="G50" i="54"/>
  <c r="G46" i="54"/>
  <c r="G42" i="54"/>
  <c r="G38" i="54"/>
  <c r="G34" i="54"/>
  <c r="G30" i="54"/>
  <c r="G26" i="54"/>
  <c r="G22" i="54"/>
  <c r="G18" i="54"/>
  <c r="G14" i="54"/>
  <c r="G69" i="54"/>
  <c r="G65" i="54"/>
  <c r="G61" i="54"/>
  <c r="G57" i="54"/>
  <c r="G53" i="54"/>
  <c r="G49" i="54"/>
  <c r="G45" i="54"/>
  <c r="G41" i="54"/>
  <c r="G37" i="54"/>
  <c r="G33" i="54"/>
  <c r="G29" i="54"/>
  <c r="G25" i="54"/>
  <c r="G21" i="54"/>
  <c r="G17" i="54"/>
  <c r="G13" i="54"/>
  <c r="G60" i="54"/>
  <c r="G44" i="54"/>
  <c r="G28" i="54"/>
  <c r="G12" i="54"/>
  <c r="G56" i="54"/>
  <c r="G40" i="54"/>
  <c r="G24" i="54"/>
  <c r="G68" i="54"/>
  <c r="G52" i="54"/>
  <c r="G36" i="54"/>
  <c r="G20" i="54"/>
  <c r="G48" i="54"/>
  <c r="G32" i="54"/>
  <c r="G16" i="54"/>
  <c r="G64" i="54"/>
  <c r="G67" i="50"/>
  <c r="G63" i="50"/>
  <c r="G59" i="50"/>
  <c r="G55" i="50"/>
  <c r="G51" i="50"/>
  <c r="G47" i="50"/>
  <c r="G43" i="50"/>
  <c r="G39" i="50"/>
  <c r="G35" i="50"/>
  <c r="G31" i="50"/>
  <c r="G27" i="50"/>
  <c r="G23" i="50"/>
  <c r="G19" i="50"/>
  <c r="G15" i="50"/>
  <c r="G11" i="50"/>
  <c r="G70" i="50"/>
  <c r="G66" i="50"/>
  <c r="G62" i="50"/>
  <c r="G58" i="50"/>
  <c r="G54" i="50"/>
  <c r="G50" i="50"/>
  <c r="G46" i="50"/>
  <c r="G42" i="50"/>
  <c r="G38" i="50"/>
  <c r="G34" i="50"/>
  <c r="G30" i="50"/>
  <c r="G26" i="50"/>
  <c r="G22" i="50"/>
  <c r="G18" i="50"/>
  <c r="G14" i="50"/>
  <c r="G69" i="50"/>
  <c r="G65" i="50"/>
  <c r="G61" i="50"/>
  <c r="G57" i="50"/>
  <c r="G53" i="50"/>
  <c r="G49" i="50"/>
  <c r="G45" i="50"/>
  <c r="G41" i="50"/>
  <c r="G37" i="50"/>
  <c r="G33" i="50"/>
  <c r="G29" i="50"/>
  <c r="G25" i="50"/>
  <c r="G21" i="50"/>
  <c r="G17" i="50"/>
  <c r="G13" i="50"/>
  <c r="G60" i="50"/>
  <c r="G44" i="50"/>
  <c r="G28" i="50"/>
  <c r="G12" i="50"/>
  <c r="G56" i="50"/>
  <c r="G40" i="50"/>
  <c r="G24" i="50"/>
  <c r="G68" i="50"/>
  <c r="G52" i="50"/>
  <c r="G36" i="50"/>
  <c r="G20" i="50"/>
  <c r="G64" i="50"/>
  <c r="G48" i="50"/>
  <c r="G32" i="50"/>
  <c r="G16" i="50"/>
  <c r="G67" i="46"/>
  <c r="G63" i="46"/>
  <c r="G59" i="46"/>
  <c r="G55" i="46"/>
  <c r="G51" i="46"/>
  <c r="G47" i="46"/>
  <c r="G43" i="46"/>
  <c r="G39" i="46"/>
  <c r="G35" i="46"/>
  <c r="G31" i="46"/>
  <c r="G27" i="46"/>
  <c r="G23" i="46"/>
  <c r="G19" i="46"/>
  <c r="G15" i="46"/>
  <c r="G11" i="46"/>
  <c r="G70" i="46"/>
  <c r="G66" i="46"/>
  <c r="G62" i="46"/>
  <c r="G58" i="46"/>
  <c r="G54" i="46"/>
  <c r="G50" i="46"/>
  <c r="G46" i="46"/>
  <c r="G42" i="46"/>
  <c r="G38" i="46"/>
  <c r="G34" i="46"/>
  <c r="G30" i="46"/>
  <c r="G26" i="46"/>
  <c r="G22" i="46"/>
  <c r="G18" i="46"/>
  <c r="G14" i="46"/>
  <c r="G69" i="46"/>
  <c r="G65" i="46"/>
  <c r="G61" i="46"/>
  <c r="G57" i="46"/>
  <c r="G53" i="46"/>
  <c r="G49" i="46"/>
  <c r="G45" i="46"/>
  <c r="G41" i="46"/>
  <c r="G37" i="46"/>
  <c r="G33" i="46"/>
  <c r="G29" i="46"/>
  <c r="G25" i="46"/>
  <c r="G21" i="46"/>
  <c r="G17" i="46"/>
  <c r="G13" i="46"/>
  <c r="G60" i="46"/>
  <c r="G44" i="46"/>
  <c r="G28" i="46"/>
  <c r="G12" i="46"/>
  <c r="G56" i="46"/>
  <c r="G40" i="46"/>
  <c r="G24" i="46"/>
  <c r="G68" i="46"/>
  <c r="G52" i="46"/>
  <c r="G36" i="46"/>
  <c r="G20" i="46"/>
  <c r="G16" i="46"/>
  <c r="G64" i="46"/>
  <c r="G48" i="46"/>
  <c r="G32" i="46"/>
  <c r="G68" i="42"/>
  <c r="G64" i="42"/>
  <c r="G60" i="42"/>
  <c r="G56" i="42"/>
  <c r="G52" i="42"/>
  <c r="G48" i="42"/>
  <c r="G44" i="42"/>
  <c r="G40" i="42"/>
  <c r="G36" i="42"/>
  <c r="G32" i="42"/>
  <c r="G28" i="42"/>
  <c r="G24" i="42"/>
  <c r="G20" i="42"/>
  <c r="G16" i="42"/>
  <c r="G12" i="42"/>
  <c r="G67" i="42"/>
  <c r="G63" i="42"/>
  <c r="G59" i="42"/>
  <c r="G55" i="42"/>
  <c r="G51" i="42"/>
  <c r="G47" i="42"/>
  <c r="G43" i="42"/>
  <c r="G39" i="42"/>
  <c r="G35" i="42"/>
  <c r="G31" i="42"/>
  <c r="G27" i="42"/>
  <c r="G23" i="42"/>
  <c r="G19" i="42"/>
  <c r="G15" i="42"/>
  <c r="G11" i="42"/>
  <c r="G66" i="42"/>
  <c r="G58" i="42"/>
  <c r="G50" i="42"/>
  <c r="G42" i="42"/>
  <c r="G34" i="42"/>
  <c r="G26" i="42"/>
  <c r="G18" i="42"/>
  <c r="G65" i="42"/>
  <c r="G57" i="42"/>
  <c r="G49" i="42"/>
  <c r="G41" i="42"/>
  <c r="G33" i="42"/>
  <c r="G25" i="42"/>
  <c r="G17" i="42"/>
  <c r="G70" i="42"/>
  <c r="G62" i="42"/>
  <c r="G54" i="42"/>
  <c r="G46" i="42"/>
  <c r="G38" i="42"/>
  <c r="G30" i="42"/>
  <c r="G22" i="42"/>
  <c r="G14" i="42"/>
  <c r="G61" i="42"/>
  <c r="G29" i="42"/>
  <c r="G53" i="42"/>
  <c r="G21" i="42"/>
  <c r="G45" i="42"/>
  <c r="G13" i="42"/>
  <c r="G69" i="42"/>
  <c r="G37" i="42"/>
  <c r="G70" i="38"/>
  <c r="G66" i="38"/>
  <c r="G62" i="38"/>
  <c r="G58" i="38"/>
  <c r="G54" i="38"/>
  <c r="G50" i="38"/>
  <c r="G46" i="38"/>
  <c r="G42" i="38"/>
  <c r="G38" i="38"/>
  <c r="G34" i="38"/>
  <c r="G30" i="38"/>
  <c r="G26" i="38"/>
  <c r="G22" i="38"/>
  <c r="G18" i="38"/>
  <c r="G14" i="38"/>
  <c r="G69" i="38"/>
  <c r="G65" i="38"/>
  <c r="G61" i="38"/>
  <c r="G57" i="38"/>
  <c r="G53" i="38"/>
  <c r="G49" i="38"/>
  <c r="G45" i="38"/>
  <c r="G41" i="38"/>
  <c r="G37" i="38"/>
  <c r="G33" i="38"/>
  <c r="G29" i="38"/>
  <c r="G25" i="38"/>
  <c r="G21" i="38"/>
  <c r="G17" i="38"/>
  <c r="G13" i="38"/>
  <c r="G64" i="38"/>
  <c r="G56" i="38"/>
  <c r="G48" i="38"/>
  <c r="G40" i="38"/>
  <c r="G32" i="38"/>
  <c r="G24" i="38"/>
  <c r="G16" i="38"/>
  <c r="G63" i="38"/>
  <c r="G55" i="38"/>
  <c r="G47" i="38"/>
  <c r="G39" i="38"/>
  <c r="G31" i="38"/>
  <c r="G23" i="38"/>
  <c r="G15" i="38"/>
  <c r="G68" i="38"/>
  <c r="G52" i="38"/>
  <c r="G36" i="38"/>
  <c r="G20" i="38"/>
  <c r="G67" i="38"/>
  <c r="G51" i="38"/>
  <c r="G35" i="38"/>
  <c r="G19" i="38"/>
  <c r="G60" i="38"/>
  <c r="G44" i="38"/>
  <c r="G28" i="38"/>
  <c r="G12" i="38"/>
  <c r="G27" i="38"/>
  <c r="G11" i="38"/>
  <c r="G59" i="38"/>
  <c r="G43" i="38"/>
  <c r="G70" i="34"/>
  <c r="G66" i="34"/>
  <c r="G62" i="34"/>
  <c r="G58" i="34"/>
  <c r="G54" i="34"/>
  <c r="G50" i="34"/>
  <c r="G46" i="34"/>
  <c r="G42" i="34"/>
  <c r="G38" i="34"/>
  <c r="G34" i="34"/>
  <c r="G30" i="34"/>
  <c r="G26" i="34"/>
  <c r="G22" i="34"/>
  <c r="G18" i="34"/>
  <c r="G14" i="34"/>
  <c r="G69" i="34"/>
  <c r="G65" i="34"/>
  <c r="G61" i="34"/>
  <c r="G57" i="34"/>
  <c r="G53" i="34"/>
  <c r="G49" i="34"/>
  <c r="G45" i="34"/>
  <c r="G41" i="34"/>
  <c r="G37" i="34"/>
  <c r="G33" i="34"/>
  <c r="G29" i="34"/>
  <c r="G25" i="34"/>
  <c r="G21" i="34"/>
  <c r="G17" i="34"/>
  <c r="G13" i="34"/>
  <c r="G64" i="34"/>
  <c r="G56" i="34"/>
  <c r="G48" i="34"/>
  <c r="G40" i="34"/>
  <c r="G32" i="34"/>
  <c r="G24" i="34"/>
  <c r="G16" i="34"/>
  <c r="G63" i="34"/>
  <c r="G55" i="34"/>
  <c r="G47" i="34"/>
  <c r="G39" i="34"/>
  <c r="G31" i="34"/>
  <c r="G23" i="34"/>
  <c r="G15" i="34"/>
  <c r="G68" i="34"/>
  <c r="G52" i="34"/>
  <c r="G36" i="34"/>
  <c r="G20" i="34"/>
  <c r="G67" i="34"/>
  <c r="G51" i="34"/>
  <c r="G35" i="34"/>
  <c r="G19" i="34"/>
  <c r="G60" i="34"/>
  <c r="G44" i="34"/>
  <c r="G28" i="34"/>
  <c r="G12" i="34"/>
  <c r="G43" i="34"/>
  <c r="G27" i="34"/>
  <c r="G11" i="34"/>
  <c r="G59" i="34"/>
  <c r="G69" i="30"/>
  <c r="G65" i="30"/>
  <c r="G61" i="30"/>
  <c r="G57" i="30"/>
  <c r="G53" i="30"/>
  <c r="G49" i="30"/>
  <c r="G45" i="30"/>
  <c r="G41" i="30"/>
  <c r="G37" i="30"/>
  <c r="G33" i="30"/>
  <c r="G29" i="30"/>
  <c r="G25" i="30"/>
  <c r="G21" i="30"/>
  <c r="G17" i="30"/>
  <c r="G13" i="30"/>
  <c r="G68" i="30"/>
  <c r="G64" i="30"/>
  <c r="G60" i="30"/>
  <c r="G56" i="30"/>
  <c r="G52" i="30"/>
  <c r="G48" i="30"/>
  <c r="G44" i="30"/>
  <c r="G40" i="30"/>
  <c r="G36" i="30"/>
  <c r="G32" i="30"/>
  <c r="G28" i="30"/>
  <c r="G24" i="30"/>
  <c r="G20" i="30"/>
  <c r="G16" i="30"/>
  <c r="G12" i="30"/>
  <c r="G70" i="30"/>
  <c r="G62" i="30"/>
  <c r="G54" i="30"/>
  <c r="G46" i="30"/>
  <c r="G38" i="30"/>
  <c r="G30" i="30"/>
  <c r="G22" i="30"/>
  <c r="G14" i="30"/>
  <c r="G67" i="30"/>
  <c r="G59" i="30"/>
  <c r="G51" i="30"/>
  <c r="G43" i="30"/>
  <c r="G35" i="30"/>
  <c r="G27" i="30"/>
  <c r="G19" i="30"/>
  <c r="G11" i="30"/>
  <c r="G66" i="30"/>
  <c r="G58" i="30"/>
  <c r="G50" i="30"/>
  <c r="G42" i="30"/>
  <c r="G34" i="30"/>
  <c r="G26" i="30"/>
  <c r="G18" i="30"/>
  <c r="G55" i="30"/>
  <c r="G23" i="30"/>
  <c r="G47" i="30"/>
  <c r="G15" i="30"/>
  <c r="G39" i="30"/>
  <c r="G31" i="30"/>
  <c r="G63" i="30"/>
  <c r="G70" i="26"/>
  <c r="G66" i="26"/>
  <c r="G62" i="26"/>
  <c r="G58" i="26"/>
  <c r="G54" i="26"/>
  <c r="G50" i="26"/>
  <c r="G46" i="26"/>
  <c r="G42" i="26"/>
  <c r="G38" i="26"/>
  <c r="G34" i="26"/>
  <c r="G30" i="26"/>
  <c r="G26" i="26"/>
  <c r="G22" i="26"/>
  <c r="G18" i="26"/>
  <c r="G14" i="26"/>
  <c r="G69" i="26"/>
  <c r="G65" i="26"/>
  <c r="G61" i="26"/>
  <c r="G57" i="26"/>
  <c r="G53" i="26"/>
  <c r="G49" i="26"/>
  <c r="G45" i="26"/>
  <c r="G41" i="26"/>
  <c r="G37" i="26"/>
  <c r="G33" i="26"/>
  <c r="G29" i="26"/>
  <c r="G25" i="26"/>
  <c r="G21" i="26"/>
  <c r="G17" i="26"/>
  <c r="G13" i="26"/>
  <c r="G68" i="26"/>
  <c r="G64" i="26"/>
  <c r="G60" i="26"/>
  <c r="G56" i="26"/>
  <c r="G52" i="26"/>
  <c r="G48" i="26"/>
  <c r="G44" i="26"/>
  <c r="G40" i="26"/>
  <c r="G36" i="26"/>
  <c r="G32" i="26"/>
  <c r="G28" i="26"/>
  <c r="G24" i="26"/>
  <c r="G20" i="26"/>
  <c r="G16" i="26"/>
  <c r="G12" i="26"/>
  <c r="G59" i="26"/>
  <c r="G43" i="26"/>
  <c r="G27" i="26"/>
  <c r="G11" i="26"/>
  <c r="G55" i="26"/>
  <c r="G39" i="26"/>
  <c r="G23" i="26"/>
  <c r="G67" i="26"/>
  <c r="G51" i="26"/>
  <c r="G35" i="26"/>
  <c r="G19" i="26"/>
  <c r="G31" i="26"/>
  <c r="G15" i="26"/>
  <c r="G63" i="26"/>
  <c r="G47" i="26"/>
  <c r="G70" i="22"/>
  <c r="G66" i="22"/>
  <c r="G62" i="22"/>
  <c r="G58" i="22"/>
  <c r="G54" i="22"/>
  <c r="G50" i="22"/>
  <c r="G46" i="22"/>
  <c r="G42" i="22"/>
  <c r="G38" i="22"/>
  <c r="G34" i="22"/>
  <c r="G30" i="22"/>
  <c r="G26" i="22"/>
  <c r="G22" i="22"/>
  <c r="G18" i="22"/>
  <c r="G14" i="22"/>
  <c r="G65" i="22"/>
  <c r="G60" i="22"/>
  <c r="G55" i="22"/>
  <c r="G49" i="22"/>
  <c r="G44" i="22"/>
  <c r="G39" i="22"/>
  <c r="G33" i="22"/>
  <c r="G28" i="22"/>
  <c r="G23" i="22"/>
  <c r="G17" i="22"/>
  <c r="G12" i="22"/>
  <c r="G69" i="22"/>
  <c r="G64" i="22"/>
  <c r="G59" i="22"/>
  <c r="G53" i="22"/>
  <c r="G48" i="22"/>
  <c r="G43" i="22"/>
  <c r="G37" i="22"/>
  <c r="G32" i="22"/>
  <c r="G27" i="22"/>
  <c r="G21" i="22"/>
  <c r="G16" i="22"/>
  <c r="G11" i="22"/>
  <c r="G68" i="22"/>
  <c r="G63" i="22"/>
  <c r="G57" i="22"/>
  <c r="G52" i="22"/>
  <c r="G47" i="22"/>
  <c r="G41" i="22"/>
  <c r="G36" i="22"/>
  <c r="G31" i="22"/>
  <c r="G25" i="22"/>
  <c r="G20" i="22"/>
  <c r="G15" i="22"/>
  <c r="G56" i="22"/>
  <c r="G35" i="22"/>
  <c r="G13" i="22"/>
  <c r="G51" i="22"/>
  <c r="G29" i="22"/>
  <c r="G67" i="22"/>
  <c r="G45" i="22"/>
  <c r="G24" i="22"/>
  <c r="G61" i="22"/>
  <c r="G40" i="22"/>
  <c r="G19" i="22"/>
  <c r="G68" i="18"/>
  <c r="G64" i="18"/>
  <c r="G60" i="18"/>
  <c r="G56" i="18"/>
  <c r="G52" i="18"/>
  <c r="G48" i="18"/>
  <c r="G44" i="18"/>
  <c r="G40" i="18"/>
  <c r="G36" i="18"/>
  <c r="G32" i="18"/>
  <c r="G28" i="18"/>
  <c r="G24" i="18"/>
  <c r="G20" i="18"/>
  <c r="G16" i="18"/>
  <c r="G12" i="18"/>
  <c r="G67" i="18"/>
  <c r="G63" i="18"/>
  <c r="G59" i="18"/>
  <c r="G55" i="18"/>
  <c r="G51" i="18"/>
  <c r="G47" i="18"/>
  <c r="G43" i="18"/>
  <c r="G39" i="18"/>
  <c r="G35" i="18"/>
  <c r="G31" i="18"/>
  <c r="G27" i="18"/>
  <c r="G23" i="18"/>
  <c r="G19" i="18"/>
  <c r="G15" i="18"/>
  <c r="G11" i="18"/>
  <c r="G70" i="18"/>
  <c r="G66" i="18"/>
  <c r="G62" i="18"/>
  <c r="G58" i="18"/>
  <c r="G54" i="18"/>
  <c r="G50" i="18"/>
  <c r="G46" i="18"/>
  <c r="G42" i="18"/>
  <c r="G38" i="18"/>
  <c r="G34" i="18"/>
  <c r="G30" i="18"/>
  <c r="G26" i="18"/>
  <c r="G22" i="18"/>
  <c r="G18" i="18"/>
  <c r="G14" i="18"/>
  <c r="G65" i="18"/>
  <c r="G49" i="18"/>
  <c r="G33" i="18"/>
  <c r="G17" i="18"/>
  <c r="G61" i="18"/>
  <c r="G45" i="18"/>
  <c r="G29" i="18"/>
  <c r="G13" i="18"/>
  <c r="G57" i="18"/>
  <c r="G41" i="18"/>
  <c r="G25" i="18"/>
  <c r="G53" i="18"/>
  <c r="G37" i="18"/>
  <c r="G21" i="18"/>
  <c r="G69" i="18"/>
  <c r="G68" i="14"/>
  <c r="G64" i="14"/>
  <c r="G60" i="14"/>
  <c r="G56" i="14"/>
  <c r="G52" i="14"/>
  <c r="G48" i="14"/>
  <c r="G44" i="14"/>
  <c r="G40" i="14"/>
  <c r="G36" i="14"/>
  <c r="G32" i="14"/>
  <c r="G28" i="14"/>
  <c r="G24" i="14"/>
  <c r="G20" i="14"/>
  <c r="G16" i="14"/>
  <c r="G12" i="14"/>
  <c r="G67" i="14"/>
  <c r="G63" i="14"/>
  <c r="G59" i="14"/>
  <c r="G55" i="14"/>
  <c r="G51" i="14"/>
  <c r="G47" i="14"/>
  <c r="G43" i="14"/>
  <c r="G39" i="14"/>
  <c r="G35" i="14"/>
  <c r="G31" i="14"/>
  <c r="G27" i="14"/>
  <c r="G23" i="14"/>
  <c r="G19" i="14"/>
  <c r="G15" i="14"/>
  <c r="G11" i="14"/>
  <c r="G70" i="14"/>
  <c r="G66" i="14"/>
  <c r="G62" i="14"/>
  <c r="G58" i="14"/>
  <c r="G54" i="14"/>
  <c r="G50" i="14"/>
  <c r="G46" i="14"/>
  <c r="G42" i="14"/>
  <c r="G38" i="14"/>
  <c r="G34" i="14"/>
  <c r="G30" i="14"/>
  <c r="G26" i="14"/>
  <c r="G22" i="14"/>
  <c r="G18" i="14"/>
  <c r="G14" i="14"/>
  <c r="G65" i="14"/>
  <c r="G49" i="14"/>
  <c r="G33" i="14"/>
  <c r="G17" i="14"/>
  <c r="G61" i="14"/>
  <c r="G45" i="14"/>
  <c r="G29" i="14"/>
  <c r="G13" i="14"/>
  <c r="G57" i="14"/>
  <c r="G41" i="14"/>
  <c r="G25" i="14"/>
  <c r="G53" i="14"/>
  <c r="G37" i="14"/>
  <c r="G21" i="14"/>
  <c r="G69" i="14"/>
  <c r="G69" i="10"/>
  <c r="G65" i="10"/>
  <c r="G61" i="10"/>
  <c r="G57" i="10"/>
  <c r="G53" i="10"/>
  <c r="G49" i="10"/>
  <c r="G45" i="10"/>
  <c r="G41" i="10"/>
  <c r="G37" i="10"/>
  <c r="G33" i="10"/>
  <c r="G29" i="10"/>
  <c r="G25" i="10"/>
  <c r="G21" i="10"/>
  <c r="G17" i="10"/>
  <c r="G13" i="10"/>
  <c r="G67" i="10"/>
  <c r="G63" i="10"/>
  <c r="G59" i="10"/>
  <c r="G55" i="10"/>
  <c r="G51" i="10"/>
  <c r="G47" i="10"/>
  <c r="G43" i="10"/>
  <c r="G39" i="10"/>
  <c r="G35" i="10"/>
  <c r="G31" i="10"/>
  <c r="G27" i="10"/>
  <c r="G23" i="10"/>
  <c r="G19" i="10"/>
  <c r="G15" i="10"/>
  <c r="G11" i="10"/>
  <c r="G70" i="10"/>
  <c r="G62" i="10"/>
  <c r="G54" i="10"/>
  <c r="G46" i="10"/>
  <c r="G38" i="10"/>
  <c r="G30" i="10"/>
  <c r="G22" i="10"/>
  <c r="G14" i="10"/>
  <c r="G68" i="10"/>
  <c r="G60" i="10"/>
  <c r="G52" i="10"/>
  <c r="G44" i="10"/>
  <c r="G36" i="10"/>
  <c r="G28" i="10"/>
  <c r="G20" i="10"/>
  <c r="G12" i="10"/>
  <c r="G66" i="10"/>
  <c r="G58" i="10"/>
  <c r="G50" i="10"/>
  <c r="G42" i="10"/>
  <c r="G34" i="10"/>
  <c r="G26" i="10"/>
  <c r="G18" i="10"/>
  <c r="G56" i="10"/>
  <c r="G24" i="10"/>
  <c r="G48" i="10"/>
  <c r="G16" i="10"/>
  <c r="G40" i="10"/>
  <c r="G32" i="10"/>
  <c r="G64" i="10"/>
  <c r="G69" i="95"/>
  <c r="G65" i="95"/>
  <c r="G61" i="95"/>
  <c r="G57" i="95"/>
  <c r="G53" i="95"/>
  <c r="G49" i="95"/>
  <c r="G45" i="95"/>
  <c r="G41" i="95"/>
  <c r="G37" i="95"/>
  <c r="G33" i="95"/>
  <c r="G29" i="95"/>
  <c r="G25" i="95"/>
  <c r="G21" i="95"/>
  <c r="G17" i="95"/>
  <c r="G13" i="95"/>
  <c r="G68" i="95"/>
  <c r="G64" i="95"/>
  <c r="G60" i="95"/>
  <c r="G56" i="95"/>
  <c r="G52" i="95"/>
  <c r="G48" i="95"/>
  <c r="G44" i="95"/>
  <c r="G40" i="95"/>
  <c r="G36" i="95"/>
  <c r="G32" i="95"/>
  <c r="G28" i="95"/>
  <c r="G24" i="95"/>
  <c r="G20" i="95"/>
  <c r="G16" i="95"/>
  <c r="G12" i="95"/>
  <c r="G63" i="95"/>
  <c r="G55" i="95"/>
  <c r="G47" i="95"/>
  <c r="G39" i="95"/>
  <c r="G31" i="95"/>
  <c r="G23" i="95"/>
  <c r="G15" i="95"/>
  <c r="G70" i="95"/>
  <c r="G62" i="95"/>
  <c r="G54" i="95"/>
  <c r="G46" i="95"/>
  <c r="G38" i="95"/>
  <c r="G30" i="95"/>
  <c r="G22" i="95"/>
  <c r="G14" i="95"/>
  <c r="G58" i="95"/>
  <c r="G50" i="95"/>
  <c r="G34" i="95"/>
  <c r="G18" i="95"/>
  <c r="G67" i="95"/>
  <c r="G59" i="95"/>
  <c r="G51" i="95"/>
  <c r="G43" i="95"/>
  <c r="G35" i="95"/>
  <c r="G27" i="95"/>
  <c r="G19" i="95"/>
  <c r="G11" i="95"/>
  <c r="G66" i="95"/>
  <c r="G42" i="95"/>
  <c r="G26" i="95"/>
  <c r="G69" i="83"/>
  <c r="G65" i="83"/>
  <c r="G61" i="83"/>
  <c r="G57" i="83"/>
  <c r="G53" i="83"/>
  <c r="G49" i="83"/>
  <c r="G45" i="83"/>
  <c r="G41" i="83"/>
  <c r="G37" i="83"/>
  <c r="G33" i="83"/>
  <c r="G29" i="83"/>
  <c r="G25" i="83"/>
  <c r="G21" i="83"/>
  <c r="G17" i="83"/>
  <c r="G13" i="83"/>
  <c r="G68" i="83"/>
  <c r="G64" i="83"/>
  <c r="G60" i="83"/>
  <c r="G56" i="83"/>
  <c r="G52" i="83"/>
  <c r="G48" i="83"/>
  <c r="G44" i="83"/>
  <c r="G40" i="83"/>
  <c r="G36" i="83"/>
  <c r="G32" i="83"/>
  <c r="G28" i="83"/>
  <c r="G24" i="83"/>
  <c r="G20" i="83"/>
  <c r="G16" i="83"/>
  <c r="G12" i="83"/>
  <c r="G67" i="83"/>
  <c r="G63" i="83"/>
  <c r="G59" i="83"/>
  <c r="G55" i="83"/>
  <c r="G51" i="83"/>
  <c r="G47" i="83"/>
  <c r="G43" i="83"/>
  <c r="G39" i="83"/>
  <c r="G35" i="83"/>
  <c r="G31" i="83"/>
  <c r="G27" i="83"/>
  <c r="G23" i="83"/>
  <c r="G19" i="83"/>
  <c r="G15" i="83"/>
  <c r="G11" i="83"/>
  <c r="G66" i="83"/>
  <c r="G50" i="83"/>
  <c r="G34" i="83"/>
  <c r="G18" i="83"/>
  <c r="G62" i="83"/>
  <c r="G46" i="83"/>
  <c r="G30" i="83"/>
  <c r="G14" i="83"/>
  <c r="G54" i="83"/>
  <c r="G22" i="83"/>
  <c r="G58" i="83"/>
  <c r="G42" i="83"/>
  <c r="G26" i="83"/>
  <c r="G70" i="83"/>
  <c r="G38" i="83"/>
  <c r="G69" i="67"/>
  <c r="G65" i="67"/>
  <c r="G61" i="67"/>
  <c r="G57" i="67"/>
  <c r="G53" i="67"/>
  <c r="G49" i="67"/>
  <c r="G45" i="67"/>
  <c r="G41" i="67"/>
  <c r="G37" i="67"/>
  <c r="G33" i="67"/>
  <c r="G29" i="67"/>
  <c r="G25" i="67"/>
  <c r="G21" i="67"/>
  <c r="G17" i="67"/>
  <c r="G13" i="67"/>
  <c r="G68" i="67"/>
  <c r="G64" i="67"/>
  <c r="G60" i="67"/>
  <c r="G56" i="67"/>
  <c r="G52" i="67"/>
  <c r="G48" i="67"/>
  <c r="G44" i="67"/>
  <c r="G40" i="67"/>
  <c r="G36" i="67"/>
  <c r="G32" i="67"/>
  <c r="G28" i="67"/>
  <c r="G24" i="67"/>
  <c r="G20" i="67"/>
  <c r="G16" i="67"/>
  <c r="G12" i="67"/>
  <c r="G67" i="67"/>
  <c r="G63" i="67"/>
  <c r="G59" i="67"/>
  <c r="G55" i="67"/>
  <c r="G51" i="67"/>
  <c r="G47" i="67"/>
  <c r="G43" i="67"/>
  <c r="G39" i="67"/>
  <c r="G35" i="67"/>
  <c r="G31" i="67"/>
  <c r="G27" i="67"/>
  <c r="G23" i="67"/>
  <c r="G19" i="67"/>
  <c r="G15" i="67"/>
  <c r="G11" i="67"/>
  <c r="G58" i="67"/>
  <c r="G42" i="67"/>
  <c r="G26" i="67"/>
  <c r="G70" i="67"/>
  <c r="G54" i="67"/>
  <c r="G38" i="67"/>
  <c r="G22" i="67"/>
  <c r="G66" i="67"/>
  <c r="G50" i="67"/>
  <c r="G34" i="67"/>
  <c r="G18" i="67"/>
  <c r="G62" i="67"/>
  <c r="G46" i="67"/>
  <c r="G30" i="67"/>
  <c r="G14" i="67"/>
  <c r="G67" i="59"/>
  <c r="G63" i="59"/>
  <c r="G59" i="59"/>
  <c r="G55" i="59"/>
  <c r="G51" i="59"/>
  <c r="G47" i="59"/>
  <c r="G43" i="59"/>
  <c r="G39" i="59"/>
  <c r="G35" i="59"/>
  <c r="G31" i="59"/>
  <c r="G27" i="59"/>
  <c r="G23" i="59"/>
  <c r="G19" i="59"/>
  <c r="G15" i="59"/>
  <c r="G11" i="59"/>
  <c r="G70" i="59"/>
  <c r="G66" i="59"/>
  <c r="G62" i="59"/>
  <c r="G58" i="59"/>
  <c r="G54" i="59"/>
  <c r="G50" i="59"/>
  <c r="G46" i="59"/>
  <c r="G42" i="59"/>
  <c r="G38" i="59"/>
  <c r="G34" i="59"/>
  <c r="G30" i="59"/>
  <c r="G26" i="59"/>
  <c r="G22" i="59"/>
  <c r="G18" i="59"/>
  <c r="G14" i="59"/>
  <c r="G69" i="59"/>
  <c r="G65" i="59"/>
  <c r="G61" i="59"/>
  <c r="G57" i="59"/>
  <c r="G53" i="59"/>
  <c r="G49" i="59"/>
  <c r="G45" i="59"/>
  <c r="G41" i="59"/>
  <c r="G37" i="59"/>
  <c r="G33" i="59"/>
  <c r="G29" i="59"/>
  <c r="G25" i="59"/>
  <c r="G21" i="59"/>
  <c r="G17" i="59"/>
  <c r="G13" i="59"/>
  <c r="G56" i="59"/>
  <c r="G40" i="59"/>
  <c r="G24" i="59"/>
  <c r="G68" i="59"/>
  <c r="G52" i="59"/>
  <c r="G36" i="59"/>
  <c r="G20" i="59"/>
  <c r="G64" i="59"/>
  <c r="G48" i="59"/>
  <c r="G32" i="59"/>
  <c r="G16" i="59"/>
  <c r="G28" i="59"/>
  <c r="G12" i="59"/>
  <c r="G60" i="59"/>
  <c r="G44" i="59"/>
  <c r="G67" i="51"/>
  <c r="G63" i="51"/>
  <c r="G59" i="51"/>
  <c r="G55" i="51"/>
  <c r="G51" i="51"/>
  <c r="G47" i="51"/>
  <c r="G43" i="51"/>
  <c r="G39" i="51"/>
  <c r="G35" i="51"/>
  <c r="G31" i="51"/>
  <c r="G27" i="51"/>
  <c r="G23" i="51"/>
  <c r="G19" i="51"/>
  <c r="G15" i="51"/>
  <c r="G11" i="51"/>
  <c r="G70" i="51"/>
  <c r="G66" i="51"/>
  <c r="G62" i="51"/>
  <c r="G58" i="51"/>
  <c r="G54" i="51"/>
  <c r="G50" i="51"/>
  <c r="G46" i="51"/>
  <c r="G42" i="51"/>
  <c r="G38" i="51"/>
  <c r="G34" i="51"/>
  <c r="G30" i="51"/>
  <c r="G26" i="51"/>
  <c r="G22" i="51"/>
  <c r="G18" i="51"/>
  <c r="G14" i="51"/>
  <c r="G69" i="51"/>
  <c r="G65" i="51"/>
  <c r="G61" i="51"/>
  <c r="G57" i="51"/>
  <c r="G53" i="51"/>
  <c r="G49" i="51"/>
  <c r="G45" i="51"/>
  <c r="G41" i="51"/>
  <c r="G37" i="51"/>
  <c r="G33" i="51"/>
  <c r="G29" i="51"/>
  <c r="G25" i="51"/>
  <c r="G21" i="51"/>
  <c r="G17" i="51"/>
  <c r="G13" i="51"/>
  <c r="G56" i="51"/>
  <c r="G40" i="51"/>
  <c r="G24" i="51"/>
  <c r="G68" i="51"/>
  <c r="G52" i="51"/>
  <c r="G36" i="51"/>
  <c r="G20" i="51"/>
  <c r="G64" i="51"/>
  <c r="G48" i="51"/>
  <c r="G32" i="51"/>
  <c r="G16" i="51"/>
  <c r="G60" i="51"/>
  <c r="G44" i="51"/>
  <c r="G28" i="51"/>
  <c r="G12" i="51"/>
  <c r="G70" i="39"/>
  <c r="G66" i="39"/>
  <c r="G62" i="39"/>
  <c r="G69" i="39"/>
  <c r="G65" i="39"/>
  <c r="G61" i="39"/>
  <c r="G68" i="39"/>
  <c r="G60" i="39"/>
  <c r="G56" i="39"/>
  <c r="G52" i="39"/>
  <c r="G48" i="39"/>
  <c r="G44" i="39"/>
  <c r="G40" i="39"/>
  <c r="G36" i="39"/>
  <c r="G32" i="39"/>
  <c r="G28" i="39"/>
  <c r="G24" i="39"/>
  <c r="G20" i="39"/>
  <c r="G16" i="39"/>
  <c r="G12" i="39"/>
  <c r="G67" i="39"/>
  <c r="G59" i="39"/>
  <c r="G55" i="39"/>
  <c r="G51" i="39"/>
  <c r="G47" i="39"/>
  <c r="G43" i="39"/>
  <c r="G39" i="39"/>
  <c r="G35" i="39"/>
  <c r="G31" i="39"/>
  <c r="G27" i="39"/>
  <c r="G23" i="39"/>
  <c r="G19" i="39"/>
  <c r="G15" i="39"/>
  <c r="G11" i="39"/>
  <c r="G64" i="39"/>
  <c r="G54" i="39"/>
  <c r="G46" i="39"/>
  <c r="G38" i="39"/>
  <c r="G30" i="39"/>
  <c r="G22" i="39"/>
  <c r="G14" i="39"/>
  <c r="G63" i="39"/>
  <c r="G53" i="39"/>
  <c r="G45" i="39"/>
  <c r="G37" i="39"/>
  <c r="G29" i="39"/>
  <c r="G21" i="39"/>
  <c r="G13" i="39"/>
  <c r="G58" i="39"/>
  <c r="G50" i="39"/>
  <c r="G42" i="39"/>
  <c r="G34" i="39"/>
  <c r="G26" i="39"/>
  <c r="G18" i="39"/>
  <c r="G41" i="39"/>
  <c r="G33" i="39"/>
  <c r="G57" i="39"/>
  <c r="G25" i="39"/>
  <c r="G49" i="39"/>
  <c r="G17" i="39"/>
  <c r="G70" i="27"/>
  <c r="G66" i="27"/>
  <c r="G62" i="27"/>
  <c r="G58" i="27"/>
  <c r="G54" i="27"/>
  <c r="G50" i="27"/>
  <c r="G46" i="27"/>
  <c r="G42" i="27"/>
  <c r="G38" i="27"/>
  <c r="G34" i="27"/>
  <c r="G30" i="27"/>
  <c r="G26" i="27"/>
  <c r="G22" i="27"/>
  <c r="G18" i="27"/>
  <c r="G14" i="27"/>
  <c r="G69" i="27"/>
  <c r="G65" i="27"/>
  <c r="G61" i="27"/>
  <c r="G57" i="27"/>
  <c r="G53" i="27"/>
  <c r="G49" i="27"/>
  <c r="G45" i="27"/>
  <c r="G41" i="27"/>
  <c r="G37" i="27"/>
  <c r="G33" i="27"/>
  <c r="G29" i="27"/>
  <c r="G25" i="27"/>
  <c r="G21" i="27"/>
  <c r="G17" i="27"/>
  <c r="G13" i="27"/>
  <c r="G68" i="27"/>
  <c r="G64" i="27"/>
  <c r="G60" i="27"/>
  <c r="G56" i="27"/>
  <c r="G52" i="27"/>
  <c r="G48" i="27"/>
  <c r="G44" i="27"/>
  <c r="G40" i="27"/>
  <c r="G36" i="27"/>
  <c r="G32" i="27"/>
  <c r="G28" i="27"/>
  <c r="G24" i="27"/>
  <c r="G20" i="27"/>
  <c r="G16" i="27"/>
  <c r="G12" i="27"/>
  <c r="G55" i="27"/>
  <c r="G39" i="27"/>
  <c r="G23" i="27"/>
  <c r="G67" i="27"/>
  <c r="G51" i="27"/>
  <c r="G35" i="27"/>
  <c r="G19" i="27"/>
  <c r="G63" i="27"/>
  <c r="G47" i="27"/>
  <c r="G31" i="27"/>
  <c r="G15" i="27"/>
  <c r="G27" i="27"/>
  <c r="G11" i="27"/>
  <c r="G59" i="27"/>
  <c r="G43" i="27"/>
  <c r="G69" i="11"/>
  <c r="G65" i="11"/>
  <c r="G61" i="11"/>
  <c r="G57" i="11"/>
  <c r="G53" i="11"/>
  <c r="G49" i="11"/>
  <c r="G45" i="11"/>
  <c r="G41" i="11"/>
  <c r="G37" i="11"/>
  <c r="G33" i="11"/>
  <c r="G29" i="11"/>
  <c r="G25" i="11"/>
  <c r="G21" i="11"/>
  <c r="G17" i="11"/>
  <c r="G13" i="11"/>
  <c r="G67" i="11"/>
  <c r="G63" i="11"/>
  <c r="G59" i="11"/>
  <c r="G55" i="11"/>
  <c r="G51" i="11"/>
  <c r="G47" i="11"/>
  <c r="G43" i="11"/>
  <c r="G39" i="11"/>
  <c r="G35" i="11"/>
  <c r="G31" i="11"/>
  <c r="G27" i="11"/>
  <c r="G23" i="11"/>
  <c r="G19" i="11"/>
  <c r="G15" i="11"/>
  <c r="G11" i="11"/>
  <c r="G66" i="11"/>
  <c r="G58" i="11"/>
  <c r="G50" i="11"/>
  <c r="G42" i="11"/>
  <c r="G34" i="11"/>
  <c r="G26" i="11"/>
  <c r="G18" i="11"/>
  <c r="G64" i="11"/>
  <c r="G56" i="11"/>
  <c r="G48" i="11"/>
  <c r="G40" i="11"/>
  <c r="G32" i="11"/>
  <c r="G24" i="11"/>
  <c r="G16" i="11"/>
  <c r="G70" i="11"/>
  <c r="G62" i="11"/>
  <c r="G54" i="11"/>
  <c r="G46" i="11"/>
  <c r="G38" i="11"/>
  <c r="G30" i="11"/>
  <c r="G22" i="11"/>
  <c r="G14" i="11"/>
  <c r="G52" i="11"/>
  <c r="G20" i="11"/>
  <c r="G44" i="11"/>
  <c r="G12" i="11"/>
  <c r="G68" i="11"/>
  <c r="G36" i="11"/>
  <c r="G60" i="11"/>
  <c r="G28" i="11"/>
  <c r="G68" i="7"/>
  <c r="G64" i="7"/>
  <c r="G60" i="7"/>
  <c r="G56" i="7"/>
  <c r="G52" i="7"/>
  <c r="G48" i="7"/>
  <c r="G44" i="7"/>
  <c r="G40" i="7"/>
  <c r="G36" i="7"/>
  <c r="G32" i="7"/>
  <c r="G28" i="7"/>
  <c r="G24" i="7"/>
  <c r="G20" i="7"/>
  <c r="G16" i="7"/>
  <c r="G12" i="7"/>
  <c r="G61" i="7"/>
  <c r="G53" i="7"/>
  <c r="G41" i="7"/>
  <c r="G33" i="7"/>
  <c r="G25" i="7"/>
  <c r="G67" i="7"/>
  <c r="G63" i="7"/>
  <c r="G59" i="7"/>
  <c r="G55" i="7"/>
  <c r="G51" i="7"/>
  <c r="G47" i="7"/>
  <c r="G43" i="7"/>
  <c r="G39" i="7"/>
  <c r="G35" i="7"/>
  <c r="G31" i="7"/>
  <c r="G27" i="7"/>
  <c r="G23" i="7"/>
  <c r="G19" i="7"/>
  <c r="G15" i="7"/>
  <c r="G11" i="7"/>
  <c r="G26" i="7"/>
  <c r="G18" i="7"/>
  <c r="G14" i="7"/>
  <c r="G65" i="7"/>
  <c r="G57" i="7"/>
  <c r="G45" i="7"/>
  <c r="G29" i="7"/>
  <c r="G21" i="7"/>
  <c r="G17" i="7"/>
  <c r="G13" i="7"/>
  <c r="G70" i="7"/>
  <c r="G66" i="7"/>
  <c r="G62" i="7"/>
  <c r="G58" i="7"/>
  <c r="G54" i="7"/>
  <c r="G50" i="7"/>
  <c r="G46" i="7"/>
  <c r="G42" i="7"/>
  <c r="G38" i="7"/>
  <c r="G34" i="7"/>
  <c r="G30" i="7"/>
  <c r="G22" i="7"/>
  <c r="G69" i="7"/>
  <c r="G49" i="7"/>
  <c r="G37" i="7"/>
  <c r="G68" i="5"/>
  <c r="G64" i="5"/>
  <c r="G60" i="5"/>
  <c r="G56" i="5"/>
  <c r="G52" i="5"/>
  <c r="G48" i="5"/>
  <c r="G44" i="5"/>
  <c r="G40" i="5"/>
  <c r="G36" i="5"/>
  <c r="G32" i="5"/>
  <c r="G28" i="5"/>
  <c r="G24" i="5"/>
  <c r="G20" i="5"/>
  <c r="G16" i="5"/>
  <c r="G12" i="5"/>
  <c r="G57" i="5"/>
  <c r="G45" i="5"/>
  <c r="G33" i="5"/>
  <c r="G21" i="5"/>
  <c r="G13" i="5"/>
  <c r="G67" i="5"/>
  <c r="G63" i="5"/>
  <c r="G59" i="5"/>
  <c r="G55" i="5"/>
  <c r="G51" i="5"/>
  <c r="G47" i="5"/>
  <c r="G43" i="5"/>
  <c r="G39" i="5"/>
  <c r="G35" i="5"/>
  <c r="G31" i="5"/>
  <c r="G27" i="5"/>
  <c r="G23" i="5"/>
  <c r="G19" i="5"/>
  <c r="G15" i="5"/>
  <c r="G11" i="5"/>
  <c r="G69" i="5"/>
  <c r="G65" i="5"/>
  <c r="G53" i="5"/>
  <c r="G49" i="5"/>
  <c r="G37" i="5"/>
  <c r="G29" i="5"/>
  <c r="G17" i="5"/>
  <c r="G70" i="5"/>
  <c r="G66" i="5"/>
  <c r="G62" i="5"/>
  <c r="G58" i="5"/>
  <c r="G54" i="5"/>
  <c r="G50" i="5"/>
  <c r="G46" i="5"/>
  <c r="G42" i="5"/>
  <c r="G38" i="5"/>
  <c r="G34" i="5"/>
  <c r="G30" i="5"/>
  <c r="G26" i="5"/>
  <c r="G22" i="5"/>
  <c r="G18" i="5"/>
  <c r="G14" i="5"/>
  <c r="G61" i="5"/>
  <c r="G41" i="5"/>
  <c r="G25" i="5"/>
  <c r="G68" i="101"/>
  <c r="G64" i="101"/>
  <c r="G60" i="101"/>
  <c r="G56" i="101"/>
  <c r="G52" i="101"/>
  <c r="G48" i="101"/>
  <c r="G44" i="101"/>
  <c r="G40" i="101"/>
  <c r="G36" i="101"/>
  <c r="G32" i="101"/>
  <c r="G28" i="101"/>
  <c r="G24" i="101"/>
  <c r="G20" i="101"/>
  <c r="G16" i="101"/>
  <c r="G12" i="101"/>
  <c r="G67" i="101"/>
  <c r="G63" i="101"/>
  <c r="G59" i="101"/>
  <c r="G55" i="101"/>
  <c r="G51" i="101"/>
  <c r="G47" i="101"/>
  <c r="G43" i="101"/>
  <c r="G39" i="101"/>
  <c r="G35" i="101"/>
  <c r="G31" i="101"/>
  <c r="G27" i="101"/>
  <c r="G23" i="101"/>
  <c r="G19" i="101"/>
  <c r="G15" i="101"/>
  <c r="G11" i="101"/>
  <c r="G69" i="101"/>
  <c r="G61" i="101"/>
  <c r="G57" i="101"/>
  <c r="G49" i="101"/>
  <c r="G41" i="101"/>
  <c r="G33" i="101"/>
  <c r="G25" i="101"/>
  <c r="G17" i="101"/>
  <c r="G70" i="101"/>
  <c r="G66" i="101"/>
  <c r="G62" i="101"/>
  <c r="G58" i="101"/>
  <c r="G54" i="101"/>
  <c r="G50" i="101"/>
  <c r="G46" i="101"/>
  <c r="G42" i="101"/>
  <c r="G38" i="101"/>
  <c r="G34" i="101"/>
  <c r="G30" i="101"/>
  <c r="G26" i="101"/>
  <c r="G22" i="101"/>
  <c r="G18" i="101"/>
  <c r="G14" i="101"/>
  <c r="G65" i="101"/>
  <c r="G53" i="101"/>
  <c r="G45" i="101"/>
  <c r="G37" i="101"/>
  <c r="G29" i="101"/>
  <c r="G21" i="101"/>
  <c r="G13" i="101"/>
  <c r="G68" i="97"/>
  <c r="G64" i="97"/>
  <c r="G60" i="97"/>
  <c r="G56" i="97"/>
  <c r="G52" i="97"/>
  <c r="G48" i="97"/>
  <c r="G44" i="97"/>
  <c r="G40" i="97"/>
  <c r="G36" i="97"/>
  <c r="G32" i="97"/>
  <c r="G28" i="97"/>
  <c r="G24" i="97"/>
  <c r="G20" i="97"/>
  <c r="G16" i="97"/>
  <c r="G12" i="97"/>
  <c r="G67" i="97"/>
  <c r="G63" i="97"/>
  <c r="G59" i="97"/>
  <c r="G55" i="97"/>
  <c r="G51" i="97"/>
  <c r="G47" i="97"/>
  <c r="G43" i="97"/>
  <c r="G39" i="97"/>
  <c r="G35" i="97"/>
  <c r="G31" i="97"/>
  <c r="G27" i="97"/>
  <c r="G23" i="97"/>
  <c r="G19" i="97"/>
  <c r="G15" i="97"/>
  <c r="G11" i="97"/>
  <c r="G65" i="97"/>
  <c r="G61" i="97"/>
  <c r="G45" i="97"/>
  <c r="G37" i="97"/>
  <c r="G29" i="97"/>
  <c r="G25" i="97"/>
  <c r="G17" i="97"/>
  <c r="G70" i="97"/>
  <c r="G66" i="97"/>
  <c r="G62" i="97"/>
  <c r="G58" i="97"/>
  <c r="G54" i="97"/>
  <c r="G50" i="97"/>
  <c r="G46" i="97"/>
  <c r="G42" i="97"/>
  <c r="G38" i="97"/>
  <c r="G34" i="97"/>
  <c r="G30" i="97"/>
  <c r="G26" i="97"/>
  <c r="G22" i="97"/>
  <c r="G18" i="97"/>
  <c r="G14" i="97"/>
  <c r="G69" i="97"/>
  <c r="G57" i="97"/>
  <c r="G53" i="97"/>
  <c r="G49" i="97"/>
  <c r="G41" i="97"/>
  <c r="G33" i="97"/>
  <c r="G21" i="97"/>
  <c r="G13" i="97"/>
  <c r="G69" i="93"/>
  <c r="G65" i="93"/>
  <c r="G61" i="93"/>
  <c r="G57" i="93"/>
  <c r="G53" i="93"/>
  <c r="G49" i="93"/>
  <c r="G45" i="93"/>
  <c r="G41" i="93"/>
  <c r="G37" i="93"/>
  <c r="G33" i="93"/>
  <c r="G29" i="93"/>
  <c r="G25" i="93"/>
  <c r="G21" i="93"/>
  <c r="G17" i="93"/>
  <c r="G13" i="93"/>
  <c r="G68" i="93"/>
  <c r="G64" i="93"/>
  <c r="G60" i="93"/>
  <c r="G56" i="93"/>
  <c r="G52" i="93"/>
  <c r="G48" i="93"/>
  <c r="G44" i="93"/>
  <c r="G40" i="93"/>
  <c r="G36" i="93"/>
  <c r="G32" i="93"/>
  <c r="G28" i="93"/>
  <c r="G24" i="93"/>
  <c r="G20" i="93"/>
  <c r="G16" i="93"/>
  <c r="G12" i="93"/>
  <c r="G63" i="93"/>
  <c r="G55" i="93"/>
  <c r="G47" i="93"/>
  <c r="G39" i="93"/>
  <c r="G31" i="93"/>
  <c r="G23" i="93"/>
  <c r="G15" i="93"/>
  <c r="G70" i="93"/>
  <c r="G62" i="93"/>
  <c r="G54" i="93"/>
  <c r="G46" i="93"/>
  <c r="G38" i="93"/>
  <c r="G30" i="93"/>
  <c r="G22" i="93"/>
  <c r="G14" i="93"/>
  <c r="G66" i="93"/>
  <c r="G50" i="93"/>
  <c r="G34" i="93"/>
  <c r="G18" i="93"/>
  <c r="G67" i="93"/>
  <c r="G59" i="93"/>
  <c r="G51" i="93"/>
  <c r="G43" i="93"/>
  <c r="G35" i="93"/>
  <c r="G27" i="93"/>
  <c r="G19" i="93"/>
  <c r="G11" i="93"/>
  <c r="G58" i="93"/>
  <c r="G42" i="93"/>
  <c r="G26" i="93"/>
  <c r="G69" i="89"/>
  <c r="G65" i="89"/>
  <c r="G61" i="89"/>
  <c r="G57" i="89"/>
  <c r="G53" i="89"/>
  <c r="G49" i="89"/>
  <c r="G45" i="89"/>
  <c r="G41" i="89"/>
  <c r="G37" i="89"/>
  <c r="G33" i="89"/>
  <c r="G29" i="89"/>
  <c r="G25" i="89"/>
  <c r="G21" i="89"/>
  <c r="G17" i="89"/>
  <c r="G13" i="89"/>
  <c r="G68" i="89"/>
  <c r="G64" i="89"/>
  <c r="G60" i="89"/>
  <c r="G56" i="89"/>
  <c r="G52" i="89"/>
  <c r="G48" i="89"/>
  <c r="G44" i="89"/>
  <c r="G40" i="89"/>
  <c r="G36" i="89"/>
  <c r="G32" i="89"/>
  <c r="G28" i="89"/>
  <c r="G24" i="89"/>
  <c r="G20" i="89"/>
  <c r="G16" i="89"/>
  <c r="G12" i="89"/>
  <c r="G67" i="89"/>
  <c r="G63" i="89"/>
  <c r="G59" i="89"/>
  <c r="G55" i="89"/>
  <c r="G51" i="89"/>
  <c r="G47" i="89"/>
  <c r="G43" i="89"/>
  <c r="G39" i="89"/>
  <c r="G35" i="89"/>
  <c r="G31" i="89"/>
  <c r="G27" i="89"/>
  <c r="G23" i="89"/>
  <c r="G19" i="89"/>
  <c r="G15" i="89"/>
  <c r="G11" i="89"/>
  <c r="G58" i="89"/>
  <c r="G42" i="89"/>
  <c r="G26" i="89"/>
  <c r="G70" i="89"/>
  <c r="G54" i="89"/>
  <c r="G38" i="89"/>
  <c r="G22" i="89"/>
  <c r="G62" i="89"/>
  <c r="G30" i="89"/>
  <c r="G66" i="89"/>
  <c r="G50" i="89"/>
  <c r="G34" i="89"/>
  <c r="G18" i="89"/>
  <c r="G46" i="89"/>
  <c r="G14" i="89"/>
  <c r="G69" i="85"/>
  <c r="G65" i="85"/>
  <c r="G61" i="85"/>
  <c r="G57" i="85"/>
  <c r="G53" i="85"/>
  <c r="G49" i="85"/>
  <c r="G45" i="85"/>
  <c r="G41" i="85"/>
  <c r="G37" i="85"/>
  <c r="G33" i="85"/>
  <c r="G29" i="85"/>
  <c r="G25" i="85"/>
  <c r="G21" i="85"/>
  <c r="G17" i="85"/>
  <c r="G13" i="85"/>
  <c r="G68" i="85"/>
  <c r="G64" i="85"/>
  <c r="G60" i="85"/>
  <c r="G56" i="85"/>
  <c r="G52" i="85"/>
  <c r="G48" i="85"/>
  <c r="G44" i="85"/>
  <c r="G40" i="85"/>
  <c r="G36" i="85"/>
  <c r="G32" i="85"/>
  <c r="G28" i="85"/>
  <c r="G24" i="85"/>
  <c r="G20" i="85"/>
  <c r="G16" i="85"/>
  <c r="G12" i="85"/>
  <c r="G67" i="85"/>
  <c r="G63" i="85"/>
  <c r="G59" i="85"/>
  <c r="G55" i="85"/>
  <c r="G51" i="85"/>
  <c r="G47" i="85"/>
  <c r="G43" i="85"/>
  <c r="G39" i="85"/>
  <c r="G35" i="85"/>
  <c r="G31" i="85"/>
  <c r="G27" i="85"/>
  <c r="G23" i="85"/>
  <c r="G19" i="85"/>
  <c r="G15" i="85"/>
  <c r="G11" i="85"/>
  <c r="G58" i="85"/>
  <c r="G42" i="85"/>
  <c r="G26" i="85"/>
  <c r="G70" i="85"/>
  <c r="G54" i="85"/>
  <c r="G38" i="85"/>
  <c r="G22" i="85"/>
  <c r="G62" i="85"/>
  <c r="G30" i="85"/>
  <c r="G66" i="85"/>
  <c r="G50" i="85"/>
  <c r="G34" i="85"/>
  <c r="G18" i="85"/>
  <c r="G46" i="85"/>
  <c r="G14" i="85"/>
  <c r="G69" i="81"/>
  <c r="G65" i="81"/>
  <c r="G61" i="81"/>
  <c r="G57" i="81"/>
  <c r="G53" i="81"/>
  <c r="G49" i="81"/>
  <c r="G45" i="81"/>
  <c r="G41" i="81"/>
  <c r="G37" i="81"/>
  <c r="G33" i="81"/>
  <c r="G29" i="81"/>
  <c r="G25" i="81"/>
  <c r="G21" i="81"/>
  <c r="G17" i="81"/>
  <c r="G13" i="81"/>
  <c r="G68" i="81"/>
  <c r="G64" i="81"/>
  <c r="G60" i="81"/>
  <c r="G56" i="81"/>
  <c r="G52" i="81"/>
  <c r="G48" i="81"/>
  <c r="G44" i="81"/>
  <c r="G40" i="81"/>
  <c r="G36" i="81"/>
  <c r="G32" i="81"/>
  <c r="G28" i="81"/>
  <c r="G24" i="81"/>
  <c r="G20" i="81"/>
  <c r="G16" i="81"/>
  <c r="G12" i="81"/>
  <c r="G67" i="81"/>
  <c r="G63" i="81"/>
  <c r="G59" i="81"/>
  <c r="G55" i="81"/>
  <c r="G51" i="81"/>
  <c r="G47" i="81"/>
  <c r="G43" i="81"/>
  <c r="G39" i="81"/>
  <c r="G35" i="81"/>
  <c r="G31" i="81"/>
  <c r="G27" i="81"/>
  <c r="G23" i="81"/>
  <c r="G19" i="81"/>
  <c r="G15" i="81"/>
  <c r="G11" i="81"/>
  <c r="G58" i="81"/>
  <c r="G42" i="81"/>
  <c r="G26" i="81"/>
  <c r="G70" i="81"/>
  <c r="G54" i="81"/>
  <c r="G38" i="81"/>
  <c r="G22" i="81"/>
  <c r="G62" i="81"/>
  <c r="G30" i="81"/>
  <c r="G14" i="81"/>
  <c r="G66" i="81"/>
  <c r="G50" i="81"/>
  <c r="G34" i="81"/>
  <c r="G18" i="81"/>
  <c r="G46" i="81"/>
  <c r="G68" i="77"/>
  <c r="G64" i="77"/>
  <c r="G60" i="77"/>
  <c r="G56" i="77"/>
  <c r="G52" i="77"/>
  <c r="G48" i="77"/>
  <c r="G44" i="77"/>
  <c r="G40" i="77"/>
  <c r="G36" i="77"/>
  <c r="G32" i="77"/>
  <c r="G28" i="77"/>
  <c r="G24" i="77"/>
  <c r="G20" i="77"/>
  <c r="G16" i="77"/>
  <c r="G12" i="77"/>
  <c r="G67" i="77"/>
  <c r="G63" i="77"/>
  <c r="G59" i="77"/>
  <c r="G55" i="77"/>
  <c r="G51" i="77"/>
  <c r="G47" i="77"/>
  <c r="G43" i="77"/>
  <c r="G39" i="77"/>
  <c r="G35" i="77"/>
  <c r="G31" i="77"/>
  <c r="G27" i="77"/>
  <c r="G23" i="77"/>
  <c r="G19" i="77"/>
  <c r="G15" i="77"/>
  <c r="G11" i="77"/>
  <c r="G65" i="77"/>
  <c r="G57" i="77"/>
  <c r="G49" i="77"/>
  <c r="G41" i="77"/>
  <c r="G33" i="77"/>
  <c r="G25" i="77"/>
  <c r="G17" i="77"/>
  <c r="G70" i="77"/>
  <c r="G62" i="77"/>
  <c r="G54" i="77"/>
  <c r="G46" i="77"/>
  <c r="G38" i="77"/>
  <c r="G30" i="77"/>
  <c r="G22" i="77"/>
  <c r="G14" i="77"/>
  <c r="G69" i="77"/>
  <c r="G61" i="77"/>
  <c r="G53" i="77"/>
  <c r="G45" i="77"/>
  <c r="G37" i="77"/>
  <c r="G29" i="77"/>
  <c r="G21" i="77"/>
  <c r="G13" i="77"/>
  <c r="G66" i="77"/>
  <c r="G34" i="77"/>
  <c r="G58" i="77"/>
  <c r="G26" i="77"/>
  <c r="G42" i="77"/>
  <c r="G50" i="77"/>
  <c r="G18" i="77"/>
  <c r="G69" i="73"/>
  <c r="G65" i="73"/>
  <c r="G61" i="73"/>
  <c r="G57" i="73"/>
  <c r="G53" i="73"/>
  <c r="G49" i="73"/>
  <c r="G45" i="73"/>
  <c r="G41" i="73"/>
  <c r="G37" i="73"/>
  <c r="G33" i="73"/>
  <c r="G29" i="73"/>
  <c r="G25" i="73"/>
  <c r="G21" i="73"/>
  <c r="G17" i="73"/>
  <c r="G13" i="73"/>
  <c r="G68" i="73"/>
  <c r="G64" i="73"/>
  <c r="G60" i="73"/>
  <c r="G56" i="73"/>
  <c r="G52" i="73"/>
  <c r="G48" i="73"/>
  <c r="G44" i="73"/>
  <c r="G40" i="73"/>
  <c r="G36" i="73"/>
  <c r="G32" i="73"/>
  <c r="G28" i="73"/>
  <c r="G24" i="73"/>
  <c r="G20" i="73"/>
  <c r="G16" i="73"/>
  <c r="G12" i="73"/>
  <c r="G67" i="73"/>
  <c r="G63" i="73"/>
  <c r="G59" i="73"/>
  <c r="G55" i="73"/>
  <c r="G51" i="73"/>
  <c r="G47" i="73"/>
  <c r="G43" i="73"/>
  <c r="G39" i="73"/>
  <c r="G35" i="73"/>
  <c r="G31" i="73"/>
  <c r="G27" i="73"/>
  <c r="G23" i="73"/>
  <c r="G19" i="73"/>
  <c r="G15" i="73"/>
  <c r="G11" i="73"/>
  <c r="G66" i="73"/>
  <c r="G50" i="73"/>
  <c r="G34" i="73"/>
  <c r="G18" i="73"/>
  <c r="G62" i="73"/>
  <c r="G46" i="73"/>
  <c r="G30" i="73"/>
  <c r="G14" i="73"/>
  <c r="G58" i="73"/>
  <c r="G42" i="73"/>
  <c r="G26" i="73"/>
  <c r="G38" i="73"/>
  <c r="G22" i="73"/>
  <c r="G70" i="73"/>
  <c r="G54" i="73"/>
  <c r="G69" i="69"/>
  <c r="G65" i="69"/>
  <c r="G61" i="69"/>
  <c r="G57" i="69"/>
  <c r="G53" i="69"/>
  <c r="G49" i="69"/>
  <c r="G45" i="69"/>
  <c r="G41" i="69"/>
  <c r="G37" i="69"/>
  <c r="G33" i="69"/>
  <c r="G29" i="69"/>
  <c r="G25" i="69"/>
  <c r="G21" i="69"/>
  <c r="G17" i="69"/>
  <c r="G13" i="69"/>
  <c r="G68" i="69"/>
  <c r="G64" i="69"/>
  <c r="G60" i="69"/>
  <c r="G56" i="69"/>
  <c r="G52" i="69"/>
  <c r="G48" i="69"/>
  <c r="G44" i="69"/>
  <c r="G40" i="69"/>
  <c r="G36" i="69"/>
  <c r="G32" i="69"/>
  <c r="G28" i="69"/>
  <c r="G24" i="69"/>
  <c r="G20" i="69"/>
  <c r="G16" i="69"/>
  <c r="G12" i="69"/>
  <c r="G67" i="69"/>
  <c r="G63" i="69"/>
  <c r="G59" i="69"/>
  <c r="G55" i="69"/>
  <c r="G51" i="69"/>
  <c r="G47" i="69"/>
  <c r="G43" i="69"/>
  <c r="G39" i="69"/>
  <c r="G35" i="69"/>
  <c r="G31" i="69"/>
  <c r="G27" i="69"/>
  <c r="G23" i="69"/>
  <c r="G19" i="69"/>
  <c r="G15" i="69"/>
  <c r="G11" i="69"/>
  <c r="G66" i="69"/>
  <c r="G50" i="69"/>
  <c r="G34" i="69"/>
  <c r="G18" i="69"/>
  <c r="G62" i="69"/>
  <c r="G46" i="69"/>
  <c r="G30" i="69"/>
  <c r="G14" i="69"/>
  <c r="G58" i="69"/>
  <c r="G42" i="69"/>
  <c r="G26" i="69"/>
  <c r="G54" i="69"/>
  <c r="G38" i="69"/>
  <c r="G70" i="69"/>
  <c r="G22" i="69"/>
  <c r="G69" i="65"/>
  <c r="G65" i="65"/>
  <c r="G61" i="65"/>
  <c r="G57" i="65"/>
  <c r="G53" i="65"/>
  <c r="G49" i="65"/>
  <c r="G45" i="65"/>
  <c r="G41" i="65"/>
  <c r="G37" i="65"/>
  <c r="G33" i="65"/>
  <c r="G29" i="65"/>
  <c r="G25" i="65"/>
  <c r="G21" i="65"/>
  <c r="G17" i="65"/>
  <c r="G13" i="65"/>
  <c r="G68" i="65"/>
  <c r="G64" i="65"/>
  <c r="G60" i="65"/>
  <c r="G56" i="65"/>
  <c r="G52" i="65"/>
  <c r="G48" i="65"/>
  <c r="G44" i="65"/>
  <c r="G40" i="65"/>
  <c r="G36" i="65"/>
  <c r="G32" i="65"/>
  <c r="G28" i="65"/>
  <c r="G24" i="65"/>
  <c r="G20" i="65"/>
  <c r="G16" i="65"/>
  <c r="G12" i="65"/>
  <c r="G67" i="65"/>
  <c r="G63" i="65"/>
  <c r="G59" i="65"/>
  <c r="G55" i="65"/>
  <c r="G51" i="65"/>
  <c r="G47" i="65"/>
  <c r="G43" i="65"/>
  <c r="G39" i="65"/>
  <c r="G35" i="65"/>
  <c r="G31" i="65"/>
  <c r="G27" i="65"/>
  <c r="G23" i="65"/>
  <c r="G19" i="65"/>
  <c r="G15" i="65"/>
  <c r="G11" i="65"/>
  <c r="G66" i="65"/>
  <c r="G50" i="65"/>
  <c r="G34" i="65"/>
  <c r="G18" i="65"/>
  <c r="G62" i="65"/>
  <c r="G46" i="65"/>
  <c r="G30" i="65"/>
  <c r="G14" i="65"/>
  <c r="G58" i="65"/>
  <c r="G42" i="65"/>
  <c r="G26" i="65"/>
  <c r="G70" i="65"/>
  <c r="G54" i="65"/>
  <c r="G22" i="65"/>
  <c r="G38" i="65"/>
  <c r="G67" i="61"/>
  <c r="G63" i="61"/>
  <c r="G59" i="61"/>
  <c r="G55" i="61"/>
  <c r="G51" i="61"/>
  <c r="G47" i="61"/>
  <c r="G43" i="61"/>
  <c r="G39" i="61"/>
  <c r="G35" i="61"/>
  <c r="G31" i="61"/>
  <c r="G27" i="61"/>
  <c r="G23" i="61"/>
  <c r="G19" i="61"/>
  <c r="G15" i="61"/>
  <c r="G11" i="61"/>
  <c r="G70" i="61"/>
  <c r="G66" i="61"/>
  <c r="G62" i="61"/>
  <c r="G58" i="61"/>
  <c r="G54" i="61"/>
  <c r="G50" i="61"/>
  <c r="G46" i="61"/>
  <c r="G42" i="61"/>
  <c r="G38" i="61"/>
  <c r="G34" i="61"/>
  <c r="G30" i="61"/>
  <c r="G26" i="61"/>
  <c r="G22" i="61"/>
  <c r="G18" i="61"/>
  <c r="G14" i="61"/>
  <c r="G69" i="61"/>
  <c r="G65" i="61"/>
  <c r="G61" i="61"/>
  <c r="G57" i="61"/>
  <c r="G53" i="61"/>
  <c r="G49" i="61"/>
  <c r="G45" i="61"/>
  <c r="G41" i="61"/>
  <c r="G37" i="61"/>
  <c r="G33" i="61"/>
  <c r="G29" i="61"/>
  <c r="G25" i="61"/>
  <c r="G21" i="61"/>
  <c r="G17" i="61"/>
  <c r="G13" i="61"/>
  <c r="G64" i="61"/>
  <c r="G48" i="61"/>
  <c r="G32" i="61"/>
  <c r="G16" i="61"/>
  <c r="G60" i="61"/>
  <c r="G44" i="61"/>
  <c r="G28" i="61"/>
  <c r="G12" i="61"/>
  <c r="G56" i="61"/>
  <c r="G40" i="61"/>
  <c r="G24" i="61"/>
  <c r="G20" i="61"/>
  <c r="G68" i="61"/>
  <c r="G52" i="61"/>
  <c r="G36" i="61"/>
  <c r="G67" i="57"/>
  <c r="G63" i="57"/>
  <c r="G59" i="57"/>
  <c r="G55" i="57"/>
  <c r="G51" i="57"/>
  <c r="G47" i="57"/>
  <c r="G43" i="57"/>
  <c r="G39" i="57"/>
  <c r="G35" i="57"/>
  <c r="G31" i="57"/>
  <c r="G27" i="57"/>
  <c r="G23" i="57"/>
  <c r="G19" i="57"/>
  <c r="G15" i="57"/>
  <c r="G11" i="57"/>
  <c r="G70" i="57"/>
  <c r="G66" i="57"/>
  <c r="G62" i="57"/>
  <c r="G58" i="57"/>
  <c r="G54" i="57"/>
  <c r="G50" i="57"/>
  <c r="G46" i="57"/>
  <c r="G42" i="57"/>
  <c r="G38" i="57"/>
  <c r="G34" i="57"/>
  <c r="G30" i="57"/>
  <c r="G26" i="57"/>
  <c r="G22" i="57"/>
  <c r="G18" i="57"/>
  <c r="G14" i="57"/>
  <c r="G69" i="57"/>
  <c r="G65" i="57"/>
  <c r="G61" i="57"/>
  <c r="G57" i="57"/>
  <c r="G53" i="57"/>
  <c r="G49" i="57"/>
  <c r="G45" i="57"/>
  <c r="G41" i="57"/>
  <c r="G37" i="57"/>
  <c r="G33" i="57"/>
  <c r="G29" i="57"/>
  <c r="G25" i="57"/>
  <c r="G21" i="57"/>
  <c r="G17" i="57"/>
  <c r="G13" i="57"/>
  <c r="G64" i="57"/>
  <c r="G48" i="57"/>
  <c r="G32" i="57"/>
  <c r="G16" i="57"/>
  <c r="G60" i="57"/>
  <c r="G44" i="57"/>
  <c r="G28" i="57"/>
  <c r="G12" i="57"/>
  <c r="G56" i="57"/>
  <c r="G40" i="57"/>
  <c r="G24" i="57"/>
  <c r="G36" i="57"/>
  <c r="G20" i="57"/>
  <c r="G68" i="57"/>
  <c r="G52" i="57"/>
  <c r="G67" i="53"/>
  <c r="G63" i="53"/>
  <c r="G59" i="53"/>
  <c r="G55" i="53"/>
  <c r="G51" i="53"/>
  <c r="G47" i="53"/>
  <c r="G43" i="53"/>
  <c r="G39" i="53"/>
  <c r="G35" i="53"/>
  <c r="G31" i="53"/>
  <c r="G27" i="53"/>
  <c r="G23" i="53"/>
  <c r="G19" i="53"/>
  <c r="G15" i="53"/>
  <c r="G11" i="53"/>
  <c r="G70" i="53"/>
  <c r="G66" i="53"/>
  <c r="G62" i="53"/>
  <c r="G58" i="53"/>
  <c r="G54" i="53"/>
  <c r="G50" i="53"/>
  <c r="G46" i="53"/>
  <c r="G42" i="53"/>
  <c r="G38" i="53"/>
  <c r="G34" i="53"/>
  <c r="G30" i="53"/>
  <c r="G26" i="53"/>
  <c r="G22" i="53"/>
  <c r="G18" i="53"/>
  <c r="G14" i="53"/>
  <c r="G69" i="53"/>
  <c r="G65" i="53"/>
  <c r="G61" i="53"/>
  <c r="G57" i="53"/>
  <c r="G53" i="53"/>
  <c r="G49" i="53"/>
  <c r="G45" i="53"/>
  <c r="G41" i="53"/>
  <c r="G37" i="53"/>
  <c r="G33" i="53"/>
  <c r="G29" i="53"/>
  <c r="G25" i="53"/>
  <c r="G21" i="53"/>
  <c r="G17" i="53"/>
  <c r="G13" i="53"/>
  <c r="G64" i="53"/>
  <c r="G48" i="53"/>
  <c r="G32" i="53"/>
  <c r="G16" i="53"/>
  <c r="G60" i="53"/>
  <c r="G44" i="53"/>
  <c r="G28" i="53"/>
  <c r="G12" i="53"/>
  <c r="G56" i="53"/>
  <c r="G40" i="53"/>
  <c r="G24" i="53"/>
  <c r="G52" i="53"/>
  <c r="G36" i="53"/>
  <c r="G20" i="53"/>
  <c r="G68" i="53"/>
  <c r="G67" i="49"/>
  <c r="G63" i="49"/>
  <c r="G59" i="49"/>
  <c r="G55" i="49"/>
  <c r="G51" i="49"/>
  <c r="G47" i="49"/>
  <c r="G43" i="49"/>
  <c r="G39" i="49"/>
  <c r="G35" i="49"/>
  <c r="G31" i="49"/>
  <c r="G27" i="49"/>
  <c r="G23" i="49"/>
  <c r="G19" i="49"/>
  <c r="G15" i="49"/>
  <c r="G11" i="49"/>
  <c r="G70" i="49"/>
  <c r="G66" i="49"/>
  <c r="G62" i="49"/>
  <c r="G58" i="49"/>
  <c r="G54" i="49"/>
  <c r="G50" i="49"/>
  <c r="G46" i="49"/>
  <c r="G42" i="49"/>
  <c r="G38" i="49"/>
  <c r="G34" i="49"/>
  <c r="G30" i="49"/>
  <c r="G26" i="49"/>
  <c r="G22" i="49"/>
  <c r="G18" i="49"/>
  <c r="G14" i="49"/>
  <c r="G69" i="49"/>
  <c r="G65" i="49"/>
  <c r="G61" i="49"/>
  <c r="G57" i="49"/>
  <c r="G53" i="49"/>
  <c r="G49" i="49"/>
  <c r="G45" i="49"/>
  <c r="G41" i="49"/>
  <c r="G37" i="49"/>
  <c r="G33" i="49"/>
  <c r="G29" i="49"/>
  <c r="G25" i="49"/>
  <c r="G21" i="49"/>
  <c r="G17" i="49"/>
  <c r="G13" i="49"/>
  <c r="G64" i="49"/>
  <c r="G48" i="49"/>
  <c r="G32" i="49"/>
  <c r="G16" i="49"/>
  <c r="G60" i="49"/>
  <c r="G44" i="49"/>
  <c r="G28" i="49"/>
  <c r="G12" i="49"/>
  <c r="G56" i="49"/>
  <c r="G40" i="49"/>
  <c r="G24" i="49"/>
  <c r="G68" i="49"/>
  <c r="G52" i="49"/>
  <c r="G36" i="49"/>
  <c r="G20" i="49"/>
  <c r="G68" i="45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67" i="45"/>
  <c r="G63" i="45"/>
  <c r="G59" i="45"/>
  <c r="G55" i="45"/>
  <c r="G51" i="45"/>
  <c r="G47" i="45"/>
  <c r="G43" i="45"/>
  <c r="G39" i="45"/>
  <c r="G35" i="45"/>
  <c r="G31" i="45"/>
  <c r="G27" i="45"/>
  <c r="G23" i="45"/>
  <c r="G19" i="45"/>
  <c r="G70" i="45"/>
  <c r="G62" i="45"/>
  <c r="G54" i="45"/>
  <c r="G46" i="45"/>
  <c r="G38" i="45"/>
  <c r="G30" i="45"/>
  <c r="G22" i="45"/>
  <c r="G15" i="45"/>
  <c r="G11" i="45"/>
  <c r="G69" i="45"/>
  <c r="G61" i="45"/>
  <c r="G53" i="45"/>
  <c r="G45" i="45"/>
  <c r="G37" i="45"/>
  <c r="G29" i="45"/>
  <c r="G21" i="45"/>
  <c r="G14" i="45"/>
  <c r="G66" i="45"/>
  <c r="G58" i="45"/>
  <c r="G50" i="45"/>
  <c r="G42" i="45"/>
  <c r="G34" i="45"/>
  <c r="G26" i="45"/>
  <c r="G18" i="45"/>
  <c r="G13" i="45"/>
  <c r="G49" i="45"/>
  <c r="G17" i="45"/>
  <c r="G41" i="45"/>
  <c r="G12" i="45"/>
  <c r="G65" i="45"/>
  <c r="G33" i="45"/>
  <c r="G25" i="45"/>
  <c r="G57" i="45"/>
  <c r="G68" i="41"/>
  <c r="G64" i="41"/>
  <c r="G60" i="41"/>
  <c r="G56" i="41"/>
  <c r="G52" i="41"/>
  <c r="G48" i="41"/>
  <c r="G44" i="41"/>
  <c r="G40" i="41"/>
  <c r="G36" i="41"/>
  <c r="G32" i="41"/>
  <c r="G28" i="41"/>
  <c r="G24" i="41"/>
  <c r="G20" i="41"/>
  <c r="G16" i="41"/>
  <c r="G12" i="41"/>
  <c r="G67" i="41"/>
  <c r="G63" i="41"/>
  <c r="G59" i="41"/>
  <c r="G55" i="41"/>
  <c r="G51" i="41"/>
  <c r="G47" i="41"/>
  <c r="G43" i="41"/>
  <c r="G39" i="41"/>
  <c r="G35" i="41"/>
  <c r="G31" i="41"/>
  <c r="G27" i="41"/>
  <c r="G23" i="41"/>
  <c r="G19" i="41"/>
  <c r="G15" i="41"/>
  <c r="G11" i="41"/>
  <c r="G70" i="41"/>
  <c r="G62" i="41"/>
  <c r="G54" i="41"/>
  <c r="G46" i="41"/>
  <c r="G38" i="41"/>
  <c r="G30" i="41"/>
  <c r="G22" i="41"/>
  <c r="G14" i="41"/>
  <c r="G69" i="41"/>
  <c r="G61" i="41"/>
  <c r="G53" i="41"/>
  <c r="G45" i="41"/>
  <c r="G37" i="41"/>
  <c r="G29" i="41"/>
  <c r="G21" i="41"/>
  <c r="G13" i="41"/>
  <c r="G66" i="41"/>
  <c r="G58" i="41"/>
  <c r="G50" i="41"/>
  <c r="G42" i="41"/>
  <c r="G34" i="41"/>
  <c r="G26" i="41"/>
  <c r="G18" i="41"/>
  <c r="G65" i="41"/>
  <c r="G33" i="41"/>
  <c r="G57" i="41"/>
  <c r="G25" i="41"/>
  <c r="G49" i="41"/>
  <c r="G17" i="41"/>
  <c r="G41" i="41"/>
  <c r="G70" i="37"/>
  <c r="G66" i="37"/>
  <c r="G62" i="37"/>
  <c r="G58" i="37"/>
  <c r="G54" i="37"/>
  <c r="G50" i="37"/>
  <c r="G46" i="37"/>
  <c r="G42" i="37"/>
  <c r="G38" i="37"/>
  <c r="G34" i="37"/>
  <c r="G30" i="37"/>
  <c r="G26" i="37"/>
  <c r="G22" i="37"/>
  <c r="G18" i="37"/>
  <c r="G14" i="37"/>
  <c r="G69" i="37"/>
  <c r="G65" i="37"/>
  <c r="G61" i="37"/>
  <c r="G57" i="37"/>
  <c r="G53" i="37"/>
  <c r="G49" i="37"/>
  <c r="G45" i="37"/>
  <c r="G41" i="37"/>
  <c r="G37" i="37"/>
  <c r="G33" i="37"/>
  <c r="G29" i="37"/>
  <c r="G25" i="37"/>
  <c r="G21" i="37"/>
  <c r="G17" i="37"/>
  <c r="G13" i="37"/>
  <c r="G68" i="37"/>
  <c r="G60" i="37"/>
  <c r="G52" i="37"/>
  <c r="G44" i="37"/>
  <c r="G36" i="37"/>
  <c r="G28" i="37"/>
  <c r="G20" i="37"/>
  <c r="G12" i="37"/>
  <c r="G67" i="37"/>
  <c r="G59" i="37"/>
  <c r="G51" i="37"/>
  <c r="G43" i="37"/>
  <c r="G35" i="37"/>
  <c r="G27" i="37"/>
  <c r="G19" i="37"/>
  <c r="G11" i="37"/>
  <c r="G56" i="37"/>
  <c r="G40" i="37"/>
  <c r="G24" i="37"/>
  <c r="G55" i="37"/>
  <c r="G39" i="37"/>
  <c r="G23" i="37"/>
  <c r="G64" i="37"/>
  <c r="G48" i="37"/>
  <c r="G32" i="37"/>
  <c r="G16" i="37"/>
  <c r="G31" i="37"/>
  <c r="G15" i="37"/>
  <c r="G63" i="37"/>
  <c r="G47" i="37"/>
  <c r="G70" i="33"/>
  <c r="G66" i="33"/>
  <c r="G62" i="33"/>
  <c r="G58" i="33"/>
  <c r="G54" i="33"/>
  <c r="G50" i="33"/>
  <c r="G46" i="33"/>
  <c r="G42" i="33"/>
  <c r="G38" i="33"/>
  <c r="G34" i="33"/>
  <c r="G30" i="33"/>
  <c r="G26" i="33"/>
  <c r="G22" i="33"/>
  <c r="G18" i="33"/>
  <c r="G14" i="33"/>
  <c r="G69" i="33"/>
  <c r="G65" i="33"/>
  <c r="G61" i="33"/>
  <c r="G57" i="33"/>
  <c r="G53" i="33"/>
  <c r="G49" i="33"/>
  <c r="G45" i="33"/>
  <c r="G41" i="33"/>
  <c r="G37" i="33"/>
  <c r="G33" i="33"/>
  <c r="G29" i="33"/>
  <c r="G25" i="33"/>
  <c r="G21" i="33"/>
  <c r="G17" i="33"/>
  <c r="G13" i="33"/>
  <c r="G68" i="33"/>
  <c r="G60" i="33"/>
  <c r="G52" i="33"/>
  <c r="G44" i="33"/>
  <c r="G36" i="33"/>
  <c r="G28" i="33"/>
  <c r="G20" i="33"/>
  <c r="G12" i="33"/>
  <c r="G67" i="33"/>
  <c r="G59" i="33"/>
  <c r="G51" i="33"/>
  <c r="G43" i="33"/>
  <c r="G35" i="33"/>
  <c r="G27" i="33"/>
  <c r="G19" i="33"/>
  <c r="G11" i="33"/>
  <c r="G56" i="33"/>
  <c r="G40" i="33"/>
  <c r="G24" i="33"/>
  <c r="G55" i="33"/>
  <c r="G39" i="33"/>
  <c r="G23" i="33"/>
  <c r="G64" i="33"/>
  <c r="G48" i="33"/>
  <c r="G32" i="33"/>
  <c r="G16" i="33"/>
  <c r="G47" i="33"/>
  <c r="G31" i="33"/>
  <c r="G15" i="33"/>
  <c r="G63" i="33"/>
  <c r="G70" i="29"/>
  <c r="G66" i="29"/>
  <c r="G62" i="29"/>
  <c r="G58" i="29"/>
  <c r="G54" i="29"/>
  <c r="G50" i="29"/>
  <c r="G46" i="29"/>
  <c r="G42" i="29"/>
  <c r="G38" i="29"/>
  <c r="G69" i="29"/>
  <c r="G65" i="29"/>
  <c r="G61" i="29"/>
  <c r="G57" i="29"/>
  <c r="G53" i="29"/>
  <c r="G49" i="29"/>
  <c r="G45" i="29"/>
  <c r="G41" i="29"/>
  <c r="G37" i="29"/>
  <c r="G33" i="29"/>
  <c r="G29" i="29"/>
  <c r="G25" i="29"/>
  <c r="G21" i="29"/>
  <c r="G17" i="29"/>
  <c r="G13" i="29"/>
  <c r="G68" i="29"/>
  <c r="G64" i="29"/>
  <c r="G60" i="29"/>
  <c r="G56" i="29"/>
  <c r="G52" i="29"/>
  <c r="G48" i="29"/>
  <c r="G44" i="29"/>
  <c r="G40" i="29"/>
  <c r="G36" i="29"/>
  <c r="G32" i="29"/>
  <c r="G28" i="29"/>
  <c r="G24" i="29"/>
  <c r="G20" i="29"/>
  <c r="G16" i="29"/>
  <c r="G12" i="29"/>
  <c r="G63" i="29"/>
  <c r="G47" i="29"/>
  <c r="G34" i="29"/>
  <c r="G26" i="29"/>
  <c r="G18" i="29"/>
  <c r="G59" i="29"/>
  <c r="G43" i="29"/>
  <c r="G31" i="29"/>
  <c r="G23" i="29"/>
  <c r="G15" i="29"/>
  <c r="G55" i="29"/>
  <c r="G39" i="29"/>
  <c r="G30" i="29"/>
  <c r="G22" i="29"/>
  <c r="G14" i="29"/>
  <c r="G27" i="29"/>
  <c r="G67" i="29"/>
  <c r="G19" i="29"/>
  <c r="G51" i="29"/>
  <c r="G35" i="29"/>
  <c r="G11" i="29"/>
  <c r="G70" i="25"/>
  <c r="G66" i="25"/>
  <c r="G62" i="25"/>
  <c r="G58" i="25"/>
  <c r="G54" i="25"/>
  <c r="G50" i="25"/>
  <c r="G46" i="25"/>
  <c r="G42" i="25"/>
  <c r="G38" i="25"/>
  <c r="G34" i="25"/>
  <c r="G30" i="25"/>
  <c r="G26" i="25"/>
  <c r="G22" i="25"/>
  <c r="G18" i="25"/>
  <c r="G14" i="25"/>
  <c r="G69" i="25"/>
  <c r="G65" i="25"/>
  <c r="G61" i="25"/>
  <c r="G57" i="25"/>
  <c r="G53" i="25"/>
  <c r="G49" i="25"/>
  <c r="G45" i="25"/>
  <c r="G41" i="25"/>
  <c r="G37" i="25"/>
  <c r="G33" i="25"/>
  <c r="G29" i="25"/>
  <c r="G25" i="25"/>
  <c r="G21" i="25"/>
  <c r="G17" i="25"/>
  <c r="G13" i="25"/>
  <c r="G68" i="25"/>
  <c r="G64" i="25"/>
  <c r="G60" i="25"/>
  <c r="G56" i="25"/>
  <c r="G52" i="25"/>
  <c r="G48" i="25"/>
  <c r="G44" i="25"/>
  <c r="G40" i="25"/>
  <c r="G36" i="25"/>
  <c r="G32" i="25"/>
  <c r="G28" i="25"/>
  <c r="G24" i="25"/>
  <c r="G20" i="25"/>
  <c r="G16" i="25"/>
  <c r="G12" i="25"/>
  <c r="G63" i="25"/>
  <c r="G47" i="25"/>
  <c r="G31" i="25"/>
  <c r="G15" i="25"/>
  <c r="G59" i="25"/>
  <c r="G43" i="25"/>
  <c r="G27" i="25"/>
  <c r="G11" i="25"/>
  <c r="G55" i="25"/>
  <c r="G39" i="25"/>
  <c r="G23" i="25"/>
  <c r="G35" i="25"/>
  <c r="G19" i="25"/>
  <c r="G67" i="25"/>
  <c r="G51" i="25"/>
  <c r="G70" i="21"/>
  <c r="G66" i="21"/>
  <c r="G62" i="21"/>
  <c r="G58" i="21"/>
  <c r="G54" i="21"/>
  <c r="G50" i="21"/>
  <c r="G46" i="21"/>
  <c r="G42" i="21"/>
  <c r="G38" i="21"/>
  <c r="G34" i="21"/>
  <c r="G30" i="21"/>
  <c r="G26" i="21"/>
  <c r="G22" i="21"/>
  <c r="G18" i="21"/>
  <c r="G14" i="21"/>
  <c r="G69" i="21"/>
  <c r="G64" i="21"/>
  <c r="G59" i="21"/>
  <c r="G53" i="21"/>
  <c r="G48" i="21"/>
  <c r="G43" i="21"/>
  <c r="G37" i="21"/>
  <c r="G32" i="21"/>
  <c r="G27" i="21"/>
  <c r="G21" i="21"/>
  <c r="G16" i="21"/>
  <c r="G11" i="21"/>
  <c r="G68" i="21"/>
  <c r="G63" i="21"/>
  <c r="G57" i="21"/>
  <c r="G52" i="21"/>
  <c r="G47" i="21"/>
  <c r="G41" i="21"/>
  <c r="G36" i="21"/>
  <c r="G31" i="21"/>
  <c r="G25" i="21"/>
  <c r="G20" i="21"/>
  <c r="G15" i="21"/>
  <c r="G67" i="21"/>
  <c r="G61" i="21"/>
  <c r="G56" i="21"/>
  <c r="G51" i="21"/>
  <c r="G45" i="21"/>
  <c r="G40" i="21"/>
  <c r="G35" i="21"/>
  <c r="G29" i="21"/>
  <c r="G24" i="21"/>
  <c r="G19" i="21"/>
  <c r="G13" i="21"/>
  <c r="G60" i="21"/>
  <c r="G39" i="21"/>
  <c r="G17" i="21"/>
  <c r="G55" i="21"/>
  <c r="G33" i="21"/>
  <c r="G12" i="21"/>
  <c r="G49" i="21"/>
  <c r="G28" i="21"/>
  <c r="G65" i="21"/>
  <c r="G44" i="21"/>
  <c r="G23" i="21"/>
  <c r="G68" i="17"/>
  <c r="G64" i="17"/>
  <c r="G60" i="17"/>
  <c r="G56" i="17"/>
  <c r="G52" i="17"/>
  <c r="G48" i="17"/>
  <c r="G44" i="17"/>
  <c r="G40" i="17"/>
  <c r="G36" i="17"/>
  <c r="G32" i="17"/>
  <c r="G28" i="17"/>
  <c r="G24" i="17"/>
  <c r="G20" i="17"/>
  <c r="G16" i="17"/>
  <c r="G12" i="17"/>
  <c r="G67" i="17"/>
  <c r="G63" i="17"/>
  <c r="G59" i="17"/>
  <c r="G55" i="17"/>
  <c r="G51" i="17"/>
  <c r="G47" i="17"/>
  <c r="G43" i="17"/>
  <c r="G39" i="17"/>
  <c r="G35" i="17"/>
  <c r="G31" i="17"/>
  <c r="G27" i="17"/>
  <c r="G23" i="17"/>
  <c r="G19" i="17"/>
  <c r="G15" i="17"/>
  <c r="G11" i="17"/>
  <c r="G70" i="17"/>
  <c r="G66" i="17"/>
  <c r="G62" i="17"/>
  <c r="G58" i="17"/>
  <c r="G54" i="17"/>
  <c r="G50" i="17"/>
  <c r="G46" i="17"/>
  <c r="G42" i="17"/>
  <c r="G38" i="17"/>
  <c r="G34" i="17"/>
  <c r="G30" i="17"/>
  <c r="G26" i="17"/>
  <c r="G22" i="17"/>
  <c r="G18" i="17"/>
  <c r="G14" i="17"/>
  <c r="G69" i="17"/>
  <c r="G53" i="17"/>
  <c r="G37" i="17"/>
  <c r="G21" i="17"/>
  <c r="G65" i="17"/>
  <c r="G49" i="17"/>
  <c r="G33" i="17"/>
  <c r="G17" i="17"/>
  <c r="G61" i="17"/>
  <c r="G45" i="17"/>
  <c r="G29" i="17"/>
  <c r="G13" i="17"/>
  <c r="G57" i="17"/>
  <c r="G41" i="17"/>
  <c r="G25" i="17"/>
  <c r="G69" i="13"/>
  <c r="G65" i="13"/>
  <c r="G61" i="13"/>
  <c r="G57" i="13"/>
  <c r="G53" i="13"/>
  <c r="G49" i="13"/>
  <c r="G45" i="13"/>
  <c r="G41" i="13"/>
  <c r="G37" i="13"/>
  <c r="G33" i="13"/>
  <c r="G67" i="13"/>
  <c r="G63" i="13"/>
  <c r="G59" i="13"/>
  <c r="G55" i="13"/>
  <c r="G51" i="13"/>
  <c r="G47" i="13"/>
  <c r="G43" i="13"/>
  <c r="G39" i="13"/>
  <c r="G35" i="13"/>
  <c r="G31" i="13"/>
  <c r="G66" i="13"/>
  <c r="G58" i="13"/>
  <c r="G50" i="13"/>
  <c r="G42" i="13"/>
  <c r="G34" i="13"/>
  <c r="G28" i="13"/>
  <c r="G24" i="13"/>
  <c r="G20" i="13"/>
  <c r="G16" i="13"/>
  <c r="G12" i="13"/>
  <c r="G64" i="13"/>
  <c r="G56" i="13"/>
  <c r="G48" i="13"/>
  <c r="G40" i="13"/>
  <c r="G32" i="13"/>
  <c r="G27" i="13"/>
  <c r="G23" i="13"/>
  <c r="G19" i="13"/>
  <c r="G15" i="13"/>
  <c r="G11" i="13"/>
  <c r="G70" i="13"/>
  <c r="G62" i="13"/>
  <c r="G54" i="13"/>
  <c r="G46" i="13"/>
  <c r="G38" i="13"/>
  <c r="G30" i="13"/>
  <c r="G26" i="13"/>
  <c r="G22" i="13"/>
  <c r="G18" i="13"/>
  <c r="G14" i="13"/>
  <c r="G44" i="13"/>
  <c r="G21" i="13"/>
  <c r="G68" i="13"/>
  <c r="G36" i="13"/>
  <c r="G17" i="13"/>
  <c r="G60" i="13"/>
  <c r="G29" i="13"/>
  <c r="G13" i="13"/>
  <c r="G52" i="13"/>
  <c r="G25" i="13"/>
  <c r="G69" i="9"/>
  <c r="G65" i="9"/>
  <c r="G61" i="9"/>
  <c r="G57" i="9"/>
  <c r="G53" i="9"/>
  <c r="G49" i="9"/>
  <c r="G45" i="9"/>
  <c r="G41" i="9"/>
  <c r="G37" i="9"/>
  <c r="G33" i="9"/>
  <c r="G29" i="9"/>
  <c r="G25" i="9"/>
  <c r="G21" i="9"/>
  <c r="G17" i="9"/>
  <c r="G13" i="9"/>
  <c r="G67" i="9"/>
  <c r="G63" i="9"/>
  <c r="G59" i="9"/>
  <c r="G55" i="9"/>
  <c r="G51" i="9"/>
  <c r="G47" i="9"/>
  <c r="G43" i="9"/>
  <c r="G39" i="9"/>
  <c r="G35" i="9"/>
  <c r="G31" i="9"/>
  <c r="G27" i="9"/>
  <c r="G23" i="9"/>
  <c r="G19" i="9"/>
  <c r="G15" i="9"/>
  <c r="G11" i="9"/>
  <c r="G66" i="9"/>
  <c r="G58" i="9"/>
  <c r="G50" i="9"/>
  <c r="G42" i="9"/>
  <c r="G34" i="9"/>
  <c r="G26" i="9"/>
  <c r="G18" i="9"/>
  <c r="G64" i="9"/>
  <c r="G56" i="9"/>
  <c r="G48" i="9"/>
  <c r="G40" i="9"/>
  <c r="G32" i="9"/>
  <c r="G24" i="9"/>
  <c r="G16" i="9"/>
  <c r="G70" i="9"/>
  <c r="G62" i="9"/>
  <c r="G54" i="9"/>
  <c r="G46" i="9"/>
  <c r="G38" i="9"/>
  <c r="G30" i="9"/>
  <c r="G22" i="9"/>
  <c r="G14" i="9"/>
  <c r="G60" i="9"/>
  <c r="G28" i="9"/>
  <c r="G52" i="9"/>
  <c r="G20" i="9"/>
  <c r="G44" i="9"/>
  <c r="G12" i="9"/>
  <c r="G68" i="9"/>
  <c r="G36" i="9"/>
  <c r="G68" i="103"/>
  <c r="G64" i="103"/>
  <c r="G60" i="103"/>
  <c r="G56" i="103"/>
  <c r="G52" i="103"/>
  <c r="G48" i="103"/>
  <c r="G44" i="103"/>
  <c r="G40" i="103"/>
  <c r="G36" i="103"/>
  <c r="G32" i="103"/>
  <c r="G28" i="103"/>
  <c r="G24" i="103"/>
  <c r="G20" i="103"/>
  <c r="G16" i="103"/>
  <c r="G12" i="103"/>
  <c r="G67" i="103"/>
  <c r="G63" i="103"/>
  <c r="G59" i="103"/>
  <c r="G55" i="103"/>
  <c r="G51" i="103"/>
  <c r="G47" i="103"/>
  <c r="G43" i="103"/>
  <c r="G39" i="103"/>
  <c r="G35" i="103"/>
  <c r="G31" i="103"/>
  <c r="G27" i="103"/>
  <c r="G23" i="103"/>
  <c r="G19" i="103"/>
  <c r="G15" i="103"/>
  <c r="G11" i="103"/>
  <c r="G69" i="103"/>
  <c r="G61" i="103"/>
  <c r="G57" i="103"/>
  <c r="G53" i="103"/>
  <c r="G45" i="103"/>
  <c r="G37" i="103"/>
  <c r="G29" i="103"/>
  <c r="G25" i="103"/>
  <c r="G17" i="103"/>
  <c r="G70" i="103"/>
  <c r="G66" i="103"/>
  <c r="G62" i="103"/>
  <c r="G58" i="103"/>
  <c r="G54" i="103"/>
  <c r="G50" i="103"/>
  <c r="G46" i="103"/>
  <c r="G42" i="103"/>
  <c r="G38" i="103"/>
  <c r="G34" i="103"/>
  <c r="G30" i="103"/>
  <c r="G26" i="103"/>
  <c r="G22" i="103"/>
  <c r="G18" i="103"/>
  <c r="G14" i="103"/>
  <c r="G65" i="103"/>
  <c r="G49" i="103"/>
  <c r="G41" i="103"/>
  <c r="G33" i="103"/>
  <c r="G21" i="103"/>
  <c r="G13" i="103"/>
  <c r="G69" i="91"/>
  <c r="G65" i="91"/>
  <c r="G61" i="91"/>
  <c r="G57" i="91"/>
  <c r="G53" i="91"/>
  <c r="G49" i="91"/>
  <c r="G45" i="91"/>
  <c r="G41" i="91"/>
  <c r="G37" i="91"/>
  <c r="G33" i="91"/>
  <c r="G29" i="91"/>
  <c r="G25" i="91"/>
  <c r="G21" i="91"/>
  <c r="G17" i="91"/>
  <c r="G13" i="91"/>
  <c r="G68" i="91"/>
  <c r="G64" i="91"/>
  <c r="G60" i="91"/>
  <c r="G56" i="91"/>
  <c r="G52" i="91"/>
  <c r="G48" i="91"/>
  <c r="G44" i="91"/>
  <c r="G40" i="91"/>
  <c r="G36" i="91"/>
  <c r="G32" i="91"/>
  <c r="G28" i="91"/>
  <c r="G24" i="91"/>
  <c r="G20" i="91"/>
  <c r="G16" i="91"/>
  <c r="G12" i="91"/>
  <c r="G67" i="91"/>
  <c r="G63" i="91"/>
  <c r="G59" i="91"/>
  <c r="G55" i="91"/>
  <c r="G51" i="91"/>
  <c r="G47" i="91"/>
  <c r="G43" i="91"/>
  <c r="G39" i="91"/>
  <c r="G35" i="91"/>
  <c r="G31" i="91"/>
  <c r="G27" i="91"/>
  <c r="G23" i="91"/>
  <c r="G19" i="91"/>
  <c r="G15" i="91"/>
  <c r="G11" i="91"/>
  <c r="G66" i="91"/>
  <c r="G50" i="91"/>
  <c r="G34" i="91"/>
  <c r="G18" i="91"/>
  <c r="G62" i="91"/>
  <c r="G46" i="91"/>
  <c r="G30" i="91"/>
  <c r="G14" i="91"/>
  <c r="G70" i="91"/>
  <c r="G38" i="91"/>
  <c r="G58" i="91"/>
  <c r="G42" i="91"/>
  <c r="G26" i="91"/>
  <c r="G54" i="91"/>
  <c r="G22" i="91"/>
  <c r="G68" i="79"/>
  <c r="G64" i="79"/>
  <c r="G60" i="79"/>
  <c r="G56" i="79"/>
  <c r="G52" i="79"/>
  <c r="G48" i="79"/>
  <c r="G44" i="79"/>
  <c r="G40" i="79"/>
  <c r="G36" i="79"/>
  <c r="G32" i="79"/>
  <c r="G28" i="79"/>
  <c r="G24" i="79"/>
  <c r="G20" i="79"/>
  <c r="G16" i="79"/>
  <c r="G12" i="79"/>
  <c r="G67" i="79"/>
  <c r="G63" i="79"/>
  <c r="G59" i="79"/>
  <c r="G55" i="79"/>
  <c r="G51" i="79"/>
  <c r="G47" i="79"/>
  <c r="G43" i="79"/>
  <c r="G39" i="79"/>
  <c r="G35" i="79"/>
  <c r="G31" i="79"/>
  <c r="G27" i="79"/>
  <c r="G23" i="79"/>
  <c r="G19" i="79"/>
  <c r="G15" i="79"/>
  <c r="G11" i="79"/>
  <c r="G65" i="79"/>
  <c r="G57" i="79"/>
  <c r="G49" i="79"/>
  <c r="G41" i="79"/>
  <c r="G33" i="79"/>
  <c r="G25" i="79"/>
  <c r="G17" i="79"/>
  <c r="G70" i="79"/>
  <c r="G62" i="79"/>
  <c r="G54" i="79"/>
  <c r="G46" i="79"/>
  <c r="G38" i="79"/>
  <c r="G30" i="79"/>
  <c r="G22" i="79"/>
  <c r="G14" i="79"/>
  <c r="G69" i="79"/>
  <c r="G61" i="79"/>
  <c r="G53" i="79"/>
  <c r="G45" i="79"/>
  <c r="G37" i="79"/>
  <c r="G29" i="79"/>
  <c r="G21" i="79"/>
  <c r="G13" i="79"/>
  <c r="G58" i="79"/>
  <c r="G26" i="79"/>
  <c r="G50" i="79"/>
  <c r="G18" i="79"/>
  <c r="G66" i="79"/>
  <c r="G42" i="79"/>
  <c r="G34" i="79"/>
  <c r="G69" i="71"/>
  <c r="G65" i="71"/>
  <c r="G61" i="71"/>
  <c r="G57" i="71"/>
  <c r="G53" i="71"/>
  <c r="G49" i="71"/>
  <c r="G45" i="71"/>
  <c r="G41" i="71"/>
  <c r="G37" i="71"/>
  <c r="G33" i="71"/>
  <c r="G29" i="71"/>
  <c r="G25" i="71"/>
  <c r="G21" i="71"/>
  <c r="G17" i="71"/>
  <c r="G13" i="71"/>
  <c r="G68" i="71"/>
  <c r="G64" i="71"/>
  <c r="G60" i="71"/>
  <c r="G56" i="71"/>
  <c r="G52" i="71"/>
  <c r="G48" i="71"/>
  <c r="G44" i="71"/>
  <c r="G40" i="71"/>
  <c r="G36" i="71"/>
  <c r="G32" i="71"/>
  <c r="G28" i="71"/>
  <c r="G24" i="71"/>
  <c r="G20" i="71"/>
  <c r="G16" i="71"/>
  <c r="G12" i="71"/>
  <c r="G67" i="71"/>
  <c r="G63" i="71"/>
  <c r="G59" i="71"/>
  <c r="G55" i="71"/>
  <c r="G51" i="71"/>
  <c r="G47" i="71"/>
  <c r="G43" i="71"/>
  <c r="G39" i="71"/>
  <c r="G35" i="71"/>
  <c r="G31" i="71"/>
  <c r="G27" i="71"/>
  <c r="G23" i="71"/>
  <c r="G19" i="71"/>
  <c r="G15" i="71"/>
  <c r="G11" i="71"/>
  <c r="G58" i="71"/>
  <c r="G42" i="71"/>
  <c r="G26" i="71"/>
  <c r="G70" i="71"/>
  <c r="G54" i="71"/>
  <c r="G38" i="71"/>
  <c r="G22" i="71"/>
  <c r="G66" i="71"/>
  <c r="G50" i="71"/>
  <c r="G34" i="71"/>
  <c r="G18" i="71"/>
  <c r="G46" i="71"/>
  <c r="G30" i="71"/>
  <c r="G62" i="71"/>
  <c r="G14" i="71"/>
  <c r="G69" i="63"/>
  <c r="G65" i="63"/>
  <c r="G61" i="63"/>
  <c r="G57" i="63"/>
  <c r="G53" i="63"/>
  <c r="G49" i="63"/>
  <c r="G45" i="63"/>
  <c r="G41" i="63"/>
  <c r="G37" i="63"/>
  <c r="G33" i="63"/>
  <c r="G29" i="63"/>
  <c r="G25" i="63"/>
  <c r="G21" i="63"/>
  <c r="G17" i="63"/>
  <c r="G13" i="63"/>
  <c r="G68" i="63"/>
  <c r="G64" i="63"/>
  <c r="G60" i="63"/>
  <c r="G56" i="63"/>
  <c r="G52" i="63"/>
  <c r="G48" i="63"/>
  <c r="G44" i="63"/>
  <c r="G40" i="63"/>
  <c r="G36" i="63"/>
  <c r="G32" i="63"/>
  <c r="G28" i="63"/>
  <c r="G24" i="63"/>
  <c r="G20" i="63"/>
  <c r="G16" i="63"/>
  <c r="G12" i="63"/>
  <c r="G67" i="63"/>
  <c r="G63" i="63"/>
  <c r="G59" i="63"/>
  <c r="G55" i="63"/>
  <c r="G51" i="63"/>
  <c r="G47" i="63"/>
  <c r="G43" i="63"/>
  <c r="G39" i="63"/>
  <c r="G35" i="63"/>
  <c r="G31" i="63"/>
  <c r="G27" i="63"/>
  <c r="G23" i="63"/>
  <c r="G19" i="63"/>
  <c r="G15" i="63"/>
  <c r="G11" i="63"/>
  <c r="G58" i="63"/>
  <c r="G42" i="63"/>
  <c r="G26" i="63"/>
  <c r="G70" i="63"/>
  <c r="G54" i="63"/>
  <c r="G38" i="63"/>
  <c r="G22" i="63"/>
  <c r="G66" i="63"/>
  <c r="G50" i="63"/>
  <c r="G34" i="63"/>
  <c r="G18" i="63"/>
  <c r="G14" i="63"/>
  <c r="G62" i="63"/>
  <c r="G30" i="63"/>
  <c r="G46" i="63"/>
  <c r="G67" i="47"/>
  <c r="G63" i="47"/>
  <c r="G59" i="47"/>
  <c r="G55" i="47"/>
  <c r="G51" i="47"/>
  <c r="G47" i="47"/>
  <c r="G43" i="47"/>
  <c r="G39" i="47"/>
  <c r="G35" i="47"/>
  <c r="G31" i="47"/>
  <c r="G27" i="47"/>
  <c r="G23" i="47"/>
  <c r="G19" i="47"/>
  <c r="G15" i="47"/>
  <c r="G11" i="47"/>
  <c r="G70" i="47"/>
  <c r="G66" i="47"/>
  <c r="G62" i="47"/>
  <c r="G58" i="47"/>
  <c r="G54" i="47"/>
  <c r="G50" i="47"/>
  <c r="G46" i="47"/>
  <c r="G42" i="47"/>
  <c r="G38" i="47"/>
  <c r="G34" i="47"/>
  <c r="G30" i="47"/>
  <c r="G26" i="47"/>
  <c r="G22" i="47"/>
  <c r="G18" i="47"/>
  <c r="G14" i="47"/>
  <c r="G69" i="47"/>
  <c r="G65" i="47"/>
  <c r="G61" i="47"/>
  <c r="G57" i="47"/>
  <c r="G53" i="47"/>
  <c r="G49" i="47"/>
  <c r="G45" i="47"/>
  <c r="G41" i="47"/>
  <c r="G37" i="47"/>
  <c r="G33" i="47"/>
  <c r="G29" i="47"/>
  <c r="G25" i="47"/>
  <c r="G21" i="47"/>
  <c r="G17" i="47"/>
  <c r="G13" i="47"/>
  <c r="G56" i="47"/>
  <c r="G40" i="47"/>
  <c r="G24" i="47"/>
  <c r="G68" i="47"/>
  <c r="G52" i="47"/>
  <c r="G36" i="47"/>
  <c r="G20" i="47"/>
  <c r="G64" i="47"/>
  <c r="G48" i="47"/>
  <c r="G32" i="47"/>
  <c r="G16" i="47"/>
  <c r="G12" i="47"/>
  <c r="G60" i="47"/>
  <c r="G44" i="47"/>
  <c r="G28" i="47"/>
  <c r="G70" i="35"/>
  <c r="G66" i="35"/>
  <c r="G62" i="35"/>
  <c r="G58" i="35"/>
  <c r="G54" i="35"/>
  <c r="G50" i="35"/>
  <c r="G46" i="35"/>
  <c r="G42" i="35"/>
  <c r="G38" i="35"/>
  <c r="G34" i="35"/>
  <c r="G30" i="35"/>
  <c r="G26" i="35"/>
  <c r="G22" i="35"/>
  <c r="G18" i="35"/>
  <c r="G14" i="35"/>
  <c r="G69" i="35"/>
  <c r="G65" i="35"/>
  <c r="G61" i="35"/>
  <c r="G57" i="35"/>
  <c r="G53" i="35"/>
  <c r="G49" i="35"/>
  <c r="G45" i="35"/>
  <c r="G41" i="35"/>
  <c r="G37" i="35"/>
  <c r="G33" i="35"/>
  <c r="G29" i="35"/>
  <c r="G25" i="35"/>
  <c r="G21" i="35"/>
  <c r="G17" i="35"/>
  <c r="G13" i="35"/>
  <c r="G68" i="35"/>
  <c r="G60" i="35"/>
  <c r="G52" i="35"/>
  <c r="G44" i="35"/>
  <c r="G36" i="35"/>
  <c r="G28" i="35"/>
  <c r="G20" i="35"/>
  <c r="G12" i="35"/>
  <c r="G67" i="35"/>
  <c r="G59" i="35"/>
  <c r="G51" i="35"/>
  <c r="G43" i="35"/>
  <c r="G35" i="35"/>
  <c r="G27" i="35"/>
  <c r="G19" i="35"/>
  <c r="G11" i="35"/>
  <c r="G64" i="35"/>
  <c r="G48" i="35"/>
  <c r="G32" i="35"/>
  <c r="G16" i="35"/>
  <c r="G63" i="35"/>
  <c r="G47" i="35"/>
  <c r="G31" i="35"/>
  <c r="G15" i="35"/>
  <c r="G56" i="35"/>
  <c r="G40" i="35"/>
  <c r="G24" i="35"/>
  <c r="G39" i="35"/>
  <c r="G23" i="35"/>
  <c r="G55" i="35"/>
  <c r="G70" i="23"/>
  <c r="G66" i="23"/>
  <c r="G67" i="23"/>
  <c r="G62" i="23"/>
  <c r="G58" i="23"/>
  <c r="G54" i="23"/>
  <c r="G50" i="23"/>
  <c r="G46" i="23"/>
  <c r="G42" i="23"/>
  <c r="G38" i="23"/>
  <c r="G34" i="23"/>
  <c r="G30" i="23"/>
  <c r="G26" i="23"/>
  <c r="G22" i="23"/>
  <c r="G18" i="23"/>
  <c r="G14" i="23"/>
  <c r="G65" i="23"/>
  <c r="G61" i="23"/>
  <c r="G57" i="23"/>
  <c r="G53" i="23"/>
  <c r="G49" i="23"/>
  <c r="G45" i="23"/>
  <c r="G41" i="23"/>
  <c r="G37" i="23"/>
  <c r="G33" i="23"/>
  <c r="G29" i="23"/>
  <c r="G25" i="23"/>
  <c r="G21" i="23"/>
  <c r="G17" i="23"/>
  <c r="G13" i="23"/>
  <c r="G69" i="23"/>
  <c r="G64" i="23"/>
  <c r="G60" i="23"/>
  <c r="G56" i="23"/>
  <c r="G52" i="23"/>
  <c r="G48" i="23"/>
  <c r="G44" i="23"/>
  <c r="G40" i="23"/>
  <c r="G36" i="23"/>
  <c r="G32" i="23"/>
  <c r="G28" i="23"/>
  <c r="G24" i="23"/>
  <c r="G20" i="23"/>
  <c r="G16" i="23"/>
  <c r="G12" i="23"/>
  <c r="G55" i="23"/>
  <c r="G39" i="23"/>
  <c r="G23" i="23"/>
  <c r="G68" i="23"/>
  <c r="G51" i="23"/>
  <c r="G35" i="23"/>
  <c r="G19" i="23"/>
  <c r="G63" i="23"/>
  <c r="G47" i="23"/>
  <c r="G31" i="23"/>
  <c r="G15" i="23"/>
  <c r="G43" i="23"/>
  <c r="G27" i="23"/>
  <c r="G59" i="23"/>
  <c r="G11" i="23"/>
  <c r="G68" i="15"/>
  <c r="G64" i="15"/>
  <c r="G60" i="15"/>
  <c r="G56" i="15"/>
  <c r="G52" i="15"/>
  <c r="G48" i="15"/>
  <c r="G44" i="15"/>
  <c r="G67" i="15"/>
  <c r="G63" i="15"/>
  <c r="G59" i="15"/>
  <c r="G55" i="15"/>
  <c r="G51" i="15"/>
  <c r="G47" i="15"/>
  <c r="G43" i="15"/>
  <c r="G39" i="15"/>
  <c r="G35" i="15"/>
  <c r="G31" i="15"/>
  <c r="G27" i="15"/>
  <c r="G23" i="15"/>
  <c r="G19" i="15"/>
  <c r="G15" i="15"/>
  <c r="G11" i="15"/>
  <c r="G70" i="15"/>
  <c r="G66" i="15"/>
  <c r="G62" i="15"/>
  <c r="G58" i="15"/>
  <c r="G54" i="15"/>
  <c r="G50" i="15"/>
  <c r="G46" i="15"/>
  <c r="G42" i="15"/>
  <c r="G38" i="15"/>
  <c r="G34" i="15"/>
  <c r="G30" i="15"/>
  <c r="G26" i="15"/>
  <c r="G22" i="15"/>
  <c r="G18" i="15"/>
  <c r="G14" i="15"/>
  <c r="G61" i="15"/>
  <c r="G45" i="15"/>
  <c r="G36" i="15"/>
  <c r="G28" i="15"/>
  <c r="G20" i="15"/>
  <c r="G12" i="15"/>
  <c r="G57" i="15"/>
  <c r="G41" i="15"/>
  <c r="G33" i="15"/>
  <c r="G25" i="15"/>
  <c r="G17" i="15"/>
  <c r="G69" i="15"/>
  <c r="G53" i="15"/>
  <c r="G40" i="15"/>
  <c r="G32" i="15"/>
  <c r="G24" i="15"/>
  <c r="G16" i="15"/>
  <c r="G49" i="15"/>
  <c r="G13" i="15"/>
  <c r="G37" i="15"/>
  <c r="G29" i="15"/>
  <c r="G21" i="15"/>
  <c r="G65" i="15"/>
  <c r="G68" i="104"/>
  <c r="G64" i="104"/>
  <c r="G60" i="104"/>
  <c r="G56" i="104"/>
  <c r="G52" i="104"/>
  <c r="G48" i="104"/>
  <c r="G44" i="104"/>
  <c r="G40" i="104"/>
  <c r="G36" i="104"/>
  <c r="G32" i="104"/>
  <c r="G28" i="104"/>
  <c r="G24" i="104"/>
  <c r="G20" i="104"/>
  <c r="G16" i="104"/>
  <c r="G12" i="104"/>
  <c r="G17" i="104"/>
  <c r="G67" i="104"/>
  <c r="G63" i="104"/>
  <c r="G59" i="104"/>
  <c r="G55" i="104"/>
  <c r="G51" i="104"/>
  <c r="G47" i="104"/>
  <c r="G43" i="104"/>
  <c r="G39" i="104"/>
  <c r="G35" i="104"/>
  <c r="G31" i="104"/>
  <c r="G27" i="104"/>
  <c r="G23" i="104"/>
  <c r="G19" i="104"/>
  <c r="G15" i="104"/>
  <c r="G11" i="104"/>
  <c r="G69" i="104"/>
  <c r="G65" i="104"/>
  <c r="G57" i="104"/>
  <c r="G53" i="104"/>
  <c r="G45" i="104"/>
  <c r="G41" i="104"/>
  <c r="G33" i="104"/>
  <c r="G29" i="104"/>
  <c r="G21" i="104"/>
  <c r="G70" i="104"/>
  <c r="G66" i="104"/>
  <c r="G62" i="104"/>
  <c r="G58" i="104"/>
  <c r="G54" i="104"/>
  <c r="G50" i="104"/>
  <c r="G46" i="104"/>
  <c r="G42" i="104"/>
  <c r="G38" i="104"/>
  <c r="G34" i="104"/>
  <c r="G30" i="104"/>
  <c r="G26" i="104"/>
  <c r="G22" i="104"/>
  <c r="G18" i="104"/>
  <c r="G14" i="104"/>
  <c r="G61" i="104"/>
  <c r="G49" i="104"/>
  <c r="G37" i="104"/>
  <c r="G25" i="104"/>
  <c r="G13" i="104"/>
  <c r="G68" i="100"/>
  <c r="G64" i="100"/>
  <c r="G60" i="100"/>
  <c r="G56" i="100"/>
  <c r="G52" i="100"/>
  <c r="G48" i="100"/>
  <c r="G44" i="100"/>
  <c r="G40" i="100"/>
  <c r="G36" i="100"/>
  <c r="G32" i="100"/>
  <c r="G28" i="100"/>
  <c r="G24" i="100"/>
  <c r="G20" i="100"/>
  <c r="G16" i="100"/>
  <c r="G12" i="100"/>
  <c r="G67" i="100"/>
  <c r="G63" i="100"/>
  <c r="G59" i="100"/>
  <c r="G55" i="100"/>
  <c r="G51" i="100"/>
  <c r="G47" i="100"/>
  <c r="G43" i="100"/>
  <c r="G39" i="100"/>
  <c r="G35" i="100"/>
  <c r="G31" i="100"/>
  <c r="G27" i="100"/>
  <c r="G23" i="100"/>
  <c r="G19" i="100"/>
  <c r="G15" i="100"/>
  <c r="G11" i="100"/>
  <c r="G65" i="100"/>
  <c r="G61" i="100"/>
  <c r="G53" i="100"/>
  <c r="G49" i="100"/>
  <c r="G41" i="100"/>
  <c r="G33" i="100"/>
  <c r="G29" i="100"/>
  <c r="G25" i="100"/>
  <c r="G17" i="100"/>
  <c r="G70" i="100"/>
  <c r="G66" i="100"/>
  <c r="G62" i="100"/>
  <c r="G58" i="100"/>
  <c r="G54" i="100"/>
  <c r="G50" i="100"/>
  <c r="G46" i="100"/>
  <c r="G42" i="100"/>
  <c r="G38" i="100"/>
  <c r="G34" i="100"/>
  <c r="G30" i="100"/>
  <c r="G26" i="100"/>
  <c r="G22" i="100"/>
  <c r="G18" i="100"/>
  <c r="G14" i="100"/>
  <c r="G69" i="100"/>
  <c r="G57" i="100"/>
  <c r="G45" i="100"/>
  <c r="G37" i="100"/>
  <c r="G21" i="100"/>
  <c r="G13" i="100"/>
  <c r="G69" i="96"/>
  <c r="G65" i="96"/>
  <c r="G61" i="96"/>
  <c r="G68" i="96"/>
  <c r="G64" i="96"/>
  <c r="G67" i="96"/>
  <c r="G60" i="96"/>
  <c r="G56" i="96"/>
  <c r="G52" i="96"/>
  <c r="G48" i="96"/>
  <c r="G44" i="96"/>
  <c r="G40" i="96"/>
  <c r="G36" i="96"/>
  <c r="G32" i="96"/>
  <c r="G28" i="96"/>
  <c r="G24" i="96"/>
  <c r="G20" i="96"/>
  <c r="G16" i="96"/>
  <c r="G12" i="96"/>
  <c r="G66" i="96"/>
  <c r="G59" i="96"/>
  <c r="G55" i="96"/>
  <c r="G51" i="96"/>
  <c r="G47" i="96"/>
  <c r="G43" i="96"/>
  <c r="G39" i="96"/>
  <c r="G35" i="96"/>
  <c r="G31" i="96"/>
  <c r="G27" i="96"/>
  <c r="G23" i="96"/>
  <c r="G19" i="96"/>
  <c r="G15" i="96"/>
  <c r="G11" i="96"/>
  <c r="G62" i="96"/>
  <c r="G57" i="96"/>
  <c r="G49" i="96"/>
  <c r="G45" i="96"/>
  <c r="G37" i="96"/>
  <c r="G29" i="96"/>
  <c r="G25" i="96"/>
  <c r="G21" i="96"/>
  <c r="G13" i="96"/>
  <c r="G63" i="96"/>
  <c r="G58" i="96"/>
  <c r="G54" i="96"/>
  <c r="G50" i="96"/>
  <c r="G46" i="96"/>
  <c r="G42" i="96"/>
  <c r="G38" i="96"/>
  <c r="G34" i="96"/>
  <c r="G30" i="96"/>
  <c r="G26" i="96"/>
  <c r="G22" i="96"/>
  <c r="G18" i="96"/>
  <c r="G14" i="96"/>
  <c r="G70" i="96"/>
  <c r="G53" i="96"/>
  <c r="G41" i="96"/>
  <c r="G33" i="96"/>
  <c r="G17" i="96"/>
  <c r="G69" i="92"/>
  <c r="G65" i="92"/>
  <c r="G61" i="92"/>
  <c r="G57" i="92"/>
  <c r="G53" i="92"/>
  <c r="G49" i="92"/>
  <c r="G45" i="92"/>
  <c r="G41" i="92"/>
  <c r="G37" i="92"/>
  <c r="G33" i="92"/>
  <c r="G29" i="92"/>
  <c r="G25" i="92"/>
  <c r="G21" i="92"/>
  <c r="G17" i="92"/>
  <c r="G13" i="92"/>
  <c r="G68" i="92"/>
  <c r="G64" i="92"/>
  <c r="G60" i="92"/>
  <c r="G56" i="92"/>
  <c r="G52" i="92"/>
  <c r="G48" i="92"/>
  <c r="G44" i="92"/>
  <c r="G40" i="92"/>
  <c r="G36" i="92"/>
  <c r="G32" i="92"/>
  <c r="G28" i="92"/>
  <c r="G24" i="92"/>
  <c r="G20" i="92"/>
  <c r="G16" i="92"/>
  <c r="G12" i="92"/>
  <c r="G67" i="92"/>
  <c r="G63" i="92"/>
  <c r="G59" i="92"/>
  <c r="G62" i="92"/>
  <c r="G51" i="92"/>
  <c r="G43" i="92"/>
  <c r="G35" i="92"/>
  <c r="G27" i="92"/>
  <c r="G19" i="92"/>
  <c r="G11" i="92"/>
  <c r="G58" i="92"/>
  <c r="G50" i="92"/>
  <c r="G42" i="92"/>
  <c r="G34" i="92"/>
  <c r="G26" i="92"/>
  <c r="G18" i="92"/>
  <c r="G66" i="92"/>
  <c r="G46" i="92"/>
  <c r="G38" i="92"/>
  <c r="G22" i="92"/>
  <c r="G70" i="92"/>
  <c r="G55" i="92"/>
  <c r="G47" i="92"/>
  <c r="G39" i="92"/>
  <c r="G31" i="92"/>
  <c r="G23" i="92"/>
  <c r="G15" i="92"/>
  <c r="G54" i="92"/>
  <c r="G30" i="92"/>
  <c r="G14" i="92"/>
  <c r="G69" i="88"/>
  <c r="G65" i="88"/>
  <c r="G61" i="88"/>
  <c r="G57" i="88"/>
  <c r="G53" i="88"/>
  <c r="G49" i="88"/>
  <c r="G45" i="88"/>
  <c r="G41" i="88"/>
  <c r="G37" i="88"/>
  <c r="G33" i="88"/>
  <c r="G29" i="88"/>
  <c r="G25" i="88"/>
  <c r="G21" i="88"/>
  <c r="G17" i="88"/>
  <c r="G13" i="88"/>
  <c r="G68" i="88"/>
  <c r="G64" i="88"/>
  <c r="G60" i="88"/>
  <c r="G56" i="88"/>
  <c r="G52" i="88"/>
  <c r="G48" i="88"/>
  <c r="G44" i="88"/>
  <c r="G40" i="88"/>
  <c r="G36" i="88"/>
  <c r="G32" i="88"/>
  <c r="G28" i="88"/>
  <c r="G24" i="88"/>
  <c r="G20" i="88"/>
  <c r="G16" i="88"/>
  <c r="G12" i="88"/>
  <c r="G67" i="88"/>
  <c r="G63" i="88"/>
  <c r="G59" i="88"/>
  <c r="G55" i="88"/>
  <c r="G51" i="88"/>
  <c r="G47" i="88"/>
  <c r="G43" i="88"/>
  <c r="G39" i="88"/>
  <c r="G35" i="88"/>
  <c r="G31" i="88"/>
  <c r="G27" i="88"/>
  <c r="G23" i="88"/>
  <c r="G19" i="88"/>
  <c r="G15" i="88"/>
  <c r="G11" i="88"/>
  <c r="G62" i="88"/>
  <c r="G46" i="88"/>
  <c r="G30" i="88"/>
  <c r="G14" i="88"/>
  <c r="G58" i="88"/>
  <c r="G42" i="88"/>
  <c r="G26" i="88"/>
  <c r="G66" i="88"/>
  <c r="G34" i="88"/>
  <c r="G70" i="88"/>
  <c r="G54" i="88"/>
  <c r="G38" i="88"/>
  <c r="G22" i="88"/>
  <c r="G50" i="88"/>
  <c r="G18" i="88"/>
  <c r="G69" i="84"/>
  <c r="G65" i="84"/>
  <c r="G61" i="84"/>
  <c r="G57" i="84"/>
  <c r="G53" i="84"/>
  <c r="G49" i="84"/>
  <c r="G45" i="84"/>
  <c r="G41" i="84"/>
  <c r="G37" i="84"/>
  <c r="G33" i="84"/>
  <c r="G29" i="84"/>
  <c r="G25" i="84"/>
  <c r="G21" i="84"/>
  <c r="G17" i="84"/>
  <c r="G13" i="84"/>
  <c r="G68" i="84"/>
  <c r="G64" i="84"/>
  <c r="G60" i="84"/>
  <c r="G56" i="84"/>
  <c r="G52" i="84"/>
  <c r="G48" i="84"/>
  <c r="G44" i="84"/>
  <c r="G40" i="84"/>
  <c r="G36" i="84"/>
  <c r="G32" i="84"/>
  <c r="G28" i="84"/>
  <c r="G24" i="84"/>
  <c r="G20" i="84"/>
  <c r="G16" i="84"/>
  <c r="G12" i="84"/>
  <c r="G67" i="84"/>
  <c r="G63" i="84"/>
  <c r="G59" i="84"/>
  <c r="G55" i="84"/>
  <c r="G51" i="84"/>
  <c r="G47" i="84"/>
  <c r="G43" i="84"/>
  <c r="G39" i="84"/>
  <c r="G35" i="84"/>
  <c r="G31" i="84"/>
  <c r="G27" i="84"/>
  <c r="G23" i="84"/>
  <c r="G19" i="84"/>
  <c r="G15" i="84"/>
  <c r="G11" i="84"/>
  <c r="G62" i="84"/>
  <c r="G46" i="84"/>
  <c r="G30" i="84"/>
  <c r="G14" i="84"/>
  <c r="G58" i="84"/>
  <c r="G42" i="84"/>
  <c r="G26" i="84"/>
  <c r="G66" i="84"/>
  <c r="G34" i="84"/>
  <c r="G70" i="84"/>
  <c r="G54" i="84"/>
  <c r="G38" i="84"/>
  <c r="G22" i="84"/>
  <c r="G50" i="84"/>
  <c r="G18" i="84"/>
  <c r="G69" i="80"/>
  <c r="G65" i="80"/>
  <c r="G61" i="80"/>
  <c r="G57" i="80"/>
  <c r="G53" i="80"/>
  <c r="G49" i="80"/>
  <c r="G45" i="80"/>
  <c r="G41" i="80"/>
  <c r="G37" i="80"/>
  <c r="G33" i="80"/>
  <c r="G29" i="80"/>
  <c r="G25" i="80"/>
  <c r="G21" i="80"/>
  <c r="G17" i="80"/>
  <c r="G13" i="80"/>
  <c r="G68" i="80"/>
  <c r="G64" i="80"/>
  <c r="G60" i="80"/>
  <c r="G56" i="80"/>
  <c r="G52" i="80"/>
  <c r="G48" i="80"/>
  <c r="G44" i="80"/>
  <c r="G40" i="80"/>
  <c r="G36" i="80"/>
  <c r="G32" i="80"/>
  <c r="G28" i="80"/>
  <c r="G24" i="80"/>
  <c r="G20" i="80"/>
  <c r="G16" i="80"/>
  <c r="G12" i="80"/>
  <c r="G67" i="80"/>
  <c r="G63" i="80"/>
  <c r="G59" i="80"/>
  <c r="G55" i="80"/>
  <c r="G51" i="80"/>
  <c r="G47" i="80"/>
  <c r="G43" i="80"/>
  <c r="G39" i="80"/>
  <c r="G35" i="80"/>
  <c r="G31" i="80"/>
  <c r="G27" i="80"/>
  <c r="G23" i="80"/>
  <c r="G19" i="80"/>
  <c r="G15" i="80"/>
  <c r="G11" i="80"/>
  <c r="G62" i="80"/>
  <c r="G46" i="80"/>
  <c r="G30" i="80"/>
  <c r="G14" i="80"/>
  <c r="G58" i="80"/>
  <c r="G42" i="80"/>
  <c r="G26" i="80"/>
  <c r="G66" i="80"/>
  <c r="G50" i="80"/>
  <c r="G18" i="80"/>
  <c r="G70" i="80"/>
  <c r="G54" i="80"/>
  <c r="G38" i="80"/>
  <c r="G22" i="80"/>
  <c r="G34" i="80"/>
  <c r="G69" i="76"/>
  <c r="G65" i="76"/>
  <c r="G61" i="76"/>
  <c r="G57" i="76"/>
  <c r="G53" i="76"/>
  <c r="G68" i="76"/>
  <c r="G64" i="76"/>
  <c r="G60" i="76"/>
  <c r="G56" i="76"/>
  <c r="G52" i="76"/>
  <c r="G48" i="76"/>
  <c r="G44" i="76"/>
  <c r="G40" i="76"/>
  <c r="G36" i="76"/>
  <c r="G32" i="76"/>
  <c r="G28" i="76"/>
  <c r="G24" i="76"/>
  <c r="G20" i="76"/>
  <c r="G16" i="76"/>
  <c r="G12" i="76"/>
  <c r="G67" i="76"/>
  <c r="G63" i="76"/>
  <c r="G59" i="76"/>
  <c r="G55" i="76"/>
  <c r="G51" i="76"/>
  <c r="G47" i="76"/>
  <c r="G43" i="76"/>
  <c r="G39" i="76"/>
  <c r="G35" i="76"/>
  <c r="G31" i="76"/>
  <c r="G27" i="76"/>
  <c r="G23" i="76"/>
  <c r="G19" i="76"/>
  <c r="G15" i="76"/>
  <c r="G11" i="76"/>
  <c r="G70" i="76"/>
  <c r="G54" i="76"/>
  <c r="G45" i="76"/>
  <c r="G37" i="76"/>
  <c r="G29" i="76"/>
  <c r="G21" i="76"/>
  <c r="G13" i="76"/>
  <c r="G66" i="76"/>
  <c r="G50" i="76"/>
  <c r="G42" i="76"/>
  <c r="G34" i="76"/>
  <c r="G26" i="76"/>
  <c r="G18" i="76"/>
  <c r="G62" i="76"/>
  <c r="G49" i="76"/>
  <c r="G41" i="76"/>
  <c r="G33" i="76"/>
  <c r="G25" i="76"/>
  <c r="G17" i="76"/>
  <c r="G38" i="76"/>
  <c r="G30" i="76"/>
  <c r="G46" i="76"/>
  <c r="G58" i="76"/>
  <c r="G22" i="76"/>
  <c r="G14" i="76"/>
  <c r="G69" i="72"/>
  <c r="G65" i="72"/>
  <c r="G61" i="72"/>
  <c r="G57" i="72"/>
  <c r="G53" i="72"/>
  <c r="G49" i="72"/>
  <c r="G45" i="72"/>
  <c r="G41" i="72"/>
  <c r="G37" i="72"/>
  <c r="G33" i="72"/>
  <c r="G29" i="72"/>
  <c r="G25" i="72"/>
  <c r="G21" i="72"/>
  <c r="G17" i="72"/>
  <c r="G13" i="72"/>
  <c r="G68" i="72"/>
  <c r="G64" i="72"/>
  <c r="G60" i="72"/>
  <c r="G56" i="72"/>
  <c r="G52" i="72"/>
  <c r="G48" i="72"/>
  <c r="G44" i="72"/>
  <c r="G40" i="72"/>
  <c r="G36" i="72"/>
  <c r="G32" i="72"/>
  <c r="G28" i="72"/>
  <c r="G24" i="72"/>
  <c r="G20" i="72"/>
  <c r="G16" i="72"/>
  <c r="G12" i="72"/>
  <c r="G67" i="72"/>
  <c r="G63" i="72"/>
  <c r="G59" i="72"/>
  <c r="G55" i="72"/>
  <c r="G51" i="72"/>
  <c r="G47" i="72"/>
  <c r="G43" i="72"/>
  <c r="G39" i="72"/>
  <c r="G35" i="72"/>
  <c r="G31" i="72"/>
  <c r="G27" i="72"/>
  <c r="G23" i="72"/>
  <c r="G19" i="72"/>
  <c r="G15" i="72"/>
  <c r="G11" i="72"/>
  <c r="G70" i="72"/>
  <c r="G54" i="72"/>
  <c r="G38" i="72"/>
  <c r="G22" i="72"/>
  <c r="G66" i="72"/>
  <c r="G50" i="72"/>
  <c r="G34" i="72"/>
  <c r="G18" i="72"/>
  <c r="G62" i="72"/>
  <c r="G46" i="72"/>
  <c r="G30" i="72"/>
  <c r="G14" i="72"/>
  <c r="G42" i="72"/>
  <c r="G26" i="72"/>
  <c r="G58" i="72"/>
  <c r="G69" i="68"/>
  <c r="G65" i="68"/>
  <c r="G61" i="68"/>
  <c r="G57" i="68"/>
  <c r="G53" i="68"/>
  <c r="G49" i="68"/>
  <c r="G45" i="68"/>
  <c r="G41" i="68"/>
  <c r="G37" i="68"/>
  <c r="G33" i="68"/>
  <c r="G29" i="68"/>
  <c r="G25" i="68"/>
  <c r="G21" i="68"/>
  <c r="G17" i="68"/>
  <c r="G13" i="68"/>
  <c r="G68" i="68"/>
  <c r="G64" i="68"/>
  <c r="G60" i="68"/>
  <c r="G56" i="68"/>
  <c r="G52" i="68"/>
  <c r="G48" i="68"/>
  <c r="G44" i="68"/>
  <c r="G40" i="68"/>
  <c r="G36" i="68"/>
  <c r="G32" i="68"/>
  <c r="G28" i="68"/>
  <c r="G24" i="68"/>
  <c r="G20" i="68"/>
  <c r="G16" i="68"/>
  <c r="G12" i="68"/>
  <c r="G67" i="68"/>
  <c r="G63" i="68"/>
  <c r="G59" i="68"/>
  <c r="G55" i="68"/>
  <c r="G51" i="68"/>
  <c r="G47" i="68"/>
  <c r="G43" i="68"/>
  <c r="G39" i="68"/>
  <c r="G35" i="68"/>
  <c r="G31" i="68"/>
  <c r="G27" i="68"/>
  <c r="G23" i="68"/>
  <c r="G19" i="68"/>
  <c r="G15" i="68"/>
  <c r="G11" i="68"/>
  <c r="G70" i="68"/>
  <c r="G54" i="68"/>
  <c r="G38" i="68"/>
  <c r="G22" i="68"/>
  <c r="G66" i="68"/>
  <c r="G50" i="68"/>
  <c r="G34" i="68"/>
  <c r="G18" i="68"/>
  <c r="G62" i="68"/>
  <c r="G46" i="68"/>
  <c r="G30" i="68"/>
  <c r="G14" i="68"/>
  <c r="G58" i="68"/>
  <c r="G42" i="68"/>
  <c r="G26" i="68"/>
  <c r="G69" i="64"/>
  <c r="G65" i="64"/>
  <c r="G61" i="64"/>
  <c r="G57" i="64"/>
  <c r="G53" i="64"/>
  <c r="G49" i="64"/>
  <c r="G45" i="64"/>
  <c r="G41" i="64"/>
  <c r="G37" i="64"/>
  <c r="G33" i="64"/>
  <c r="G29" i="64"/>
  <c r="G25" i="64"/>
  <c r="G21" i="64"/>
  <c r="G17" i="64"/>
  <c r="G13" i="64"/>
  <c r="G68" i="64"/>
  <c r="G64" i="64"/>
  <c r="G60" i="64"/>
  <c r="G56" i="64"/>
  <c r="G52" i="64"/>
  <c r="G48" i="64"/>
  <c r="G44" i="64"/>
  <c r="G40" i="64"/>
  <c r="G36" i="64"/>
  <c r="G32" i="64"/>
  <c r="G28" i="64"/>
  <c r="G24" i="64"/>
  <c r="G20" i="64"/>
  <c r="G16" i="64"/>
  <c r="G12" i="64"/>
  <c r="G67" i="64"/>
  <c r="G63" i="64"/>
  <c r="G59" i="64"/>
  <c r="G55" i="64"/>
  <c r="G51" i="64"/>
  <c r="G47" i="64"/>
  <c r="G43" i="64"/>
  <c r="G39" i="64"/>
  <c r="G35" i="64"/>
  <c r="G31" i="64"/>
  <c r="G27" i="64"/>
  <c r="G23" i="64"/>
  <c r="G19" i="64"/>
  <c r="G15" i="64"/>
  <c r="G11" i="64"/>
  <c r="G70" i="64"/>
  <c r="G54" i="64"/>
  <c r="G38" i="64"/>
  <c r="G22" i="64"/>
  <c r="G66" i="64"/>
  <c r="G50" i="64"/>
  <c r="G34" i="64"/>
  <c r="G18" i="64"/>
  <c r="G62" i="64"/>
  <c r="G46" i="64"/>
  <c r="G30" i="64"/>
  <c r="G14" i="64"/>
  <c r="G58" i="64"/>
  <c r="G26" i="64"/>
  <c r="G42" i="64"/>
  <c r="G67" i="60"/>
  <c r="G63" i="60"/>
  <c r="G59" i="60"/>
  <c r="G55" i="60"/>
  <c r="G51" i="60"/>
  <c r="G47" i="60"/>
  <c r="G43" i="60"/>
  <c r="G39" i="60"/>
  <c r="G35" i="60"/>
  <c r="G31" i="60"/>
  <c r="G27" i="60"/>
  <c r="G23" i="60"/>
  <c r="G19" i="60"/>
  <c r="G15" i="60"/>
  <c r="G11" i="60"/>
  <c r="G70" i="60"/>
  <c r="G66" i="60"/>
  <c r="G62" i="60"/>
  <c r="G58" i="60"/>
  <c r="G54" i="60"/>
  <c r="G50" i="60"/>
  <c r="G46" i="60"/>
  <c r="G42" i="60"/>
  <c r="G38" i="60"/>
  <c r="G34" i="60"/>
  <c r="G30" i="60"/>
  <c r="G26" i="60"/>
  <c r="G22" i="60"/>
  <c r="G18" i="60"/>
  <c r="G14" i="60"/>
  <c r="G69" i="60"/>
  <c r="G65" i="60"/>
  <c r="G61" i="60"/>
  <c r="G57" i="60"/>
  <c r="G53" i="60"/>
  <c r="G49" i="60"/>
  <c r="G45" i="60"/>
  <c r="G41" i="60"/>
  <c r="G37" i="60"/>
  <c r="G33" i="60"/>
  <c r="G29" i="60"/>
  <c r="G25" i="60"/>
  <c r="G21" i="60"/>
  <c r="G17" i="60"/>
  <c r="G13" i="60"/>
  <c r="G68" i="60"/>
  <c r="G52" i="60"/>
  <c r="G36" i="60"/>
  <c r="G20" i="60"/>
  <c r="G64" i="60"/>
  <c r="G48" i="60"/>
  <c r="G32" i="60"/>
  <c r="G16" i="60"/>
  <c r="G60" i="60"/>
  <c r="G44" i="60"/>
  <c r="G28" i="60"/>
  <c r="G12" i="60"/>
  <c r="G24" i="60"/>
  <c r="G56" i="60"/>
  <c r="G40" i="60"/>
  <c r="G67" i="56"/>
  <c r="G63" i="56"/>
  <c r="G59" i="56"/>
  <c r="G55" i="56"/>
  <c r="G51" i="56"/>
  <c r="G47" i="56"/>
  <c r="G43" i="56"/>
  <c r="G39" i="56"/>
  <c r="G35" i="56"/>
  <c r="G31" i="56"/>
  <c r="G27" i="56"/>
  <c r="G23" i="56"/>
  <c r="G19" i="56"/>
  <c r="G15" i="56"/>
  <c r="G11" i="56"/>
  <c r="G70" i="56"/>
  <c r="G66" i="56"/>
  <c r="G62" i="56"/>
  <c r="G58" i="56"/>
  <c r="G54" i="56"/>
  <c r="G50" i="56"/>
  <c r="G46" i="56"/>
  <c r="G42" i="56"/>
  <c r="G38" i="56"/>
  <c r="G34" i="56"/>
  <c r="G30" i="56"/>
  <c r="G26" i="56"/>
  <c r="G22" i="56"/>
  <c r="G18" i="56"/>
  <c r="G14" i="56"/>
  <c r="G69" i="56"/>
  <c r="G65" i="56"/>
  <c r="G61" i="56"/>
  <c r="G57" i="56"/>
  <c r="G53" i="56"/>
  <c r="G49" i="56"/>
  <c r="G45" i="56"/>
  <c r="G41" i="56"/>
  <c r="G37" i="56"/>
  <c r="G33" i="56"/>
  <c r="G29" i="56"/>
  <c r="G25" i="56"/>
  <c r="G21" i="56"/>
  <c r="G17" i="56"/>
  <c r="G13" i="56"/>
  <c r="G68" i="56"/>
  <c r="G52" i="56"/>
  <c r="G36" i="56"/>
  <c r="G20" i="56"/>
  <c r="G64" i="56"/>
  <c r="G48" i="56"/>
  <c r="G32" i="56"/>
  <c r="G16" i="56"/>
  <c r="G60" i="56"/>
  <c r="G44" i="56"/>
  <c r="G28" i="56"/>
  <c r="G12" i="56"/>
  <c r="G40" i="56"/>
  <c r="G24" i="56"/>
  <c r="G56" i="56"/>
  <c r="G67" i="52"/>
  <c r="G63" i="52"/>
  <c r="G59" i="52"/>
  <c r="G55" i="52"/>
  <c r="G51" i="52"/>
  <c r="G47" i="52"/>
  <c r="G43" i="52"/>
  <c r="G39" i="52"/>
  <c r="G35" i="52"/>
  <c r="G31" i="52"/>
  <c r="G27" i="52"/>
  <c r="G23" i="52"/>
  <c r="G19" i="52"/>
  <c r="G15" i="52"/>
  <c r="G11" i="52"/>
  <c r="G70" i="52"/>
  <c r="G66" i="52"/>
  <c r="G62" i="52"/>
  <c r="G58" i="52"/>
  <c r="G54" i="52"/>
  <c r="G50" i="52"/>
  <c r="G46" i="52"/>
  <c r="G42" i="52"/>
  <c r="G38" i="52"/>
  <c r="G34" i="52"/>
  <c r="G30" i="52"/>
  <c r="G26" i="52"/>
  <c r="G22" i="52"/>
  <c r="G18" i="52"/>
  <c r="G14" i="52"/>
  <c r="G69" i="52"/>
  <c r="G65" i="52"/>
  <c r="G61" i="52"/>
  <c r="G57" i="52"/>
  <c r="G53" i="52"/>
  <c r="G49" i="52"/>
  <c r="G45" i="52"/>
  <c r="G41" i="52"/>
  <c r="G37" i="52"/>
  <c r="G33" i="52"/>
  <c r="G29" i="52"/>
  <c r="G25" i="52"/>
  <c r="G21" i="52"/>
  <c r="G17" i="52"/>
  <c r="G13" i="52"/>
  <c r="G68" i="52"/>
  <c r="G52" i="52"/>
  <c r="G36" i="52"/>
  <c r="G20" i="52"/>
  <c r="G64" i="52"/>
  <c r="G48" i="52"/>
  <c r="G32" i="52"/>
  <c r="G16" i="52"/>
  <c r="G60" i="52"/>
  <c r="G44" i="52"/>
  <c r="G28" i="52"/>
  <c r="G12" i="52"/>
  <c r="G56" i="52"/>
  <c r="G40" i="52"/>
  <c r="G24" i="52"/>
  <c r="G67" i="48"/>
  <c r="G63" i="48"/>
  <c r="G59" i="48"/>
  <c r="G55" i="48"/>
  <c r="G51" i="48"/>
  <c r="G47" i="48"/>
  <c r="G43" i="48"/>
  <c r="G39" i="48"/>
  <c r="G35" i="48"/>
  <c r="G31" i="48"/>
  <c r="G27" i="48"/>
  <c r="G23" i="48"/>
  <c r="G19" i="48"/>
  <c r="G15" i="48"/>
  <c r="G11" i="48"/>
  <c r="G70" i="48"/>
  <c r="G66" i="48"/>
  <c r="G62" i="48"/>
  <c r="G58" i="48"/>
  <c r="G54" i="48"/>
  <c r="G50" i="48"/>
  <c r="G46" i="48"/>
  <c r="G42" i="48"/>
  <c r="G38" i="48"/>
  <c r="G34" i="48"/>
  <c r="G30" i="48"/>
  <c r="G26" i="48"/>
  <c r="G22" i="48"/>
  <c r="G18" i="48"/>
  <c r="G14" i="48"/>
  <c r="G69" i="48"/>
  <c r="G65" i="48"/>
  <c r="G61" i="48"/>
  <c r="G57" i="48"/>
  <c r="G53" i="48"/>
  <c r="G49" i="48"/>
  <c r="G45" i="48"/>
  <c r="G41" i="48"/>
  <c r="G37" i="48"/>
  <c r="G33" i="48"/>
  <c r="G29" i="48"/>
  <c r="G25" i="48"/>
  <c r="G21" i="48"/>
  <c r="G17" i="48"/>
  <c r="G13" i="48"/>
  <c r="G68" i="48"/>
  <c r="G52" i="48"/>
  <c r="G36" i="48"/>
  <c r="G20" i="48"/>
  <c r="G64" i="48"/>
  <c r="G48" i="48"/>
  <c r="G32" i="48"/>
  <c r="G16" i="48"/>
  <c r="G60" i="48"/>
  <c r="G44" i="48"/>
  <c r="G28" i="48"/>
  <c r="G12" i="48"/>
  <c r="G56" i="48"/>
  <c r="G40" i="48"/>
  <c r="G24" i="48"/>
  <c r="G68" i="44"/>
  <c r="G64" i="44"/>
  <c r="G60" i="44"/>
  <c r="G56" i="44"/>
  <c r="G52" i="44"/>
  <c r="G48" i="44"/>
  <c r="G44" i="44"/>
  <c r="G40" i="44"/>
  <c r="G36" i="44"/>
  <c r="G32" i="44"/>
  <c r="G28" i="44"/>
  <c r="G24" i="44"/>
  <c r="G20" i="44"/>
  <c r="G16" i="44"/>
  <c r="G12" i="44"/>
  <c r="G67" i="44"/>
  <c r="G63" i="44"/>
  <c r="G59" i="44"/>
  <c r="G55" i="44"/>
  <c r="G51" i="44"/>
  <c r="G47" i="44"/>
  <c r="G43" i="44"/>
  <c r="G39" i="44"/>
  <c r="G35" i="44"/>
  <c r="G31" i="44"/>
  <c r="G27" i="44"/>
  <c r="G23" i="44"/>
  <c r="G19" i="44"/>
  <c r="G15" i="44"/>
  <c r="G11" i="44"/>
  <c r="G66" i="44"/>
  <c r="G58" i="44"/>
  <c r="G50" i="44"/>
  <c r="G42" i="44"/>
  <c r="G34" i="44"/>
  <c r="G26" i="44"/>
  <c r="G18" i="44"/>
  <c r="G65" i="44"/>
  <c r="G57" i="44"/>
  <c r="G49" i="44"/>
  <c r="G41" i="44"/>
  <c r="G33" i="44"/>
  <c r="G25" i="44"/>
  <c r="G17" i="44"/>
  <c r="G70" i="44"/>
  <c r="G62" i="44"/>
  <c r="G54" i="44"/>
  <c r="G46" i="44"/>
  <c r="G38" i="44"/>
  <c r="G30" i="44"/>
  <c r="G22" i="44"/>
  <c r="G14" i="44"/>
  <c r="G53" i="44"/>
  <c r="G21" i="44"/>
  <c r="G45" i="44"/>
  <c r="G13" i="44"/>
  <c r="G69" i="44"/>
  <c r="G37" i="44"/>
  <c r="G61" i="44"/>
  <c r="G29" i="44"/>
  <c r="G68" i="40"/>
  <c r="G64" i="40"/>
  <c r="G60" i="40"/>
  <c r="G56" i="40"/>
  <c r="G52" i="40"/>
  <c r="G48" i="40"/>
  <c r="G44" i="40"/>
  <c r="G40" i="40"/>
  <c r="G36" i="40"/>
  <c r="G32" i="40"/>
  <c r="G28" i="40"/>
  <c r="G24" i="40"/>
  <c r="G20" i="40"/>
  <c r="G16" i="40"/>
  <c r="G12" i="40"/>
  <c r="G67" i="40"/>
  <c r="G63" i="40"/>
  <c r="G59" i="40"/>
  <c r="G55" i="40"/>
  <c r="G51" i="40"/>
  <c r="G47" i="40"/>
  <c r="G43" i="40"/>
  <c r="G39" i="40"/>
  <c r="G35" i="40"/>
  <c r="G31" i="40"/>
  <c r="G27" i="40"/>
  <c r="G23" i="40"/>
  <c r="G19" i="40"/>
  <c r="G15" i="40"/>
  <c r="G11" i="40"/>
  <c r="G66" i="40"/>
  <c r="G58" i="40"/>
  <c r="G50" i="40"/>
  <c r="G42" i="40"/>
  <c r="G34" i="40"/>
  <c r="G26" i="40"/>
  <c r="G18" i="40"/>
  <c r="G65" i="40"/>
  <c r="G57" i="40"/>
  <c r="G49" i="40"/>
  <c r="G41" i="40"/>
  <c r="G33" i="40"/>
  <c r="G25" i="40"/>
  <c r="G17" i="40"/>
  <c r="G70" i="40"/>
  <c r="G62" i="40"/>
  <c r="G54" i="40"/>
  <c r="G46" i="40"/>
  <c r="G38" i="40"/>
  <c r="G30" i="40"/>
  <c r="G22" i="40"/>
  <c r="G14" i="40"/>
  <c r="G69" i="40"/>
  <c r="G37" i="40"/>
  <c r="G61" i="40"/>
  <c r="G29" i="40"/>
  <c r="G53" i="40"/>
  <c r="G21" i="40"/>
  <c r="G45" i="40"/>
  <c r="G13" i="40"/>
  <c r="G70" i="36"/>
  <c r="G66" i="36"/>
  <c r="G62" i="36"/>
  <c r="G58" i="36"/>
  <c r="G54" i="36"/>
  <c r="G50" i="36"/>
  <c r="G46" i="36"/>
  <c r="G42" i="36"/>
  <c r="G38" i="36"/>
  <c r="G34" i="36"/>
  <c r="G30" i="36"/>
  <c r="G26" i="36"/>
  <c r="G22" i="36"/>
  <c r="G18" i="36"/>
  <c r="G14" i="36"/>
  <c r="G69" i="36"/>
  <c r="G65" i="36"/>
  <c r="G61" i="36"/>
  <c r="G57" i="36"/>
  <c r="G53" i="36"/>
  <c r="G49" i="36"/>
  <c r="G45" i="36"/>
  <c r="G41" i="36"/>
  <c r="G37" i="36"/>
  <c r="G33" i="36"/>
  <c r="G29" i="36"/>
  <c r="G25" i="36"/>
  <c r="G21" i="36"/>
  <c r="G17" i="36"/>
  <c r="G13" i="36"/>
  <c r="G64" i="36"/>
  <c r="G56" i="36"/>
  <c r="G48" i="36"/>
  <c r="G40" i="36"/>
  <c r="G32" i="36"/>
  <c r="G24" i="36"/>
  <c r="G16" i="36"/>
  <c r="G63" i="36"/>
  <c r="G55" i="36"/>
  <c r="G47" i="36"/>
  <c r="G39" i="36"/>
  <c r="G31" i="36"/>
  <c r="G23" i="36"/>
  <c r="G15" i="36"/>
  <c r="G60" i="36"/>
  <c r="G44" i="36"/>
  <c r="G28" i="36"/>
  <c r="G12" i="36"/>
  <c r="G59" i="36"/>
  <c r="G43" i="36"/>
  <c r="G27" i="36"/>
  <c r="G11" i="36"/>
  <c r="G68" i="36"/>
  <c r="G52" i="36"/>
  <c r="G36" i="36"/>
  <c r="G20" i="36"/>
  <c r="G35" i="36"/>
  <c r="G19" i="36"/>
  <c r="G67" i="36"/>
  <c r="G51" i="36"/>
  <c r="G70" i="32"/>
  <c r="G66" i="32"/>
  <c r="G62" i="32"/>
  <c r="G58" i="32"/>
  <c r="G54" i="32"/>
  <c r="G50" i="32"/>
  <c r="G46" i="32"/>
  <c r="G42" i="32"/>
  <c r="G38" i="32"/>
  <c r="G34" i="32"/>
  <c r="G30" i="32"/>
  <c r="G26" i="32"/>
  <c r="G22" i="32"/>
  <c r="G18" i="32"/>
  <c r="G14" i="32"/>
  <c r="G69" i="32"/>
  <c r="G65" i="32"/>
  <c r="G61" i="32"/>
  <c r="G57" i="32"/>
  <c r="G53" i="32"/>
  <c r="G49" i="32"/>
  <c r="G45" i="32"/>
  <c r="G41" i="32"/>
  <c r="G37" i="32"/>
  <c r="G33" i="32"/>
  <c r="G29" i="32"/>
  <c r="G25" i="32"/>
  <c r="G21" i="32"/>
  <c r="G17" i="32"/>
  <c r="G13" i="32"/>
  <c r="G64" i="32"/>
  <c r="G56" i="32"/>
  <c r="G48" i="32"/>
  <c r="G40" i="32"/>
  <c r="G32" i="32"/>
  <c r="G24" i="32"/>
  <c r="G16" i="32"/>
  <c r="G63" i="32"/>
  <c r="G55" i="32"/>
  <c r="G47" i="32"/>
  <c r="G39" i="32"/>
  <c r="G31" i="32"/>
  <c r="G23" i="32"/>
  <c r="G15" i="32"/>
  <c r="G60" i="32"/>
  <c r="G44" i="32"/>
  <c r="G28" i="32"/>
  <c r="G12" i="32"/>
  <c r="G59" i="32"/>
  <c r="G43" i="32"/>
  <c r="G27" i="32"/>
  <c r="G11" i="32"/>
  <c r="G68" i="32"/>
  <c r="G52" i="32"/>
  <c r="G36" i="32"/>
  <c r="G20" i="32"/>
  <c r="G51" i="32"/>
  <c r="G35" i="32"/>
  <c r="G19" i="32"/>
  <c r="G67" i="32"/>
  <c r="G70" i="28"/>
  <c r="G66" i="28"/>
  <c r="G62" i="28"/>
  <c r="G58" i="28"/>
  <c r="G54" i="28"/>
  <c r="G50" i="28"/>
  <c r="G46" i="28"/>
  <c r="G42" i="28"/>
  <c r="G38" i="28"/>
  <c r="G34" i="28"/>
  <c r="G30" i="28"/>
  <c r="G26" i="28"/>
  <c r="G22" i="28"/>
  <c r="G18" i="28"/>
  <c r="G14" i="28"/>
  <c r="G69" i="28"/>
  <c r="G65" i="28"/>
  <c r="G61" i="28"/>
  <c r="G57" i="28"/>
  <c r="G53" i="28"/>
  <c r="G49" i="28"/>
  <c r="G45" i="28"/>
  <c r="G41" i="28"/>
  <c r="G37" i="28"/>
  <c r="G33" i="28"/>
  <c r="G29" i="28"/>
  <c r="G25" i="28"/>
  <c r="G21" i="28"/>
  <c r="G17" i="28"/>
  <c r="G13" i="28"/>
  <c r="G68" i="28"/>
  <c r="G64" i="28"/>
  <c r="G60" i="28"/>
  <c r="G56" i="28"/>
  <c r="G52" i="28"/>
  <c r="G48" i="28"/>
  <c r="G44" i="28"/>
  <c r="G40" i="28"/>
  <c r="G36" i="28"/>
  <c r="G32" i="28"/>
  <c r="G28" i="28"/>
  <c r="G24" i="28"/>
  <c r="G20" i="28"/>
  <c r="G16" i="28"/>
  <c r="G12" i="28"/>
  <c r="G67" i="28"/>
  <c r="G51" i="28"/>
  <c r="G35" i="28"/>
  <c r="G19" i="28"/>
  <c r="G63" i="28"/>
  <c r="G47" i="28"/>
  <c r="G31" i="28"/>
  <c r="G15" i="28"/>
  <c r="G59" i="28"/>
  <c r="G43" i="28"/>
  <c r="G27" i="28"/>
  <c r="G11" i="28"/>
  <c r="G23" i="28"/>
  <c r="G55" i="28"/>
  <c r="G39" i="28"/>
  <c r="G70" i="24"/>
  <c r="G66" i="24"/>
  <c r="G62" i="24"/>
  <c r="G58" i="24"/>
  <c r="G54" i="24"/>
  <c r="G50" i="24"/>
  <c r="G46" i="24"/>
  <c r="G42" i="24"/>
  <c r="G38" i="24"/>
  <c r="G34" i="24"/>
  <c r="G30" i="24"/>
  <c r="G26" i="24"/>
  <c r="G22" i="24"/>
  <c r="G18" i="24"/>
  <c r="G14" i="24"/>
  <c r="G69" i="24"/>
  <c r="G65" i="24"/>
  <c r="G61" i="24"/>
  <c r="G57" i="24"/>
  <c r="G53" i="24"/>
  <c r="G49" i="24"/>
  <c r="G45" i="24"/>
  <c r="G41" i="24"/>
  <c r="G37" i="24"/>
  <c r="G33" i="24"/>
  <c r="G29" i="24"/>
  <c r="G25" i="24"/>
  <c r="G21" i="24"/>
  <c r="G17" i="24"/>
  <c r="G13" i="24"/>
  <c r="G68" i="24"/>
  <c r="G64" i="24"/>
  <c r="G60" i="24"/>
  <c r="G56" i="24"/>
  <c r="G52" i="24"/>
  <c r="G48" i="24"/>
  <c r="G44" i="24"/>
  <c r="G40" i="24"/>
  <c r="G36" i="24"/>
  <c r="G32" i="24"/>
  <c r="G28" i="24"/>
  <c r="G24" i="24"/>
  <c r="G20" i="24"/>
  <c r="G16" i="24"/>
  <c r="G12" i="24"/>
  <c r="G67" i="24"/>
  <c r="G51" i="24"/>
  <c r="G35" i="24"/>
  <c r="G19" i="24"/>
  <c r="G63" i="24"/>
  <c r="G47" i="24"/>
  <c r="G31" i="24"/>
  <c r="G15" i="24"/>
  <c r="G59" i="24"/>
  <c r="G43" i="24"/>
  <c r="G27" i="24"/>
  <c r="G11" i="24"/>
  <c r="G39" i="24"/>
  <c r="G23" i="24"/>
  <c r="G55" i="24"/>
  <c r="G68" i="20"/>
  <c r="G64" i="20"/>
  <c r="G60" i="20"/>
  <c r="G56" i="20"/>
  <c r="G52" i="20"/>
  <c r="G48" i="20"/>
  <c r="G44" i="20"/>
  <c r="G67" i="20"/>
  <c r="G63" i="20"/>
  <c r="G59" i="20"/>
  <c r="G55" i="20"/>
  <c r="G51" i="20"/>
  <c r="G47" i="20"/>
  <c r="G43" i="20"/>
  <c r="G70" i="20"/>
  <c r="G66" i="20"/>
  <c r="G62" i="20"/>
  <c r="G58" i="20"/>
  <c r="G54" i="20"/>
  <c r="G50" i="20"/>
  <c r="G46" i="20"/>
  <c r="G42" i="20"/>
  <c r="G38" i="20"/>
  <c r="G34" i="20"/>
  <c r="G30" i="20"/>
  <c r="G26" i="20"/>
  <c r="G22" i="20"/>
  <c r="G18" i="20"/>
  <c r="G14" i="20"/>
  <c r="G57" i="20"/>
  <c r="G41" i="20"/>
  <c r="G36" i="20"/>
  <c r="G31" i="20"/>
  <c r="G25" i="20"/>
  <c r="G20" i="20"/>
  <c r="G15" i="20"/>
  <c r="G69" i="20"/>
  <c r="G53" i="20"/>
  <c r="G40" i="20"/>
  <c r="G35" i="20"/>
  <c r="G29" i="20"/>
  <c r="G24" i="20"/>
  <c r="G19" i="20"/>
  <c r="G13" i="20"/>
  <c r="G65" i="20"/>
  <c r="G49" i="20"/>
  <c r="G39" i="20"/>
  <c r="G33" i="20"/>
  <c r="G28" i="20"/>
  <c r="G23" i="20"/>
  <c r="G17" i="20"/>
  <c r="G12" i="20"/>
  <c r="G45" i="20"/>
  <c r="G21" i="20"/>
  <c r="G37" i="20"/>
  <c r="G16" i="20"/>
  <c r="G32" i="20"/>
  <c r="G11" i="20"/>
  <c r="G27" i="20"/>
  <c r="G61" i="20"/>
  <c r="G67" i="16"/>
  <c r="G63" i="16"/>
  <c r="G59" i="16"/>
  <c r="G55" i="16"/>
  <c r="G51" i="16"/>
  <c r="G47" i="16"/>
  <c r="G43" i="16"/>
  <c r="G70" i="16"/>
  <c r="G66" i="16"/>
  <c r="G62" i="16"/>
  <c r="G58" i="16"/>
  <c r="G54" i="16"/>
  <c r="G50" i="16"/>
  <c r="G46" i="16"/>
  <c r="G42" i="16"/>
  <c r="G64" i="16"/>
  <c r="G56" i="16"/>
  <c r="G48" i="16"/>
  <c r="G40" i="16"/>
  <c r="G36" i="16"/>
  <c r="G32" i="16"/>
  <c r="G28" i="16"/>
  <c r="G24" i="16"/>
  <c r="G20" i="16"/>
  <c r="G16" i="16"/>
  <c r="G12" i="16"/>
  <c r="G69" i="16"/>
  <c r="G61" i="16"/>
  <c r="G53" i="16"/>
  <c r="G45" i="16"/>
  <c r="G39" i="16"/>
  <c r="G35" i="16"/>
  <c r="G31" i="16"/>
  <c r="G27" i="16"/>
  <c r="G23" i="16"/>
  <c r="G19" i="16"/>
  <c r="G15" i="16"/>
  <c r="G11" i="16"/>
  <c r="G68" i="16"/>
  <c r="G60" i="16"/>
  <c r="G52" i="16"/>
  <c r="G44" i="16"/>
  <c r="G38" i="16"/>
  <c r="G34" i="16"/>
  <c r="G30" i="16"/>
  <c r="G26" i="16"/>
  <c r="G22" i="16"/>
  <c r="G18" i="16"/>
  <c r="G14" i="16"/>
  <c r="G41" i="16"/>
  <c r="G25" i="16"/>
  <c r="G65" i="16"/>
  <c r="G37" i="16"/>
  <c r="G21" i="16"/>
  <c r="G57" i="16"/>
  <c r="G33" i="16"/>
  <c r="G17" i="16"/>
  <c r="G49" i="16"/>
  <c r="G29" i="16"/>
  <c r="G13" i="16"/>
  <c r="G69" i="12"/>
  <c r="G65" i="12"/>
  <c r="G61" i="12"/>
  <c r="G57" i="12"/>
  <c r="G53" i="12"/>
  <c r="G49" i="12"/>
  <c r="G45" i="12"/>
  <c r="G41" i="12"/>
  <c r="G37" i="12"/>
  <c r="G33" i="12"/>
  <c r="G29" i="12"/>
  <c r="G25" i="12"/>
  <c r="G21" i="12"/>
  <c r="G17" i="12"/>
  <c r="G13" i="12"/>
  <c r="G67" i="12"/>
  <c r="G63" i="12"/>
  <c r="G59" i="12"/>
  <c r="G55" i="12"/>
  <c r="G51" i="12"/>
  <c r="G47" i="12"/>
  <c r="G43" i="12"/>
  <c r="G39" i="12"/>
  <c r="G35" i="12"/>
  <c r="G31" i="12"/>
  <c r="G27" i="12"/>
  <c r="G23" i="12"/>
  <c r="G19" i="12"/>
  <c r="G15" i="12"/>
  <c r="G11" i="12"/>
  <c r="G70" i="12"/>
  <c r="G62" i="12"/>
  <c r="G54" i="12"/>
  <c r="G46" i="12"/>
  <c r="G38" i="12"/>
  <c r="G30" i="12"/>
  <c r="G22" i="12"/>
  <c r="G14" i="12"/>
  <c r="G68" i="12"/>
  <c r="G60" i="12"/>
  <c r="G52" i="12"/>
  <c r="G44" i="12"/>
  <c r="G36" i="12"/>
  <c r="G28" i="12"/>
  <c r="G20" i="12"/>
  <c r="G12" i="12"/>
  <c r="G66" i="12"/>
  <c r="G58" i="12"/>
  <c r="G50" i="12"/>
  <c r="G42" i="12"/>
  <c r="G34" i="12"/>
  <c r="G26" i="12"/>
  <c r="G18" i="12"/>
  <c r="G48" i="12"/>
  <c r="G16" i="12"/>
  <c r="G40" i="12"/>
  <c r="G64" i="12"/>
  <c r="G32" i="12"/>
  <c r="G24" i="12"/>
  <c r="G56" i="12"/>
  <c r="G69" i="8"/>
  <c r="G65" i="8"/>
  <c r="G61" i="8"/>
  <c r="G57" i="8"/>
  <c r="G53" i="8"/>
  <c r="G49" i="8"/>
  <c r="G45" i="8"/>
  <c r="G41" i="8"/>
  <c r="G37" i="8"/>
  <c r="G33" i="8"/>
  <c r="G29" i="8"/>
  <c r="G25" i="8"/>
  <c r="G21" i="8"/>
  <c r="G17" i="8"/>
  <c r="G13" i="8"/>
  <c r="G67" i="8"/>
  <c r="G63" i="8"/>
  <c r="G59" i="8"/>
  <c r="G55" i="8"/>
  <c r="G51" i="8"/>
  <c r="G47" i="8"/>
  <c r="G43" i="8"/>
  <c r="G39" i="8"/>
  <c r="G35" i="8"/>
  <c r="G31" i="8"/>
  <c r="G27" i="8"/>
  <c r="G23" i="8"/>
  <c r="G19" i="8"/>
  <c r="G15" i="8"/>
  <c r="G11" i="8"/>
  <c r="G70" i="8"/>
  <c r="G62" i="8"/>
  <c r="G54" i="8"/>
  <c r="G46" i="8"/>
  <c r="G38" i="8"/>
  <c r="G30" i="8"/>
  <c r="G22" i="8"/>
  <c r="G14" i="8"/>
  <c r="G68" i="8"/>
  <c r="G60" i="8"/>
  <c r="G52" i="8"/>
  <c r="G44" i="8"/>
  <c r="G36" i="8"/>
  <c r="G28" i="8"/>
  <c r="G20" i="8"/>
  <c r="G12" i="8"/>
  <c r="G66" i="8"/>
  <c r="G58" i="8"/>
  <c r="G50" i="8"/>
  <c r="G42" i="8"/>
  <c r="G34" i="8"/>
  <c r="G26" i="8"/>
  <c r="G18" i="8"/>
  <c r="G64" i="8"/>
  <c r="G32" i="8"/>
  <c r="G56" i="8"/>
  <c r="G24" i="8"/>
  <c r="G48" i="8"/>
  <c r="G16" i="8"/>
  <c r="G40" i="8"/>
  <c r="G14" i="6"/>
  <c r="G18" i="6"/>
  <c r="G22" i="6"/>
  <c r="G26" i="6"/>
  <c r="G30" i="6"/>
  <c r="G34" i="6"/>
  <c r="G38" i="6"/>
  <c r="G42" i="6"/>
  <c r="G46" i="6"/>
  <c r="G50" i="6"/>
  <c r="G54" i="6"/>
  <c r="G58" i="6"/>
  <c r="G62" i="6"/>
  <c r="G66" i="6"/>
  <c r="G16" i="6"/>
  <c r="G20" i="6"/>
  <c r="G28" i="6"/>
  <c r="G36" i="6"/>
  <c r="G44" i="6"/>
  <c r="G52" i="6"/>
  <c r="G60" i="6"/>
  <c r="G13" i="6"/>
  <c r="G21" i="6"/>
  <c r="G29" i="6"/>
  <c r="G37" i="6"/>
  <c r="G45" i="6"/>
  <c r="G53" i="6"/>
  <c r="G61" i="6"/>
  <c r="G69" i="6"/>
  <c r="G15" i="6"/>
  <c r="G19" i="6"/>
  <c r="G23" i="6"/>
  <c r="G27" i="6"/>
  <c r="G31" i="6"/>
  <c r="G35" i="6"/>
  <c r="G39" i="6"/>
  <c r="G43" i="6"/>
  <c r="G47" i="6"/>
  <c r="G51" i="6"/>
  <c r="G55" i="6"/>
  <c r="G59" i="6"/>
  <c r="G63" i="6"/>
  <c r="G67" i="6"/>
  <c r="G12" i="6"/>
  <c r="G24" i="6"/>
  <c r="G32" i="6"/>
  <c r="G40" i="6"/>
  <c r="G48" i="6"/>
  <c r="G56" i="6"/>
  <c r="G64" i="6"/>
  <c r="G68" i="6"/>
  <c r="G17" i="6"/>
  <c r="G25" i="6"/>
  <c r="G33" i="6"/>
  <c r="G41" i="6"/>
  <c r="G49" i="6"/>
  <c r="G57" i="6"/>
  <c r="G65" i="6"/>
  <c r="G11" i="6"/>
  <c r="B6" i="106"/>
  <c r="B10" i="106"/>
  <c r="B14" i="106"/>
  <c r="B18" i="106"/>
  <c r="B22" i="106"/>
  <c r="B26" i="106"/>
  <c r="B30" i="106"/>
  <c r="B34" i="106"/>
  <c r="B38" i="106"/>
  <c r="B42" i="106"/>
  <c r="B46" i="106"/>
  <c r="B50" i="106"/>
  <c r="B54" i="106"/>
  <c r="B58" i="106"/>
  <c r="B62" i="106"/>
  <c r="B66" i="106"/>
  <c r="B70" i="106"/>
  <c r="B74" i="106"/>
  <c r="B78" i="106"/>
  <c r="B82" i="106"/>
  <c r="B86" i="106"/>
  <c r="B90" i="106"/>
  <c r="B94" i="106"/>
  <c r="B98" i="106"/>
  <c r="B102" i="106"/>
  <c r="B3" i="106"/>
  <c r="B7" i="106"/>
  <c r="B11" i="106"/>
  <c r="B15" i="106"/>
  <c r="B19" i="106"/>
  <c r="B23" i="106"/>
  <c r="B27" i="106"/>
  <c r="B31" i="106"/>
  <c r="B35" i="106"/>
  <c r="B39" i="106"/>
  <c r="B43" i="106"/>
  <c r="B47" i="106"/>
  <c r="B51" i="106"/>
  <c r="B55" i="106"/>
  <c r="B59" i="106"/>
  <c r="B63" i="106"/>
  <c r="B67" i="106"/>
  <c r="B71" i="106"/>
  <c r="B75" i="106"/>
  <c r="B79" i="106"/>
  <c r="B83" i="106"/>
  <c r="B87" i="106"/>
  <c r="B91" i="106"/>
  <c r="B95" i="106"/>
  <c r="B99" i="106"/>
  <c r="B103" i="106"/>
  <c r="B4" i="106"/>
  <c r="B8" i="106"/>
  <c r="B12" i="106"/>
  <c r="B16" i="106"/>
  <c r="B20" i="106"/>
  <c r="B24" i="106"/>
  <c r="B28" i="106"/>
  <c r="B32" i="106"/>
  <c r="B36" i="106"/>
  <c r="B40" i="106"/>
  <c r="B44" i="106"/>
  <c r="B48" i="106"/>
  <c r="B52" i="106"/>
  <c r="B56" i="106"/>
  <c r="B60" i="106"/>
  <c r="B64" i="106"/>
  <c r="B68" i="106"/>
  <c r="B72" i="106"/>
  <c r="B76" i="106"/>
  <c r="B80" i="106"/>
  <c r="B84" i="106"/>
  <c r="B88" i="106"/>
  <c r="B92" i="106"/>
  <c r="B96" i="106"/>
  <c r="B100" i="106"/>
  <c r="B104" i="106"/>
  <c r="B5" i="106"/>
  <c r="B9" i="106"/>
  <c r="B13" i="106"/>
  <c r="B17" i="106"/>
  <c r="B21" i="106"/>
  <c r="B25" i="106"/>
  <c r="B29" i="106"/>
  <c r="B33" i="106"/>
  <c r="B37" i="106"/>
  <c r="B41" i="106"/>
  <c r="B45" i="106"/>
  <c r="B49" i="106"/>
  <c r="B53" i="106"/>
  <c r="B57" i="106"/>
  <c r="B61" i="106"/>
  <c r="B65" i="106"/>
  <c r="B69" i="106"/>
  <c r="B73" i="106"/>
  <c r="B77" i="106"/>
  <c r="B81" i="106"/>
  <c r="B85" i="106"/>
  <c r="B89" i="106"/>
  <c r="B93" i="106"/>
  <c r="B97" i="106"/>
  <c r="B101" i="106"/>
  <c r="E6" i="2" l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6" i="107"/>
  <c r="F6" i="107" s="1"/>
  <c r="E5" i="107"/>
  <c r="F5" i="107" s="1"/>
  <c r="E59" i="107"/>
  <c r="F59" i="107" s="1"/>
  <c r="E4" i="107"/>
  <c r="D3" i="107"/>
  <c r="G71" i="7"/>
  <c r="A30" i="5"/>
  <c r="A12" i="5"/>
  <c r="F4" i="107" l="1"/>
  <c r="F3" i="107" s="1"/>
  <c r="E3" i="107"/>
  <c r="G72" i="7"/>
  <c r="G73" i="7" s="1"/>
  <c r="A31" i="5"/>
  <c r="A13" i="5"/>
  <c r="A14" i="5" l="1"/>
  <c r="A32" i="5"/>
  <c r="A33" i="5" l="1"/>
  <c r="A15" i="5"/>
  <c r="A16" i="5" l="1"/>
  <c r="A34" i="5"/>
  <c r="A35" i="5" l="1"/>
  <c r="A17" i="5"/>
  <c r="A18" i="5" l="1"/>
  <c r="A36" i="5"/>
  <c r="A37" i="5" l="1"/>
  <c r="A19" i="5"/>
  <c r="A20" i="5" l="1"/>
  <c r="A38" i="5"/>
  <c r="A39" i="5" l="1"/>
  <c r="A21" i="5"/>
  <c r="A22" i="5" l="1"/>
  <c r="A40" i="5"/>
  <c r="A41" i="5" l="1"/>
  <c r="A23" i="5"/>
  <c r="A24" i="5" l="1"/>
  <c r="A42" i="5"/>
  <c r="A43" i="5" l="1"/>
  <c r="A25" i="5"/>
  <c r="A26" i="5" l="1"/>
  <c r="A44" i="5"/>
  <c r="A45" i="5" l="1"/>
  <c r="A27" i="5"/>
  <c r="A28" i="5" l="1"/>
  <c r="A46" i="5"/>
  <c r="A47" i="5" l="1"/>
  <c r="A48" i="5" l="1"/>
  <c r="A49" i="5" l="1"/>
  <c r="A50" i="5" l="1"/>
  <c r="A51" i="5" l="1"/>
  <c r="A52" i="5" l="1"/>
  <c r="A53" i="5" l="1"/>
  <c r="A54" i="5" l="1"/>
  <c r="A55" i="5" l="1"/>
  <c r="A56" i="5" l="1"/>
  <c r="A57" i="5" l="1"/>
  <c r="A58" i="5" l="1"/>
  <c r="A59" i="5" l="1"/>
  <c r="A60" i="5" l="1"/>
  <c r="A61" i="5" l="1"/>
  <c r="A62" i="5" l="1"/>
  <c r="A63" i="5" l="1"/>
  <c r="A64" i="5" l="1"/>
  <c r="A65" i="5" l="1"/>
  <c r="A66" i="5" l="1"/>
  <c r="A67" i="5" l="1"/>
  <c r="A68" i="5" l="1"/>
  <c r="A69" i="5" l="1"/>
  <c r="A70" i="5" l="1"/>
  <c r="G71" i="5" l="1"/>
  <c r="G71" i="6" l="1"/>
  <c r="G72" i="6" s="1"/>
  <c r="G73" i="6" s="1"/>
  <c r="G71" i="92"/>
  <c r="G72" i="92" s="1"/>
  <c r="G73" i="92" s="1"/>
  <c r="G71" i="104"/>
  <c r="G72" i="104" s="1"/>
  <c r="G73" i="104" s="1"/>
  <c r="G71" i="85"/>
  <c r="G72" i="85" s="1"/>
  <c r="G73" i="85" s="1"/>
  <c r="G71" i="101"/>
  <c r="G71" i="86"/>
  <c r="G72" i="86" s="1"/>
  <c r="G73" i="86" s="1"/>
  <c r="G71" i="74"/>
  <c r="G72" i="74" s="1"/>
  <c r="G73" i="74" s="1"/>
  <c r="G71" i="91"/>
  <c r="G72" i="91" s="1"/>
  <c r="G73" i="91" s="1"/>
  <c r="G71" i="76"/>
  <c r="G72" i="76" s="1"/>
  <c r="G73" i="76" s="1"/>
  <c r="G71" i="55"/>
  <c r="G71" i="67"/>
  <c r="G71" i="45"/>
  <c r="G72" i="45" s="1"/>
  <c r="G73" i="45" s="1"/>
  <c r="G71" i="72"/>
  <c r="G72" i="72" s="1"/>
  <c r="G73" i="72" s="1"/>
  <c r="G71" i="57"/>
  <c r="G72" i="57" s="1"/>
  <c r="G73" i="57" s="1"/>
  <c r="G71" i="46"/>
  <c r="G72" i="46" s="1"/>
  <c r="G73" i="46" s="1"/>
  <c r="G71" i="61"/>
  <c r="G72" i="61" s="1"/>
  <c r="G73" i="61" s="1"/>
  <c r="G71" i="50"/>
  <c r="G72" i="50" s="1"/>
  <c r="G73" i="50" s="1"/>
  <c r="G71" i="29"/>
  <c r="G71" i="13"/>
  <c r="G72" i="13" s="1"/>
  <c r="G73" i="13" s="1"/>
  <c r="G71" i="34"/>
  <c r="G72" i="34" s="1"/>
  <c r="G73" i="34" s="1"/>
  <c r="G71" i="22"/>
  <c r="G72" i="22" s="1"/>
  <c r="G73" i="22" s="1"/>
  <c r="G71" i="12"/>
  <c r="G71" i="26"/>
  <c r="G72" i="26" s="1"/>
  <c r="G73" i="26" s="1"/>
  <c r="G71" i="39"/>
  <c r="G71" i="18"/>
  <c r="G72" i="18" s="1"/>
  <c r="G73" i="18" s="1"/>
  <c r="G71" i="103"/>
  <c r="G71" i="88"/>
  <c r="G72" i="88" s="1"/>
  <c r="G73" i="88" s="1"/>
  <c r="G71" i="97"/>
  <c r="G72" i="97" s="1"/>
  <c r="G73" i="97" s="1"/>
  <c r="G71" i="81"/>
  <c r="G71" i="98"/>
  <c r="G71" i="82"/>
  <c r="G72" i="82" s="1"/>
  <c r="G73" i="82" s="1"/>
  <c r="G71" i="102"/>
  <c r="G72" i="102" s="1"/>
  <c r="G73" i="102" s="1"/>
  <c r="G71" i="87"/>
  <c r="G71" i="70"/>
  <c r="G72" i="70" s="1"/>
  <c r="G73" i="70" s="1"/>
  <c r="G71" i="51"/>
  <c r="G72" i="51" s="1"/>
  <c r="G73" i="51" s="1"/>
  <c r="G71" i="63"/>
  <c r="G72" i="63" s="1"/>
  <c r="G73" i="63" s="1"/>
  <c r="G71" i="44"/>
  <c r="G71" i="68"/>
  <c r="G71" i="53"/>
  <c r="G71" i="43"/>
  <c r="G72" i="43" s="1"/>
  <c r="G73" i="43" s="1"/>
  <c r="G71" i="59"/>
  <c r="G71" i="49"/>
  <c r="G71" i="19"/>
  <c r="G71" i="11"/>
  <c r="G72" i="11" s="1"/>
  <c r="G73" i="11" s="1"/>
  <c r="G71" i="33"/>
  <c r="G72" i="33" s="1"/>
  <c r="G73" i="33" s="1"/>
  <c r="G71" i="21"/>
  <c r="G71" i="8"/>
  <c r="G72" i="8" s="1"/>
  <c r="G73" i="8" s="1"/>
  <c r="G71" i="24"/>
  <c r="G72" i="24" s="1"/>
  <c r="G73" i="24" s="1"/>
  <c r="G71" i="36"/>
  <c r="G71" i="15"/>
  <c r="G71" i="100"/>
  <c r="G71" i="84"/>
  <c r="G72" i="84" s="1"/>
  <c r="G73" i="84" s="1"/>
  <c r="G71" i="93"/>
  <c r="G72" i="93" s="1"/>
  <c r="G73" i="93" s="1"/>
  <c r="G71" i="80"/>
  <c r="G72" i="80" s="1"/>
  <c r="G73" i="80" s="1"/>
  <c r="G71" i="94"/>
  <c r="G72" i="94" s="1"/>
  <c r="G73" i="94" s="1"/>
  <c r="G71" i="77"/>
  <c r="G72" i="77" s="1"/>
  <c r="G73" i="77" s="1"/>
  <c r="G71" i="99"/>
  <c r="G72" i="99" s="1"/>
  <c r="G73" i="99" s="1"/>
  <c r="G71" i="83"/>
  <c r="G71" i="66"/>
  <c r="G72" i="66" s="1"/>
  <c r="G73" i="66" s="1"/>
  <c r="G71" i="41"/>
  <c r="G72" i="41" s="1"/>
  <c r="G73" i="41" s="1"/>
  <c r="G71" i="56"/>
  <c r="G71" i="42"/>
  <c r="G72" i="42" s="1"/>
  <c r="G73" i="42" s="1"/>
  <c r="G71" i="64"/>
  <c r="G72" i="64" s="1"/>
  <c r="G73" i="64" s="1"/>
  <c r="G71" i="48"/>
  <c r="G71" i="69"/>
  <c r="G71" i="58"/>
  <c r="G71" i="37"/>
  <c r="G72" i="37" s="1"/>
  <c r="G73" i="37" s="1"/>
  <c r="G71" i="17"/>
  <c r="G71" i="38"/>
  <c r="G72" i="38" s="1"/>
  <c r="G73" i="38" s="1"/>
  <c r="G71" i="25"/>
  <c r="G71" i="20"/>
  <c r="G72" i="20" s="1"/>
  <c r="G73" i="20" s="1"/>
  <c r="G71" i="32"/>
  <c r="G72" i="32" s="1"/>
  <c r="G73" i="32" s="1"/>
  <c r="G71" i="9"/>
  <c r="G71" i="30"/>
  <c r="G71" i="10"/>
  <c r="G72" i="10" s="1"/>
  <c r="G73" i="10" s="1"/>
  <c r="G71" i="96"/>
  <c r="G72" i="96" s="1"/>
  <c r="G73" i="96" s="1"/>
  <c r="G71" i="79"/>
  <c r="G72" i="79" s="1"/>
  <c r="G73" i="79" s="1"/>
  <c r="G71" i="89"/>
  <c r="G72" i="89" s="1"/>
  <c r="G73" i="89" s="1"/>
  <c r="G71" i="90"/>
  <c r="G72" i="90" s="1"/>
  <c r="G73" i="90" s="1"/>
  <c r="G71" i="75"/>
  <c r="G72" i="75" s="1"/>
  <c r="G73" i="75" s="1"/>
  <c r="G71" i="95"/>
  <c r="G71" i="78"/>
  <c r="G72" i="78" s="1"/>
  <c r="G73" i="78" s="1"/>
  <c r="G71" i="62"/>
  <c r="G72" i="62" s="1"/>
  <c r="G73" i="62" s="1"/>
  <c r="G71" i="71"/>
  <c r="G71" i="52"/>
  <c r="G71" i="73"/>
  <c r="G72" i="73" s="1"/>
  <c r="G73" i="73" s="1"/>
  <c r="G71" i="60"/>
  <c r="G71" i="47"/>
  <c r="G71" i="65"/>
  <c r="G72" i="65" s="1"/>
  <c r="G73" i="65" s="1"/>
  <c r="G71" i="54"/>
  <c r="G71" i="31"/>
  <c r="G71" i="16"/>
  <c r="G71" i="35"/>
  <c r="G72" i="35" s="1"/>
  <c r="G73" i="35" s="1"/>
  <c r="G71" i="23"/>
  <c r="G72" i="23" s="1"/>
  <c r="G73" i="23" s="1"/>
  <c r="G71" i="14"/>
  <c r="G72" i="14" s="1"/>
  <c r="G73" i="14" s="1"/>
  <c r="G71" i="27"/>
  <c r="G72" i="27" s="1"/>
  <c r="G73" i="27" s="1"/>
  <c r="G71" i="40"/>
  <c r="G71" i="28"/>
  <c r="G72" i="28" s="1"/>
  <c r="G73" i="28" s="1"/>
  <c r="G72" i="5"/>
  <c r="G73" i="5" s="1"/>
  <c r="G72" i="31" l="1"/>
  <c r="G73" i="31" s="1"/>
  <c r="G72" i="60"/>
  <c r="G73" i="60" s="1"/>
  <c r="G72" i="17"/>
  <c r="G73" i="17" s="1"/>
  <c r="G72" i="48"/>
  <c r="G73" i="48" s="1"/>
  <c r="G72" i="39"/>
  <c r="G73" i="39" s="1"/>
  <c r="G72" i="54"/>
  <c r="G73" i="54" s="1"/>
  <c r="G72" i="100"/>
  <c r="G73" i="100" s="1"/>
  <c r="G72" i="19"/>
  <c r="G73" i="19" s="1"/>
  <c r="G72" i="53"/>
  <c r="G73" i="53" s="1"/>
  <c r="G72" i="67"/>
  <c r="G73" i="67" s="1"/>
  <c r="G72" i="40"/>
  <c r="G73" i="40" s="1"/>
  <c r="G72" i="52"/>
  <c r="G73" i="52" s="1"/>
  <c r="G72" i="95"/>
  <c r="G73" i="95" s="1"/>
  <c r="G72" i="30"/>
  <c r="G73" i="30" s="1"/>
  <c r="G72" i="25"/>
  <c r="G73" i="25" s="1"/>
  <c r="G72" i="58"/>
  <c r="G73" i="58" s="1"/>
  <c r="G72" i="83"/>
  <c r="G73" i="83" s="1"/>
  <c r="G72" i="15"/>
  <c r="G73" i="15" s="1"/>
  <c r="G72" i="21"/>
  <c r="G73" i="21" s="1"/>
  <c r="G72" i="49"/>
  <c r="G73" i="49" s="1"/>
  <c r="G72" i="68"/>
  <c r="G73" i="68" s="1"/>
  <c r="G72" i="98"/>
  <c r="G73" i="98" s="1"/>
  <c r="G72" i="103"/>
  <c r="G73" i="103" s="1"/>
  <c r="G72" i="12"/>
  <c r="G73" i="12" s="1"/>
  <c r="G72" i="29"/>
  <c r="G73" i="29" s="1"/>
  <c r="G72" i="55"/>
  <c r="G73" i="55" s="1"/>
  <c r="G72" i="16"/>
  <c r="G73" i="16" s="1"/>
  <c r="G72" i="47"/>
  <c r="G73" i="47" s="1"/>
  <c r="G72" i="71"/>
  <c r="G73" i="71" s="1"/>
  <c r="G72" i="9"/>
  <c r="G73" i="9" s="1"/>
  <c r="G72" i="69"/>
  <c r="G73" i="69" s="1"/>
  <c r="G72" i="56"/>
  <c r="G73" i="56" s="1"/>
  <c r="G72" i="36"/>
  <c r="G73" i="36" s="1"/>
  <c r="G72" i="59"/>
  <c r="G73" i="59" s="1"/>
  <c r="G72" i="44"/>
  <c r="G73" i="44" s="1"/>
  <c r="G72" i="87"/>
  <c r="G73" i="87" s="1"/>
  <c r="G72" i="81"/>
  <c r="G73" i="81" s="1"/>
  <c r="G72" i="101"/>
  <c r="G73" i="101" s="1"/>
</calcChain>
</file>

<file path=xl/sharedStrings.xml><?xml version="1.0" encoding="utf-8"?>
<sst xmlns="http://schemas.openxmlformats.org/spreadsheetml/2006/main" count="23037" uniqueCount="142">
  <si>
    <t>N°</t>
  </si>
  <si>
    <t>Age</t>
  </si>
  <si>
    <t>Désignation</t>
  </si>
  <si>
    <t>Marque</t>
  </si>
  <si>
    <t xml:space="preserve">sexe </t>
  </si>
  <si>
    <t>prix</t>
  </si>
  <si>
    <t>vendu</t>
  </si>
  <si>
    <t>8 ans</t>
  </si>
  <si>
    <t>M</t>
  </si>
  <si>
    <t>6 ans</t>
  </si>
  <si>
    <t>10 ans</t>
  </si>
  <si>
    <t>F</t>
  </si>
  <si>
    <t>Total Ventes</t>
  </si>
  <si>
    <t>Prélèvement asso (30%)</t>
  </si>
  <si>
    <t>maximum 60 articles déposés</t>
  </si>
  <si>
    <t>Total cliente</t>
  </si>
  <si>
    <t>Bourse aux vêtements - Accueil et Loisirs - St Fulgent</t>
  </si>
  <si>
    <t>Nom</t>
  </si>
  <si>
    <t>Prénom</t>
  </si>
  <si>
    <t>Repris / Non repris</t>
  </si>
  <si>
    <t>Adresse</t>
  </si>
  <si>
    <t>Téléphone</t>
  </si>
  <si>
    <t>N° Client</t>
  </si>
  <si>
    <t xml:space="preserve">  </t>
  </si>
  <si>
    <t>38-40</t>
  </si>
  <si>
    <t>chemise de nuit grossesse marron</t>
  </si>
  <si>
    <t>calinkalin</t>
  </si>
  <si>
    <t>tunique grossesse grise violette manche 3/4</t>
  </si>
  <si>
    <t>piches</t>
  </si>
  <si>
    <t>pantacourts grossesse blanc</t>
  </si>
  <si>
    <t>cmp</t>
  </si>
  <si>
    <t>robe violette manche 3/4</t>
  </si>
  <si>
    <t>only</t>
  </si>
  <si>
    <t xml:space="preserve">débardeur grossesse noir </t>
  </si>
  <si>
    <t>endsky</t>
  </si>
  <si>
    <t>débardeur grossesse imprimé jaune gris bleu</t>
  </si>
  <si>
    <t>kiabi</t>
  </si>
  <si>
    <t>s</t>
  </si>
  <si>
    <t>chemisier grossesse taupe</t>
  </si>
  <si>
    <t>18 mois</t>
  </si>
  <si>
    <t>pyjama jaune orange vert</t>
  </si>
  <si>
    <t>orchestra</t>
  </si>
  <si>
    <t>G</t>
  </si>
  <si>
    <t>tee shirt ML bleu et blanc</t>
  </si>
  <si>
    <t>chemise blanche ML</t>
  </si>
  <si>
    <t>tee shirt blanc MC voiture</t>
  </si>
  <si>
    <t>tee shirt MC blanc "use your imagination"</t>
  </si>
  <si>
    <t>timberland</t>
  </si>
  <si>
    <t>tee shirt ML orange et blanc</t>
  </si>
  <si>
    <t>ensemble pantalon bordeau et tunique fleurs</t>
  </si>
  <si>
    <t>u tout petit</t>
  </si>
  <si>
    <t xml:space="preserve">salopette longue jean noir </t>
  </si>
  <si>
    <t>ensemble salopette short jean gris clair et tee shirt rayé</t>
  </si>
  <si>
    <t>terre de marins</t>
  </si>
  <si>
    <t>tee shirt gris bateau</t>
  </si>
  <si>
    <t>ensemble pantalon marron et chemise jaune</t>
  </si>
  <si>
    <t>tom et kiddy</t>
  </si>
  <si>
    <t>polo ML kaki</t>
  </si>
  <si>
    <t>kidkanai</t>
  </si>
  <si>
    <t>tee shirt ML blanc "destination bisous"</t>
  </si>
  <si>
    <t>tape à l'œil</t>
  </si>
  <si>
    <t>chemise ML blanche rayé marron</t>
  </si>
  <si>
    <t>chemise ML à carreaux marron vert</t>
  </si>
  <si>
    <t>les p'tits babies</t>
  </si>
  <si>
    <t>chemise ML rayé bleu clair</t>
  </si>
  <si>
    <t>jean bourget</t>
  </si>
  <si>
    <t>3 mois</t>
  </si>
  <si>
    <t>Tee shirt ML blanc rayé beige</t>
  </si>
  <si>
    <t>kitchoun</t>
  </si>
  <si>
    <t>tee shirt ML blanc manches bleues</t>
  </si>
  <si>
    <t>u collection</t>
  </si>
  <si>
    <t xml:space="preserve">short beige </t>
  </si>
  <si>
    <t>kitiwatt</t>
  </si>
  <si>
    <t>6 mois</t>
  </si>
  <si>
    <t xml:space="preserve"> salopette short beige </t>
  </si>
  <si>
    <t>tee shirt marron</t>
  </si>
  <si>
    <t>kimbaloo</t>
  </si>
  <si>
    <t>gilet bleu ciel</t>
  </si>
  <si>
    <t xml:space="preserve">tee shirt bleu </t>
  </si>
  <si>
    <t xml:space="preserve">polo marine </t>
  </si>
  <si>
    <t>chemise ML à carreaux rouges</t>
  </si>
  <si>
    <t>hugo boss</t>
  </si>
  <si>
    <t>tee shirt ML blanc</t>
  </si>
  <si>
    <t>petit pirate</t>
  </si>
  <si>
    <t>tee shirt bleu baleine</t>
  </si>
  <si>
    <t>marese</t>
  </si>
  <si>
    <t>ensemble salopette short rouge et tee shirt</t>
  </si>
  <si>
    <t>ourson</t>
  </si>
  <si>
    <t xml:space="preserve">salopette marron </t>
  </si>
  <si>
    <t>pickouic</t>
  </si>
  <si>
    <t>9 mois</t>
  </si>
  <si>
    <t>tee shirt orange</t>
  </si>
  <si>
    <t>alphabet</t>
  </si>
  <si>
    <t>12 mois</t>
  </si>
  <si>
    <t>ensemble robe rose et culotte</t>
  </si>
  <si>
    <t>mini adélie</t>
  </si>
  <si>
    <t>3 ans</t>
  </si>
  <si>
    <t xml:space="preserve">chemise ML grise </t>
  </si>
  <si>
    <t xml:space="preserve">chemise rayé </t>
  </si>
  <si>
    <t>tee shirt ML beige camion</t>
  </si>
  <si>
    <t>sweat gris</t>
  </si>
  <si>
    <t>energetics</t>
  </si>
  <si>
    <t>tee shirt ML bleu robot</t>
  </si>
  <si>
    <t>pick ouic</t>
  </si>
  <si>
    <t>jean bleu</t>
  </si>
  <si>
    <t>tissaia</t>
  </si>
  <si>
    <t>gilet court blanc</t>
  </si>
  <si>
    <t>24 mois</t>
  </si>
  <si>
    <t>gilet rouge</t>
  </si>
  <si>
    <t>23 mois</t>
  </si>
  <si>
    <t>robe rose winnie l'ourson</t>
  </si>
  <si>
    <t>disney</t>
  </si>
  <si>
    <t xml:space="preserve">4 ans </t>
  </si>
  <si>
    <t>pantacourts kaki</t>
  </si>
  <si>
    <t>gilet sans manche noir</t>
  </si>
  <si>
    <t>bestway</t>
  </si>
  <si>
    <t>chemise noir rayé</t>
  </si>
  <si>
    <t>short flash mc queen</t>
  </si>
  <si>
    <t>5 ans</t>
  </si>
  <si>
    <t>chemise beige rayé</t>
  </si>
  <si>
    <t>short noir motoring 27</t>
  </si>
  <si>
    <t>robe salopette  grise</t>
  </si>
  <si>
    <t>tee-shirt bleu marine</t>
  </si>
  <si>
    <t>sportway</t>
  </si>
  <si>
    <t xml:space="preserve">short gris </t>
  </si>
  <si>
    <t>u essentiel</t>
  </si>
  <si>
    <t>A</t>
  </si>
  <si>
    <t>n° vendeur</t>
  </si>
  <si>
    <t>n° article</t>
  </si>
  <si>
    <t>Liste des onglet</t>
  </si>
  <si>
    <t>lien</t>
  </si>
  <si>
    <t>vente en caisse</t>
  </si>
  <si>
    <t>vendeur</t>
  </si>
  <si>
    <t>total article</t>
  </si>
  <si>
    <t>total prix</t>
  </si>
  <si>
    <t>TOTAL</t>
  </si>
  <si>
    <t>prel asso</t>
  </si>
  <si>
    <t>total client</t>
  </si>
  <si>
    <t>client</t>
  </si>
  <si>
    <t>k-ro</t>
  </si>
  <si>
    <t>evolm</t>
  </si>
  <si>
    <t>cumul par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</si>
</sst>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#,##0&quot; €&quot;;[Red]\-#,##0&quot; €&quot;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164" fontId="1" fillId="0" borderId="1" xfId="1" applyNumberFormat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165" fontId="1" fillId="0" borderId="0" xfId="1" applyNumberForma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3" fontId="3" fillId="0" borderId="10" xfId="1" applyNumberFormat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left" vertical="center"/>
    </xf>
    <xf numFmtId="164" fontId="3" fillId="0" borderId="6" xfId="1" applyNumberFormat="1" applyFont="1" applyBorder="1" applyAlignment="1">
      <alignment horizontal="left" vertical="center"/>
    </xf>
    <xf numFmtId="164" fontId="3" fillId="0" borderId="8" xfId="1" applyNumberFormat="1" applyFont="1" applyBorder="1" applyAlignment="1">
      <alignment horizontal="left" vertical="center"/>
    </xf>
    <xf numFmtId="164" fontId="3" fillId="0" borderId="9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166" fontId="0" fillId="0" borderId="0" xfId="0" applyNumberFormat="1"/>
    <xf numFmtId="0" fontId="0" fillId="0" borderId="11" xfId="0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1" fillId="2" borderId="1" xfId="1" applyNumberFormat="1" applyFill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1" fillId="3" borderId="1" xfId="1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4" fillId="0" borderId="0" xfId="1" applyFont="1" applyBorder="1" applyAlignment="1">
      <alignment horizontal="left" vertical="center"/>
    </xf>
    <xf numFmtId="0" fontId="5" fillId="0" borderId="0" xfId="2"/>
    <xf numFmtId="0" fontId="6" fillId="5" borderId="0" xfId="0" applyFont="1" applyFill="1" applyAlignment="1">
      <alignment horizontal="center"/>
    </xf>
    <xf numFmtId="166" fontId="1" fillId="0" borderId="1" xfId="1" applyNumberForma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166" fontId="9" fillId="7" borderId="11" xfId="0" applyNumberFormat="1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7" fillId="0" borderId="0" xfId="0" applyFont="1"/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calcChain" Target="calcChain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2:E174"/>
  <sheetViews>
    <sheetView topLeftCell="A1048554" workbookViewId="0">
      <selection activeCell="A17" sqref="A17:A1048576"/>
    </sheetView>
  </sheetViews>
  <sheetFormatPr baseColWidth="10" defaultRowHeight="14.5" x14ac:dyDescent="0.35"/>
  <cols>
    <col min="1" max="1" width="10.90625" style="44"/>
    <col min="5" max="5" width="19" style="44" customWidth="1"/>
  </cols>
  <sheetData>
    <row r="2" spans="1:5" x14ac:dyDescent="0.35">
      <c r="B2" t="s">
        <v>131</v>
      </c>
    </row>
    <row r="4" spans="1:5" x14ac:dyDescent="0.35">
      <c r="A4" s="30" t="s">
        <v>138</v>
      </c>
      <c r="B4" s="30" t="s">
        <v>127</v>
      </c>
      <c r="C4" s="30" t="s">
        <v>128</v>
      </c>
      <c r="D4" s="30" t="s">
        <v>5</v>
      </c>
      <c r="E4" s="45" t="s">
        <v>141</v>
      </c>
    </row>
    <row r="5" spans="1:5" x14ac:dyDescent="0.35">
      <c r="A5" s="30" t="s">
        <v>139</v>
      </c>
      <c r="B5" s="35">
        <v>1</v>
      </c>
      <c r="C5" s="35">
        <v>1</v>
      </c>
      <c r="D5" s="31">
        <f ca="1">IFERROR(VLOOKUP(C5,INDIRECT(B5&amp;"!A:F"),6,0),"")</f>
        <v>1</v>
      </c>
      <c r="E5" s="31">
        <f ca="1">D5</f>
        <v>1</v>
      </c>
    </row>
    <row r="6" spans="1:5" x14ac:dyDescent="0.35">
      <c r="A6" s="30" t="s">
        <v>139</v>
      </c>
      <c r="B6" s="35">
        <v>1</v>
      </c>
      <c r="C6" s="35">
        <v>1</v>
      </c>
      <c r="D6" s="31">
        <f t="shared" ref="D6:D69" ca="1" si="0">IFERROR(VLOOKUP(C6,INDIRECT(B6&amp;"!A:F"),6,0),"")</f>
        <v>1</v>
      </c>
      <c r="E6" s="31">
        <f ca="1">IFERROR(IF(A6=A5,D6+E5,D6),"")</f>
        <v>2</v>
      </c>
    </row>
    <row r="7" spans="1:5" x14ac:dyDescent="0.35">
      <c r="A7" s="30" t="s">
        <v>139</v>
      </c>
      <c r="B7" s="35">
        <v>1</v>
      </c>
      <c r="C7" s="35">
        <v>5</v>
      </c>
      <c r="D7" s="31">
        <f t="shared" ca="1" si="0"/>
        <v>1</v>
      </c>
      <c r="E7" s="31">
        <f t="shared" ref="E7:E70" ca="1" si="1">IFERROR(IF(A7=A6,D7+E6,D7),"")</f>
        <v>3</v>
      </c>
    </row>
    <row r="8" spans="1:5" x14ac:dyDescent="0.35">
      <c r="A8" s="30" t="s">
        <v>139</v>
      </c>
      <c r="B8" s="35">
        <v>1</v>
      </c>
      <c r="C8" s="35">
        <v>6</v>
      </c>
      <c r="D8" s="31">
        <f t="shared" ca="1" si="0"/>
        <v>2</v>
      </c>
      <c r="E8" s="31">
        <f t="shared" ca="1" si="1"/>
        <v>5</v>
      </c>
    </row>
    <row r="9" spans="1:5" x14ac:dyDescent="0.35">
      <c r="A9" s="30" t="s">
        <v>139</v>
      </c>
      <c r="B9" s="35">
        <v>1</v>
      </c>
      <c r="C9" s="35">
        <v>7</v>
      </c>
      <c r="D9" s="31">
        <f t="shared" ca="1" si="0"/>
        <v>2</v>
      </c>
      <c r="E9" s="31">
        <f t="shared" ca="1" si="1"/>
        <v>7</v>
      </c>
    </row>
    <row r="10" spans="1:5" x14ac:dyDescent="0.35">
      <c r="A10" s="30" t="s">
        <v>139</v>
      </c>
      <c r="B10" s="35">
        <v>1</v>
      </c>
      <c r="C10" s="35">
        <v>10</v>
      </c>
      <c r="D10" s="31">
        <f t="shared" ca="1" si="0"/>
        <v>1</v>
      </c>
      <c r="E10" s="31">
        <f t="shared" ca="1" si="1"/>
        <v>8</v>
      </c>
    </row>
    <row r="11" spans="1:5" x14ac:dyDescent="0.35">
      <c r="A11" s="30" t="s">
        <v>139</v>
      </c>
      <c r="B11" s="35">
        <v>1</v>
      </c>
      <c r="C11" s="35">
        <v>12</v>
      </c>
      <c r="D11" s="31">
        <f t="shared" ca="1" si="0"/>
        <v>1</v>
      </c>
      <c r="E11" s="31">
        <f t="shared" ca="1" si="1"/>
        <v>9</v>
      </c>
    </row>
    <row r="12" spans="1:5" x14ac:dyDescent="0.35">
      <c r="A12" s="30" t="s">
        <v>139</v>
      </c>
      <c r="B12" s="35">
        <v>1</v>
      </c>
      <c r="C12" s="35">
        <v>13</v>
      </c>
      <c r="D12" s="31">
        <f t="shared" ca="1" si="0"/>
        <v>1</v>
      </c>
      <c r="E12" s="31">
        <f t="shared" ca="1" si="1"/>
        <v>10</v>
      </c>
    </row>
    <row r="13" spans="1:5" x14ac:dyDescent="0.35">
      <c r="A13" s="30" t="s">
        <v>139</v>
      </c>
      <c r="B13" s="35">
        <v>2</v>
      </c>
      <c r="C13" s="35">
        <v>15</v>
      </c>
      <c r="D13" s="31">
        <f t="shared" ca="1" si="0"/>
        <v>1</v>
      </c>
      <c r="E13" s="31">
        <f t="shared" ca="1" si="1"/>
        <v>11</v>
      </c>
    </row>
    <row r="14" spans="1:5" x14ac:dyDescent="0.35">
      <c r="A14" s="30" t="s">
        <v>139</v>
      </c>
      <c r="B14" s="35">
        <v>2</v>
      </c>
      <c r="C14" s="35">
        <v>1</v>
      </c>
      <c r="D14" s="31">
        <f t="shared" ca="1" si="0"/>
        <v>6</v>
      </c>
      <c r="E14" s="31">
        <f t="shared" ca="1" si="1"/>
        <v>17</v>
      </c>
    </row>
    <row r="15" spans="1:5" x14ac:dyDescent="0.35">
      <c r="A15" s="30" t="s">
        <v>139</v>
      </c>
      <c r="B15" s="35">
        <v>2</v>
      </c>
      <c r="C15" s="35">
        <v>3</v>
      </c>
      <c r="D15" s="31">
        <f t="shared" ca="1" si="0"/>
        <v>1</v>
      </c>
      <c r="E15" s="31">
        <f t="shared" ca="1" si="1"/>
        <v>18</v>
      </c>
    </row>
    <row r="16" spans="1:5" x14ac:dyDescent="0.35">
      <c r="A16" s="30" t="s">
        <v>139</v>
      </c>
      <c r="B16" s="35">
        <v>2</v>
      </c>
      <c r="C16" s="35">
        <v>5</v>
      </c>
      <c r="D16" s="31">
        <f t="shared" ca="1" si="0"/>
        <v>1</v>
      </c>
      <c r="E16" s="31">
        <f t="shared" ca="1" si="1"/>
        <v>19</v>
      </c>
    </row>
    <row r="17" spans="1:5" x14ac:dyDescent="0.35">
      <c r="A17" s="30" t="s">
        <v>140</v>
      </c>
      <c r="B17" s="35">
        <v>2</v>
      </c>
      <c r="C17" s="35">
        <v>6</v>
      </c>
      <c r="D17" s="31">
        <f t="shared" ca="1" si="0"/>
        <v>2</v>
      </c>
      <c r="E17" s="31">
        <f t="shared" ca="1" si="1"/>
        <v>2</v>
      </c>
    </row>
    <row r="18" spans="1:5" x14ac:dyDescent="0.35">
      <c r="A18" s="30" t="s">
        <v>140</v>
      </c>
      <c r="B18" s="35">
        <v>2</v>
      </c>
      <c r="C18" s="35">
        <v>7</v>
      </c>
      <c r="D18" s="31">
        <f t="shared" ca="1" si="0"/>
        <v>2</v>
      </c>
      <c r="E18" s="31">
        <f t="shared" ca="1" si="1"/>
        <v>4</v>
      </c>
    </row>
    <row r="19" spans="1:5" x14ac:dyDescent="0.35">
      <c r="A19" s="30" t="s">
        <v>140</v>
      </c>
      <c r="B19" s="35">
        <v>3</v>
      </c>
      <c r="C19" s="35">
        <v>10</v>
      </c>
      <c r="D19" s="31">
        <f t="shared" ca="1" si="0"/>
        <v>1</v>
      </c>
      <c r="E19" s="31">
        <f t="shared" ca="1" si="1"/>
        <v>5</v>
      </c>
    </row>
    <row r="20" spans="1:5" x14ac:dyDescent="0.35">
      <c r="A20" s="30" t="s">
        <v>140</v>
      </c>
      <c r="B20" s="35">
        <v>3</v>
      </c>
      <c r="C20" s="35">
        <v>12</v>
      </c>
      <c r="D20" s="31">
        <f t="shared" ca="1" si="0"/>
        <v>1</v>
      </c>
      <c r="E20" s="31">
        <f t="shared" ca="1" si="1"/>
        <v>6</v>
      </c>
    </row>
    <row r="21" spans="1:5" x14ac:dyDescent="0.35">
      <c r="A21" s="30" t="s">
        <v>140</v>
      </c>
      <c r="B21" s="35">
        <v>3</v>
      </c>
      <c r="C21" s="35">
        <v>13</v>
      </c>
      <c r="D21" s="31">
        <f t="shared" ca="1" si="0"/>
        <v>1</v>
      </c>
      <c r="E21" s="31">
        <f t="shared" ca="1" si="1"/>
        <v>7</v>
      </c>
    </row>
    <row r="22" spans="1:5" x14ac:dyDescent="0.35">
      <c r="A22" s="30" t="s">
        <v>140</v>
      </c>
      <c r="B22" s="35">
        <v>3</v>
      </c>
      <c r="C22" s="35">
        <v>15</v>
      </c>
      <c r="D22" s="31">
        <f t="shared" ca="1" si="0"/>
        <v>1</v>
      </c>
      <c r="E22" s="31">
        <f t="shared" ca="1" si="1"/>
        <v>8</v>
      </c>
    </row>
    <row r="23" spans="1:5" x14ac:dyDescent="0.35">
      <c r="A23" s="30" t="s">
        <v>140</v>
      </c>
      <c r="B23" s="35">
        <v>3</v>
      </c>
      <c r="C23" s="35">
        <v>15</v>
      </c>
      <c r="D23" s="31">
        <f t="shared" ca="1" si="0"/>
        <v>1</v>
      </c>
      <c r="E23" s="31">
        <f t="shared" ca="1" si="1"/>
        <v>9</v>
      </c>
    </row>
    <row r="24" spans="1:5" x14ac:dyDescent="0.35">
      <c r="A24" s="30" t="s">
        <v>140</v>
      </c>
      <c r="B24" s="35">
        <v>3</v>
      </c>
      <c r="C24" s="35">
        <v>15</v>
      </c>
      <c r="D24" s="31">
        <f t="shared" ca="1" si="0"/>
        <v>1</v>
      </c>
      <c r="E24" s="31">
        <f t="shared" ca="1" si="1"/>
        <v>10</v>
      </c>
    </row>
    <row r="25" spans="1:5" x14ac:dyDescent="0.35">
      <c r="A25" s="30" t="s">
        <v>140</v>
      </c>
      <c r="B25" s="35">
        <v>3</v>
      </c>
      <c r="C25" s="35">
        <v>15</v>
      </c>
      <c r="D25" s="31">
        <f t="shared" ca="1" si="0"/>
        <v>1</v>
      </c>
      <c r="E25" s="31">
        <f t="shared" ca="1" si="1"/>
        <v>11</v>
      </c>
    </row>
    <row r="26" spans="1:5" x14ac:dyDescent="0.35">
      <c r="A26" s="30" t="s">
        <v>140</v>
      </c>
      <c r="B26" s="35">
        <v>56</v>
      </c>
      <c r="C26" s="35">
        <v>6</v>
      </c>
      <c r="D26" s="31">
        <f t="shared" ca="1" si="0"/>
        <v>2</v>
      </c>
      <c r="E26" s="31">
        <f t="shared" ca="1" si="1"/>
        <v>13</v>
      </c>
    </row>
    <row r="27" spans="1:5" x14ac:dyDescent="0.35">
      <c r="A27" s="30" t="s">
        <v>140</v>
      </c>
      <c r="B27" s="35"/>
      <c r="C27" s="35"/>
      <c r="D27" s="31" t="str">
        <f t="shared" ca="1" si="0"/>
        <v/>
      </c>
      <c r="E27" s="31" t="str">
        <f t="shared" ca="1" si="1"/>
        <v/>
      </c>
    </row>
    <row r="28" spans="1:5" x14ac:dyDescent="0.35">
      <c r="A28" s="30"/>
      <c r="B28" s="35"/>
      <c r="C28" s="35"/>
      <c r="D28" s="31" t="str">
        <f t="shared" ca="1" si="0"/>
        <v/>
      </c>
      <c r="E28" s="31" t="str">
        <f t="shared" ca="1" si="1"/>
        <v/>
      </c>
    </row>
    <row r="29" spans="1:5" x14ac:dyDescent="0.35">
      <c r="A29" s="30"/>
      <c r="B29" s="35"/>
      <c r="C29" s="35"/>
      <c r="D29" s="31" t="str">
        <f t="shared" ca="1" si="0"/>
        <v/>
      </c>
      <c r="E29" s="31" t="str">
        <f t="shared" ca="1" si="1"/>
        <v/>
      </c>
    </row>
    <row r="30" spans="1:5" x14ac:dyDescent="0.35">
      <c r="A30" s="30"/>
      <c r="B30" s="35"/>
      <c r="C30" s="35"/>
      <c r="D30" s="31" t="str">
        <f t="shared" ca="1" si="0"/>
        <v/>
      </c>
      <c r="E30" s="31" t="str">
        <f t="shared" ca="1" si="1"/>
        <v/>
      </c>
    </row>
    <row r="31" spans="1:5" x14ac:dyDescent="0.35">
      <c r="A31" s="30"/>
      <c r="B31" s="35"/>
      <c r="C31" s="35"/>
      <c r="D31" s="31" t="str">
        <f t="shared" ca="1" si="0"/>
        <v/>
      </c>
      <c r="E31" s="31" t="str">
        <f t="shared" ca="1" si="1"/>
        <v/>
      </c>
    </row>
    <row r="32" spans="1:5" x14ac:dyDescent="0.35">
      <c r="A32" s="30"/>
      <c r="B32" s="35"/>
      <c r="C32" s="35"/>
      <c r="D32" s="31" t="str">
        <f t="shared" ca="1" si="0"/>
        <v/>
      </c>
      <c r="E32" s="31" t="str">
        <f t="shared" ca="1" si="1"/>
        <v/>
      </c>
    </row>
    <row r="33" spans="1:5" x14ac:dyDescent="0.35">
      <c r="A33" s="30"/>
      <c r="B33" s="35"/>
      <c r="C33" s="35"/>
      <c r="D33" s="31" t="str">
        <f t="shared" ca="1" si="0"/>
        <v/>
      </c>
      <c r="E33" s="31" t="str">
        <f t="shared" ca="1" si="1"/>
        <v/>
      </c>
    </row>
    <row r="34" spans="1:5" x14ac:dyDescent="0.35">
      <c r="A34" s="30"/>
      <c r="B34" s="35"/>
      <c r="C34" s="35"/>
      <c r="D34" s="31" t="str">
        <f t="shared" ca="1" si="0"/>
        <v/>
      </c>
      <c r="E34" s="31" t="str">
        <f t="shared" ca="1" si="1"/>
        <v/>
      </c>
    </row>
    <row r="35" spans="1:5" x14ac:dyDescent="0.35">
      <c r="A35" s="30"/>
      <c r="B35" s="35"/>
      <c r="C35" s="35"/>
      <c r="D35" s="31" t="str">
        <f t="shared" ca="1" si="0"/>
        <v/>
      </c>
      <c r="E35" s="31" t="str">
        <f t="shared" ca="1" si="1"/>
        <v/>
      </c>
    </row>
    <row r="36" spans="1:5" x14ac:dyDescent="0.35">
      <c r="A36" s="30"/>
      <c r="B36" s="35"/>
      <c r="C36" s="35"/>
      <c r="D36" s="31" t="str">
        <f t="shared" ca="1" si="0"/>
        <v/>
      </c>
      <c r="E36" s="31" t="str">
        <f t="shared" ca="1" si="1"/>
        <v/>
      </c>
    </row>
    <row r="37" spans="1:5" x14ac:dyDescent="0.35">
      <c r="A37" s="30"/>
      <c r="B37" s="35"/>
      <c r="C37" s="35"/>
      <c r="D37" s="31" t="str">
        <f t="shared" ca="1" si="0"/>
        <v/>
      </c>
      <c r="E37" s="31" t="str">
        <f t="shared" ca="1" si="1"/>
        <v/>
      </c>
    </row>
    <row r="38" spans="1:5" x14ac:dyDescent="0.35">
      <c r="A38" s="30"/>
      <c r="B38" s="35"/>
      <c r="C38" s="35"/>
      <c r="D38" s="31" t="str">
        <f t="shared" ca="1" si="0"/>
        <v/>
      </c>
      <c r="E38" s="31" t="str">
        <f t="shared" ca="1" si="1"/>
        <v/>
      </c>
    </row>
    <row r="39" spans="1:5" x14ac:dyDescent="0.35">
      <c r="A39" s="30"/>
      <c r="B39" s="35"/>
      <c r="C39" s="35"/>
      <c r="D39" s="31" t="str">
        <f t="shared" ca="1" si="0"/>
        <v/>
      </c>
      <c r="E39" s="31" t="str">
        <f t="shared" ca="1" si="1"/>
        <v/>
      </c>
    </row>
    <row r="40" spans="1:5" x14ac:dyDescent="0.35">
      <c r="A40" s="30"/>
      <c r="B40" s="35"/>
      <c r="C40" s="35"/>
      <c r="D40" s="31" t="str">
        <f t="shared" ca="1" si="0"/>
        <v/>
      </c>
      <c r="E40" s="31" t="str">
        <f t="shared" ca="1" si="1"/>
        <v/>
      </c>
    </row>
    <row r="41" spans="1:5" x14ac:dyDescent="0.35">
      <c r="A41" s="30"/>
      <c r="B41" s="35"/>
      <c r="C41" s="35"/>
      <c r="D41" s="31" t="str">
        <f t="shared" ca="1" si="0"/>
        <v/>
      </c>
      <c r="E41" s="31" t="str">
        <f t="shared" ca="1" si="1"/>
        <v/>
      </c>
    </row>
    <row r="42" spans="1:5" x14ac:dyDescent="0.35">
      <c r="A42" s="30"/>
      <c r="B42" s="35"/>
      <c r="C42" s="35"/>
      <c r="D42" s="31" t="str">
        <f t="shared" ca="1" si="0"/>
        <v/>
      </c>
      <c r="E42" s="31" t="str">
        <f t="shared" ca="1" si="1"/>
        <v/>
      </c>
    </row>
    <row r="43" spans="1:5" x14ac:dyDescent="0.35">
      <c r="A43" s="30"/>
      <c r="B43" s="35"/>
      <c r="C43" s="35"/>
      <c r="D43" s="31" t="str">
        <f t="shared" ca="1" si="0"/>
        <v/>
      </c>
      <c r="E43" s="31" t="str">
        <f t="shared" ca="1" si="1"/>
        <v/>
      </c>
    </row>
    <row r="44" spans="1:5" x14ac:dyDescent="0.35">
      <c r="A44" s="30"/>
      <c r="B44" s="35"/>
      <c r="C44" s="35"/>
      <c r="D44" s="31" t="str">
        <f t="shared" ca="1" si="0"/>
        <v/>
      </c>
      <c r="E44" s="31" t="str">
        <f t="shared" ca="1" si="1"/>
        <v/>
      </c>
    </row>
    <row r="45" spans="1:5" x14ac:dyDescent="0.35">
      <c r="A45" s="30"/>
      <c r="B45" s="35"/>
      <c r="C45" s="35"/>
      <c r="D45" s="31" t="str">
        <f t="shared" ca="1" si="0"/>
        <v/>
      </c>
      <c r="E45" s="31" t="str">
        <f t="shared" ca="1" si="1"/>
        <v/>
      </c>
    </row>
    <row r="46" spans="1:5" x14ac:dyDescent="0.35">
      <c r="A46" s="30"/>
      <c r="B46" s="35"/>
      <c r="C46" s="35"/>
      <c r="D46" s="31" t="str">
        <f t="shared" ca="1" si="0"/>
        <v/>
      </c>
      <c r="E46" s="31" t="str">
        <f t="shared" ca="1" si="1"/>
        <v/>
      </c>
    </row>
    <row r="47" spans="1:5" x14ac:dyDescent="0.35">
      <c r="A47" s="30"/>
      <c r="B47" s="35"/>
      <c r="C47" s="35"/>
      <c r="D47" s="31" t="str">
        <f t="shared" ca="1" si="0"/>
        <v/>
      </c>
      <c r="E47" s="31" t="str">
        <f t="shared" ca="1" si="1"/>
        <v/>
      </c>
    </row>
    <row r="48" spans="1:5" x14ac:dyDescent="0.35">
      <c r="A48" s="30"/>
      <c r="B48" s="35"/>
      <c r="C48" s="35"/>
      <c r="D48" s="31" t="str">
        <f t="shared" ca="1" si="0"/>
        <v/>
      </c>
      <c r="E48" s="31" t="str">
        <f t="shared" ca="1" si="1"/>
        <v/>
      </c>
    </row>
    <row r="49" spans="1:5" x14ac:dyDescent="0.35">
      <c r="A49" s="30"/>
      <c r="B49" s="35"/>
      <c r="C49" s="35"/>
      <c r="D49" s="31" t="str">
        <f t="shared" ca="1" si="0"/>
        <v/>
      </c>
      <c r="E49" s="31" t="str">
        <f t="shared" ca="1" si="1"/>
        <v/>
      </c>
    </row>
    <row r="50" spans="1:5" x14ac:dyDescent="0.35">
      <c r="A50" s="30"/>
      <c r="B50" s="35"/>
      <c r="C50" s="35"/>
      <c r="D50" s="31" t="str">
        <f t="shared" ca="1" si="0"/>
        <v/>
      </c>
      <c r="E50" s="31" t="str">
        <f t="shared" ca="1" si="1"/>
        <v/>
      </c>
    </row>
    <row r="51" spans="1:5" x14ac:dyDescent="0.35">
      <c r="A51" s="30"/>
      <c r="B51" s="35"/>
      <c r="C51" s="35"/>
      <c r="D51" s="31" t="str">
        <f t="shared" ca="1" si="0"/>
        <v/>
      </c>
      <c r="E51" s="31" t="str">
        <f t="shared" ca="1" si="1"/>
        <v/>
      </c>
    </row>
    <row r="52" spans="1:5" x14ac:dyDescent="0.35">
      <c r="A52" s="30"/>
      <c r="B52" s="35"/>
      <c r="C52" s="35"/>
      <c r="D52" s="31" t="str">
        <f t="shared" ca="1" si="0"/>
        <v/>
      </c>
      <c r="E52" s="31" t="str">
        <f t="shared" ca="1" si="1"/>
        <v/>
      </c>
    </row>
    <row r="53" spans="1:5" x14ac:dyDescent="0.35">
      <c r="A53" s="30"/>
      <c r="B53" s="35"/>
      <c r="C53" s="35"/>
      <c r="D53" s="31" t="str">
        <f t="shared" ca="1" si="0"/>
        <v/>
      </c>
      <c r="E53" s="31" t="str">
        <f t="shared" ca="1" si="1"/>
        <v/>
      </c>
    </row>
    <row r="54" spans="1:5" x14ac:dyDescent="0.35">
      <c r="A54" s="30"/>
      <c r="B54" s="35"/>
      <c r="C54" s="35"/>
      <c r="D54" s="31" t="str">
        <f t="shared" ca="1" si="0"/>
        <v/>
      </c>
      <c r="E54" s="31" t="str">
        <f t="shared" ca="1" si="1"/>
        <v/>
      </c>
    </row>
    <row r="55" spans="1:5" x14ac:dyDescent="0.35">
      <c r="A55" s="30"/>
      <c r="B55" s="35"/>
      <c r="C55" s="35"/>
      <c r="D55" s="31" t="str">
        <f t="shared" ca="1" si="0"/>
        <v/>
      </c>
      <c r="E55" s="31" t="str">
        <f t="shared" ca="1" si="1"/>
        <v/>
      </c>
    </row>
    <row r="56" spans="1:5" x14ac:dyDescent="0.35">
      <c r="A56" s="30"/>
      <c r="B56" s="35"/>
      <c r="C56" s="35"/>
      <c r="D56" s="31" t="str">
        <f t="shared" ca="1" si="0"/>
        <v/>
      </c>
      <c r="E56" s="31" t="str">
        <f t="shared" ca="1" si="1"/>
        <v/>
      </c>
    </row>
    <row r="57" spans="1:5" x14ac:dyDescent="0.35">
      <c r="A57" s="30"/>
      <c r="B57" s="35"/>
      <c r="C57" s="35"/>
      <c r="D57" s="31" t="str">
        <f t="shared" ca="1" si="0"/>
        <v/>
      </c>
      <c r="E57" s="31" t="str">
        <f t="shared" ca="1" si="1"/>
        <v/>
      </c>
    </row>
    <row r="58" spans="1:5" x14ac:dyDescent="0.35">
      <c r="A58" s="30"/>
      <c r="B58" s="35"/>
      <c r="C58" s="35"/>
      <c r="D58" s="31" t="str">
        <f t="shared" ca="1" si="0"/>
        <v/>
      </c>
      <c r="E58" s="31" t="str">
        <f t="shared" ca="1" si="1"/>
        <v/>
      </c>
    </row>
    <row r="59" spans="1:5" x14ac:dyDescent="0.35">
      <c r="A59" s="30"/>
      <c r="B59" s="35"/>
      <c r="C59" s="35"/>
      <c r="D59" s="31" t="str">
        <f t="shared" ca="1" si="0"/>
        <v/>
      </c>
      <c r="E59" s="31" t="str">
        <f t="shared" ca="1" si="1"/>
        <v/>
      </c>
    </row>
    <row r="60" spans="1:5" x14ac:dyDescent="0.35">
      <c r="A60" s="30"/>
      <c r="B60" s="35"/>
      <c r="C60" s="35"/>
      <c r="D60" s="31" t="str">
        <f t="shared" ca="1" si="0"/>
        <v/>
      </c>
      <c r="E60" s="31" t="str">
        <f t="shared" ca="1" si="1"/>
        <v/>
      </c>
    </row>
    <row r="61" spans="1:5" x14ac:dyDescent="0.35">
      <c r="A61" s="30"/>
      <c r="B61" s="35"/>
      <c r="C61" s="35"/>
      <c r="D61" s="31" t="str">
        <f t="shared" ca="1" si="0"/>
        <v/>
      </c>
      <c r="E61" s="31" t="str">
        <f t="shared" ca="1" si="1"/>
        <v/>
      </c>
    </row>
    <row r="62" spans="1:5" x14ac:dyDescent="0.35">
      <c r="A62" s="30"/>
      <c r="B62" s="35"/>
      <c r="C62" s="35"/>
      <c r="D62" s="31" t="str">
        <f t="shared" ca="1" si="0"/>
        <v/>
      </c>
      <c r="E62" s="31" t="str">
        <f t="shared" ca="1" si="1"/>
        <v/>
      </c>
    </row>
    <row r="63" spans="1:5" x14ac:dyDescent="0.35">
      <c r="A63" s="30"/>
      <c r="B63" s="35"/>
      <c r="C63" s="35"/>
      <c r="D63" s="31" t="str">
        <f t="shared" ca="1" si="0"/>
        <v/>
      </c>
      <c r="E63" s="31" t="str">
        <f t="shared" ca="1" si="1"/>
        <v/>
      </c>
    </row>
    <row r="64" spans="1:5" x14ac:dyDescent="0.35">
      <c r="A64" s="30"/>
      <c r="B64" s="35"/>
      <c r="C64" s="35"/>
      <c r="D64" s="31" t="str">
        <f t="shared" ca="1" si="0"/>
        <v/>
      </c>
      <c r="E64" s="31" t="str">
        <f t="shared" ca="1" si="1"/>
        <v/>
      </c>
    </row>
    <row r="65" spans="1:5" x14ac:dyDescent="0.35">
      <c r="A65" s="30"/>
      <c r="B65" s="35"/>
      <c r="C65" s="35"/>
      <c r="D65" s="31" t="str">
        <f t="shared" ca="1" si="0"/>
        <v/>
      </c>
      <c r="E65" s="31" t="str">
        <f t="shared" ca="1" si="1"/>
        <v/>
      </c>
    </row>
    <row r="66" spans="1:5" x14ac:dyDescent="0.35">
      <c r="A66" s="30"/>
      <c r="B66" s="35"/>
      <c r="C66" s="35"/>
      <c r="D66" s="31" t="str">
        <f t="shared" ca="1" si="0"/>
        <v/>
      </c>
      <c r="E66" s="31" t="str">
        <f t="shared" ca="1" si="1"/>
        <v/>
      </c>
    </row>
    <row r="67" spans="1:5" x14ac:dyDescent="0.35">
      <c r="A67" s="30"/>
      <c r="B67" s="35"/>
      <c r="C67" s="35"/>
      <c r="D67" s="31" t="str">
        <f t="shared" ca="1" si="0"/>
        <v/>
      </c>
      <c r="E67" s="31" t="str">
        <f t="shared" ca="1" si="1"/>
        <v/>
      </c>
    </row>
    <row r="68" spans="1:5" x14ac:dyDescent="0.35">
      <c r="A68" s="30"/>
      <c r="B68" s="35"/>
      <c r="C68" s="35"/>
      <c r="D68" s="31" t="str">
        <f t="shared" ca="1" si="0"/>
        <v/>
      </c>
      <c r="E68" s="31" t="str">
        <f t="shared" ca="1" si="1"/>
        <v/>
      </c>
    </row>
    <row r="69" spans="1:5" x14ac:dyDescent="0.35">
      <c r="A69" s="30"/>
      <c r="B69" s="35"/>
      <c r="C69" s="35"/>
      <c r="D69" s="31" t="str">
        <f t="shared" ca="1" si="0"/>
        <v/>
      </c>
      <c r="E69" s="31" t="str">
        <f t="shared" ca="1" si="1"/>
        <v/>
      </c>
    </row>
    <row r="70" spans="1:5" x14ac:dyDescent="0.35">
      <c r="A70" s="30"/>
      <c r="B70" s="35"/>
      <c r="C70" s="35"/>
      <c r="D70" s="31" t="str">
        <f t="shared" ref="D70:D133" ca="1" si="2">IFERROR(VLOOKUP(C70,INDIRECT(B70&amp;"!A:F"),6,0),"")</f>
        <v/>
      </c>
      <c r="E70" s="31" t="str">
        <f t="shared" ca="1" si="1"/>
        <v/>
      </c>
    </row>
    <row r="71" spans="1:5" x14ac:dyDescent="0.35">
      <c r="A71" s="30"/>
      <c r="B71" s="35"/>
      <c r="C71" s="35"/>
      <c r="D71" s="31" t="str">
        <f t="shared" ca="1" si="2"/>
        <v/>
      </c>
      <c r="E71" s="31" t="str">
        <f t="shared" ref="E71:E134" ca="1" si="3">IFERROR(IF(A71=A70,D71+E70,D71),"")</f>
        <v/>
      </c>
    </row>
    <row r="72" spans="1:5" x14ac:dyDescent="0.35">
      <c r="A72" s="30"/>
      <c r="B72" s="35"/>
      <c r="C72" s="35"/>
      <c r="D72" s="31" t="str">
        <f t="shared" ca="1" si="2"/>
        <v/>
      </c>
      <c r="E72" s="31" t="str">
        <f t="shared" ca="1" si="3"/>
        <v/>
      </c>
    </row>
    <row r="73" spans="1:5" x14ac:dyDescent="0.35">
      <c r="A73" s="30"/>
      <c r="B73" s="35"/>
      <c r="C73" s="35"/>
      <c r="D73" s="31" t="str">
        <f t="shared" ca="1" si="2"/>
        <v/>
      </c>
      <c r="E73" s="31" t="str">
        <f t="shared" ca="1" si="3"/>
        <v/>
      </c>
    </row>
    <row r="74" spans="1:5" x14ac:dyDescent="0.35">
      <c r="A74" s="30"/>
      <c r="B74" s="35"/>
      <c r="C74" s="35"/>
      <c r="D74" s="31" t="str">
        <f t="shared" ca="1" si="2"/>
        <v/>
      </c>
      <c r="E74" s="31" t="str">
        <f t="shared" ca="1" si="3"/>
        <v/>
      </c>
    </row>
    <row r="75" spans="1:5" x14ac:dyDescent="0.35">
      <c r="A75" s="30"/>
      <c r="B75" s="35"/>
      <c r="C75" s="35"/>
      <c r="D75" s="31" t="str">
        <f t="shared" ca="1" si="2"/>
        <v/>
      </c>
      <c r="E75" s="31" t="str">
        <f t="shared" ca="1" si="3"/>
        <v/>
      </c>
    </row>
    <row r="76" spans="1:5" x14ac:dyDescent="0.35">
      <c r="A76" s="30"/>
      <c r="B76" s="35"/>
      <c r="C76" s="35"/>
      <c r="D76" s="31" t="str">
        <f t="shared" ca="1" si="2"/>
        <v/>
      </c>
      <c r="E76" s="31" t="str">
        <f t="shared" ca="1" si="3"/>
        <v/>
      </c>
    </row>
    <row r="77" spans="1:5" x14ac:dyDescent="0.35">
      <c r="A77" s="30"/>
      <c r="B77" s="35"/>
      <c r="C77" s="35"/>
      <c r="D77" s="31" t="str">
        <f t="shared" ca="1" si="2"/>
        <v/>
      </c>
      <c r="E77" s="31" t="str">
        <f t="shared" ca="1" si="3"/>
        <v/>
      </c>
    </row>
    <row r="78" spans="1:5" x14ac:dyDescent="0.35">
      <c r="A78" s="30"/>
      <c r="B78" s="35"/>
      <c r="C78" s="35"/>
      <c r="D78" s="31" t="str">
        <f t="shared" ca="1" si="2"/>
        <v/>
      </c>
      <c r="E78" s="31" t="str">
        <f t="shared" ca="1" si="3"/>
        <v/>
      </c>
    </row>
    <row r="79" spans="1:5" x14ac:dyDescent="0.35">
      <c r="A79" s="30"/>
      <c r="B79" s="35"/>
      <c r="C79" s="35"/>
      <c r="D79" s="31" t="str">
        <f t="shared" ca="1" si="2"/>
        <v/>
      </c>
      <c r="E79" s="31" t="str">
        <f t="shared" ca="1" si="3"/>
        <v/>
      </c>
    </row>
    <row r="80" spans="1:5" x14ac:dyDescent="0.35">
      <c r="A80" s="30"/>
      <c r="B80" s="35"/>
      <c r="C80" s="35"/>
      <c r="D80" s="31" t="str">
        <f t="shared" ca="1" si="2"/>
        <v/>
      </c>
      <c r="E80" s="31" t="str">
        <f t="shared" ca="1" si="3"/>
        <v/>
      </c>
    </row>
    <row r="81" spans="1:5" x14ac:dyDescent="0.35">
      <c r="A81" s="30"/>
      <c r="B81" s="35"/>
      <c r="C81" s="35"/>
      <c r="D81" s="31" t="str">
        <f t="shared" ca="1" si="2"/>
        <v/>
      </c>
      <c r="E81" s="31" t="str">
        <f t="shared" ca="1" si="3"/>
        <v/>
      </c>
    </row>
    <row r="82" spans="1:5" x14ac:dyDescent="0.35">
      <c r="A82" s="30"/>
      <c r="B82" s="35"/>
      <c r="C82" s="35"/>
      <c r="D82" s="31" t="str">
        <f t="shared" ca="1" si="2"/>
        <v/>
      </c>
      <c r="E82" s="31" t="str">
        <f t="shared" ca="1" si="3"/>
        <v/>
      </c>
    </row>
    <row r="83" spans="1:5" x14ac:dyDescent="0.35">
      <c r="A83" s="30"/>
      <c r="B83" s="35"/>
      <c r="C83" s="35"/>
      <c r="D83" s="31" t="str">
        <f t="shared" ca="1" si="2"/>
        <v/>
      </c>
      <c r="E83" s="31" t="str">
        <f t="shared" ca="1" si="3"/>
        <v/>
      </c>
    </row>
    <row r="84" spans="1:5" x14ac:dyDescent="0.35">
      <c r="A84" s="30"/>
      <c r="B84" s="35"/>
      <c r="C84" s="35"/>
      <c r="D84" s="31" t="str">
        <f t="shared" ca="1" si="2"/>
        <v/>
      </c>
      <c r="E84" s="31" t="str">
        <f t="shared" ca="1" si="3"/>
        <v/>
      </c>
    </row>
    <row r="85" spans="1:5" x14ac:dyDescent="0.35">
      <c r="A85" s="30"/>
      <c r="B85" s="35"/>
      <c r="C85" s="35"/>
      <c r="D85" s="31" t="str">
        <f t="shared" ca="1" si="2"/>
        <v/>
      </c>
      <c r="E85" s="31" t="str">
        <f t="shared" ca="1" si="3"/>
        <v/>
      </c>
    </row>
    <row r="86" spans="1:5" x14ac:dyDescent="0.35">
      <c r="A86" s="30"/>
      <c r="B86" s="35"/>
      <c r="C86" s="35"/>
      <c r="D86" s="31" t="str">
        <f t="shared" ca="1" si="2"/>
        <v/>
      </c>
      <c r="E86" s="31" t="str">
        <f t="shared" ca="1" si="3"/>
        <v/>
      </c>
    </row>
    <row r="87" spans="1:5" x14ac:dyDescent="0.35">
      <c r="A87" s="30"/>
      <c r="B87" s="35"/>
      <c r="C87" s="35"/>
      <c r="D87" s="31" t="str">
        <f t="shared" ca="1" si="2"/>
        <v/>
      </c>
      <c r="E87" s="31" t="str">
        <f t="shared" ca="1" si="3"/>
        <v/>
      </c>
    </row>
    <row r="88" spans="1:5" x14ac:dyDescent="0.35">
      <c r="A88" s="30"/>
      <c r="B88" s="35"/>
      <c r="C88" s="35"/>
      <c r="D88" s="31" t="str">
        <f t="shared" ca="1" si="2"/>
        <v/>
      </c>
      <c r="E88" s="31" t="str">
        <f t="shared" ca="1" si="3"/>
        <v/>
      </c>
    </row>
    <row r="89" spans="1:5" x14ac:dyDescent="0.35">
      <c r="A89" s="30"/>
      <c r="B89" s="35"/>
      <c r="C89" s="35"/>
      <c r="D89" s="31" t="str">
        <f t="shared" ca="1" si="2"/>
        <v/>
      </c>
      <c r="E89" s="31" t="str">
        <f t="shared" ca="1" si="3"/>
        <v/>
      </c>
    </row>
    <row r="90" spans="1:5" x14ac:dyDescent="0.35">
      <c r="A90" s="30"/>
      <c r="B90" s="35"/>
      <c r="C90" s="35"/>
      <c r="D90" s="31" t="str">
        <f t="shared" ca="1" si="2"/>
        <v/>
      </c>
      <c r="E90" s="31" t="str">
        <f t="shared" ca="1" si="3"/>
        <v/>
      </c>
    </row>
    <row r="91" spans="1:5" x14ac:dyDescent="0.35">
      <c r="A91" s="30"/>
      <c r="B91" s="35"/>
      <c r="C91" s="35"/>
      <c r="D91" s="31" t="str">
        <f t="shared" ca="1" si="2"/>
        <v/>
      </c>
      <c r="E91" s="31" t="str">
        <f t="shared" ca="1" si="3"/>
        <v/>
      </c>
    </row>
    <row r="92" spans="1:5" x14ac:dyDescent="0.35">
      <c r="A92" s="30"/>
      <c r="B92" s="35"/>
      <c r="C92" s="35"/>
      <c r="D92" s="31" t="str">
        <f t="shared" ca="1" si="2"/>
        <v/>
      </c>
      <c r="E92" s="31" t="str">
        <f t="shared" ca="1" si="3"/>
        <v/>
      </c>
    </row>
    <row r="93" spans="1:5" x14ac:dyDescent="0.35">
      <c r="B93" s="35"/>
      <c r="C93" s="35"/>
      <c r="D93" s="31" t="str">
        <f t="shared" ca="1" si="2"/>
        <v/>
      </c>
      <c r="E93" s="31" t="str">
        <f t="shared" ca="1" si="3"/>
        <v/>
      </c>
    </row>
    <row r="94" spans="1:5" x14ac:dyDescent="0.35">
      <c r="B94" s="35"/>
      <c r="C94" s="35"/>
      <c r="D94" s="31" t="str">
        <f t="shared" ca="1" si="2"/>
        <v/>
      </c>
      <c r="E94" s="31" t="str">
        <f t="shared" ca="1" si="3"/>
        <v/>
      </c>
    </row>
    <row r="95" spans="1:5" x14ac:dyDescent="0.35">
      <c r="B95" s="35"/>
      <c r="C95" s="35"/>
      <c r="D95" s="31" t="str">
        <f t="shared" ca="1" si="2"/>
        <v/>
      </c>
      <c r="E95" s="31" t="str">
        <f t="shared" ca="1" si="3"/>
        <v/>
      </c>
    </row>
    <row r="96" spans="1:5" x14ac:dyDescent="0.35">
      <c r="B96" s="35"/>
      <c r="C96" s="35"/>
      <c r="D96" s="31" t="str">
        <f t="shared" ca="1" si="2"/>
        <v/>
      </c>
      <c r="E96" s="31" t="str">
        <f t="shared" ca="1" si="3"/>
        <v/>
      </c>
    </row>
    <row r="97" spans="2:5" x14ac:dyDescent="0.35">
      <c r="B97" s="35"/>
      <c r="C97" s="35"/>
      <c r="D97" s="31" t="str">
        <f t="shared" ca="1" si="2"/>
        <v/>
      </c>
      <c r="E97" s="31" t="str">
        <f t="shared" ca="1" si="3"/>
        <v/>
      </c>
    </row>
    <row r="98" spans="2:5" x14ac:dyDescent="0.35">
      <c r="B98" s="35"/>
      <c r="C98" s="35"/>
      <c r="D98" s="31" t="str">
        <f t="shared" ca="1" si="2"/>
        <v/>
      </c>
      <c r="E98" s="31" t="str">
        <f t="shared" ca="1" si="3"/>
        <v/>
      </c>
    </row>
    <row r="99" spans="2:5" x14ac:dyDescent="0.35">
      <c r="B99" s="35"/>
      <c r="C99" s="35"/>
      <c r="D99" s="31" t="str">
        <f t="shared" ca="1" si="2"/>
        <v/>
      </c>
      <c r="E99" s="31" t="str">
        <f t="shared" ca="1" si="3"/>
        <v/>
      </c>
    </row>
    <row r="100" spans="2:5" x14ac:dyDescent="0.35">
      <c r="B100" s="35"/>
      <c r="C100" s="35"/>
      <c r="D100" s="31" t="str">
        <f t="shared" ca="1" si="2"/>
        <v/>
      </c>
      <c r="E100" s="31" t="str">
        <f t="shared" ca="1" si="3"/>
        <v/>
      </c>
    </row>
    <row r="101" spans="2:5" x14ac:dyDescent="0.35">
      <c r="B101" s="35"/>
      <c r="C101" s="35"/>
      <c r="D101" s="31" t="str">
        <f t="shared" ca="1" si="2"/>
        <v/>
      </c>
      <c r="E101" s="31" t="str">
        <f t="shared" ca="1" si="3"/>
        <v/>
      </c>
    </row>
    <row r="102" spans="2:5" x14ac:dyDescent="0.35">
      <c r="B102" s="35"/>
      <c r="C102" s="35"/>
      <c r="D102" s="31" t="str">
        <f t="shared" ca="1" si="2"/>
        <v/>
      </c>
      <c r="E102" s="31" t="str">
        <f t="shared" ca="1" si="3"/>
        <v/>
      </c>
    </row>
    <row r="103" spans="2:5" x14ac:dyDescent="0.35">
      <c r="B103" s="35"/>
      <c r="C103" s="35"/>
      <c r="D103" s="31" t="str">
        <f t="shared" ca="1" si="2"/>
        <v/>
      </c>
      <c r="E103" s="31" t="str">
        <f t="shared" ca="1" si="3"/>
        <v/>
      </c>
    </row>
    <row r="104" spans="2:5" x14ac:dyDescent="0.35">
      <c r="B104" s="35"/>
      <c r="C104" s="35"/>
      <c r="D104" s="31" t="str">
        <f t="shared" ca="1" si="2"/>
        <v/>
      </c>
      <c r="E104" s="31" t="str">
        <f t="shared" ca="1" si="3"/>
        <v/>
      </c>
    </row>
    <row r="105" spans="2:5" x14ac:dyDescent="0.35">
      <c r="B105" s="35"/>
      <c r="C105" s="35"/>
      <c r="D105" s="31" t="str">
        <f t="shared" ca="1" si="2"/>
        <v/>
      </c>
      <c r="E105" s="31" t="str">
        <f t="shared" ca="1" si="3"/>
        <v/>
      </c>
    </row>
    <row r="106" spans="2:5" x14ac:dyDescent="0.35">
      <c r="B106" s="35"/>
      <c r="C106" s="35"/>
      <c r="D106" s="31" t="str">
        <f t="shared" ca="1" si="2"/>
        <v/>
      </c>
      <c r="E106" s="31" t="str">
        <f t="shared" ca="1" si="3"/>
        <v/>
      </c>
    </row>
    <row r="107" spans="2:5" x14ac:dyDescent="0.35">
      <c r="B107" s="35"/>
      <c r="C107" s="35"/>
      <c r="D107" s="31" t="str">
        <f t="shared" ca="1" si="2"/>
        <v/>
      </c>
      <c r="E107" s="31" t="str">
        <f t="shared" ca="1" si="3"/>
        <v/>
      </c>
    </row>
    <row r="108" spans="2:5" x14ac:dyDescent="0.35">
      <c r="B108" s="35"/>
      <c r="C108" s="35"/>
      <c r="D108" s="31" t="str">
        <f t="shared" ca="1" si="2"/>
        <v/>
      </c>
      <c r="E108" s="31" t="str">
        <f t="shared" ca="1" si="3"/>
        <v/>
      </c>
    </row>
    <row r="109" spans="2:5" x14ac:dyDescent="0.35">
      <c r="B109" s="35"/>
      <c r="C109" s="35"/>
      <c r="D109" s="31" t="str">
        <f t="shared" ca="1" si="2"/>
        <v/>
      </c>
      <c r="E109" s="31" t="str">
        <f t="shared" ca="1" si="3"/>
        <v/>
      </c>
    </row>
    <row r="110" spans="2:5" x14ac:dyDescent="0.35">
      <c r="B110" s="35"/>
      <c r="C110" s="35"/>
      <c r="D110" s="31" t="str">
        <f t="shared" ca="1" si="2"/>
        <v/>
      </c>
      <c r="E110" s="31" t="str">
        <f t="shared" ca="1" si="3"/>
        <v/>
      </c>
    </row>
    <row r="111" spans="2:5" x14ac:dyDescent="0.35">
      <c r="B111" s="35"/>
      <c r="C111" s="35"/>
      <c r="D111" s="31" t="str">
        <f t="shared" ca="1" si="2"/>
        <v/>
      </c>
      <c r="E111" s="31" t="str">
        <f t="shared" ca="1" si="3"/>
        <v/>
      </c>
    </row>
    <row r="112" spans="2:5" x14ac:dyDescent="0.35">
      <c r="B112" s="35"/>
      <c r="C112" s="35"/>
      <c r="D112" s="31" t="str">
        <f t="shared" ca="1" si="2"/>
        <v/>
      </c>
      <c r="E112" s="31" t="str">
        <f t="shared" ca="1" si="3"/>
        <v/>
      </c>
    </row>
    <row r="113" spans="2:5" x14ac:dyDescent="0.35">
      <c r="B113" s="35"/>
      <c r="C113" s="35"/>
      <c r="D113" s="31" t="str">
        <f t="shared" ca="1" si="2"/>
        <v/>
      </c>
      <c r="E113" s="31" t="str">
        <f t="shared" ca="1" si="3"/>
        <v/>
      </c>
    </row>
    <row r="114" spans="2:5" x14ac:dyDescent="0.35">
      <c r="B114" s="35"/>
      <c r="C114" s="35"/>
      <c r="D114" s="31" t="str">
        <f t="shared" ca="1" si="2"/>
        <v/>
      </c>
      <c r="E114" s="31" t="str">
        <f t="shared" ca="1" si="3"/>
        <v/>
      </c>
    </row>
    <row r="115" spans="2:5" x14ac:dyDescent="0.35">
      <c r="B115" s="35"/>
      <c r="C115" s="35"/>
      <c r="D115" s="31" t="str">
        <f t="shared" ca="1" si="2"/>
        <v/>
      </c>
      <c r="E115" s="31" t="str">
        <f t="shared" ca="1" si="3"/>
        <v/>
      </c>
    </row>
    <row r="116" spans="2:5" x14ac:dyDescent="0.35">
      <c r="B116" s="35"/>
      <c r="C116" s="35"/>
      <c r="D116" s="31" t="str">
        <f t="shared" ca="1" si="2"/>
        <v/>
      </c>
      <c r="E116" s="31" t="str">
        <f t="shared" ca="1" si="3"/>
        <v/>
      </c>
    </row>
    <row r="117" spans="2:5" x14ac:dyDescent="0.35">
      <c r="B117" s="35"/>
      <c r="C117" s="35"/>
      <c r="D117" s="31" t="str">
        <f t="shared" ca="1" si="2"/>
        <v/>
      </c>
      <c r="E117" s="31" t="str">
        <f t="shared" ca="1" si="3"/>
        <v/>
      </c>
    </row>
    <row r="118" spans="2:5" x14ac:dyDescent="0.35">
      <c r="B118" s="35"/>
      <c r="C118" s="35"/>
      <c r="D118" s="31" t="str">
        <f t="shared" ca="1" si="2"/>
        <v/>
      </c>
      <c r="E118" s="31" t="str">
        <f t="shared" ca="1" si="3"/>
        <v/>
      </c>
    </row>
    <row r="119" spans="2:5" x14ac:dyDescent="0.35">
      <c r="B119" s="35"/>
      <c r="C119" s="35"/>
      <c r="D119" s="31" t="str">
        <f t="shared" ca="1" si="2"/>
        <v/>
      </c>
      <c r="E119" s="31" t="str">
        <f t="shared" ca="1" si="3"/>
        <v/>
      </c>
    </row>
    <row r="120" spans="2:5" x14ac:dyDescent="0.35">
      <c r="B120" s="35"/>
      <c r="C120" s="35"/>
      <c r="D120" s="31" t="str">
        <f t="shared" ca="1" si="2"/>
        <v/>
      </c>
      <c r="E120" s="31" t="str">
        <f t="shared" ca="1" si="3"/>
        <v/>
      </c>
    </row>
    <row r="121" spans="2:5" x14ac:dyDescent="0.35">
      <c r="B121" s="35"/>
      <c r="C121" s="35"/>
      <c r="D121" s="31" t="str">
        <f t="shared" ca="1" si="2"/>
        <v/>
      </c>
      <c r="E121" s="31" t="str">
        <f t="shared" ca="1" si="3"/>
        <v/>
      </c>
    </row>
    <row r="122" spans="2:5" x14ac:dyDescent="0.35">
      <c r="B122" s="35"/>
      <c r="C122" s="35"/>
      <c r="D122" s="31" t="str">
        <f t="shared" ca="1" si="2"/>
        <v/>
      </c>
      <c r="E122" s="31" t="str">
        <f t="shared" ca="1" si="3"/>
        <v/>
      </c>
    </row>
    <row r="123" spans="2:5" x14ac:dyDescent="0.35">
      <c r="B123" s="35"/>
      <c r="C123" s="35"/>
      <c r="D123" s="31" t="str">
        <f t="shared" ca="1" si="2"/>
        <v/>
      </c>
      <c r="E123" s="31" t="str">
        <f t="shared" ca="1" si="3"/>
        <v/>
      </c>
    </row>
    <row r="124" spans="2:5" x14ac:dyDescent="0.35">
      <c r="B124" s="35"/>
      <c r="C124" s="35"/>
      <c r="D124" s="31" t="str">
        <f t="shared" ca="1" si="2"/>
        <v/>
      </c>
      <c r="E124" s="31" t="str">
        <f t="shared" ca="1" si="3"/>
        <v/>
      </c>
    </row>
    <row r="125" spans="2:5" x14ac:dyDescent="0.35">
      <c r="B125" s="35"/>
      <c r="C125" s="35"/>
      <c r="D125" s="31" t="str">
        <f t="shared" ca="1" si="2"/>
        <v/>
      </c>
      <c r="E125" s="31" t="str">
        <f t="shared" ca="1" si="3"/>
        <v/>
      </c>
    </row>
    <row r="126" spans="2:5" x14ac:dyDescent="0.35">
      <c r="B126" s="35"/>
      <c r="C126" s="35"/>
      <c r="D126" s="31" t="str">
        <f t="shared" ca="1" si="2"/>
        <v/>
      </c>
      <c r="E126" s="31" t="str">
        <f t="shared" ca="1" si="3"/>
        <v/>
      </c>
    </row>
    <row r="127" spans="2:5" x14ac:dyDescent="0.35">
      <c r="B127" s="35"/>
      <c r="C127" s="35"/>
      <c r="D127" s="31" t="str">
        <f t="shared" ca="1" si="2"/>
        <v/>
      </c>
      <c r="E127" s="31" t="str">
        <f t="shared" ca="1" si="3"/>
        <v/>
      </c>
    </row>
    <row r="128" spans="2:5" x14ac:dyDescent="0.35">
      <c r="B128" s="35"/>
      <c r="C128" s="35"/>
      <c r="D128" s="31" t="str">
        <f t="shared" ca="1" si="2"/>
        <v/>
      </c>
      <c r="E128" s="31" t="str">
        <f t="shared" ca="1" si="3"/>
        <v/>
      </c>
    </row>
    <row r="129" spans="2:5" x14ac:dyDescent="0.35">
      <c r="B129" s="35"/>
      <c r="C129" s="35"/>
      <c r="D129" s="31" t="str">
        <f t="shared" ca="1" si="2"/>
        <v/>
      </c>
      <c r="E129" s="31" t="str">
        <f t="shared" ca="1" si="3"/>
        <v/>
      </c>
    </row>
    <row r="130" spans="2:5" x14ac:dyDescent="0.35">
      <c r="B130" s="35"/>
      <c r="C130" s="35"/>
      <c r="D130" s="31" t="str">
        <f t="shared" ca="1" si="2"/>
        <v/>
      </c>
      <c r="E130" s="31" t="str">
        <f t="shared" ca="1" si="3"/>
        <v/>
      </c>
    </row>
    <row r="131" spans="2:5" x14ac:dyDescent="0.35">
      <c r="B131" s="35"/>
      <c r="C131" s="35"/>
      <c r="D131" s="31" t="str">
        <f t="shared" ca="1" si="2"/>
        <v/>
      </c>
      <c r="E131" s="31" t="str">
        <f t="shared" ca="1" si="3"/>
        <v/>
      </c>
    </row>
    <row r="132" spans="2:5" x14ac:dyDescent="0.35">
      <c r="B132" s="35"/>
      <c r="C132" s="35"/>
      <c r="D132" s="31" t="str">
        <f t="shared" ca="1" si="2"/>
        <v/>
      </c>
      <c r="E132" s="31" t="str">
        <f t="shared" ca="1" si="3"/>
        <v/>
      </c>
    </row>
    <row r="133" spans="2:5" x14ac:dyDescent="0.35">
      <c r="B133" s="35"/>
      <c r="C133" s="35"/>
      <c r="D133" s="31" t="str">
        <f t="shared" ca="1" si="2"/>
        <v/>
      </c>
      <c r="E133" s="31" t="str">
        <f t="shared" ca="1" si="3"/>
        <v/>
      </c>
    </row>
    <row r="134" spans="2:5" x14ac:dyDescent="0.35">
      <c r="B134" s="35"/>
      <c r="C134" s="35"/>
      <c r="D134" s="31" t="str">
        <f t="shared" ref="D134:D169" ca="1" si="4">IFERROR(VLOOKUP(C134,INDIRECT(B134&amp;"!A:F"),6,0),"")</f>
        <v/>
      </c>
      <c r="E134" s="31" t="str">
        <f t="shared" ca="1" si="3"/>
        <v/>
      </c>
    </row>
    <row r="135" spans="2:5" x14ac:dyDescent="0.35">
      <c r="B135" s="35"/>
      <c r="C135" s="35"/>
      <c r="D135" s="31" t="str">
        <f t="shared" ca="1" si="4"/>
        <v/>
      </c>
      <c r="E135" s="31" t="str">
        <f t="shared" ref="E135:E169" ca="1" si="5">IFERROR(IF(A135=A134,D135+E134,D135),"")</f>
        <v/>
      </c>
    </row>
    <row r="136" spans="2:5" x14ac:dyDescent="0.35">
      <c r="B136" s="35"/>
      <c r="C136" s="35"/>
      <c r="D136" s="31" t="str">
        <f t="shared" ca="1" si="4"/>
        <v/>
      </c>
      <c r="E136" s="31" t="str">
        <f t="shared" ca="1" si="5"/>
        <v/>
      </c>
    </row>
    <row r="137" spans="2:5" x14ac:dyDescent="0.35">
      <c r="B137" s="35"/>
      <c r="C137" s="35"/>
      <c r="D137" s="31" t="str">
        <f t="shared" ca="1" si="4"/>
        <v/>
      </c>
      <c r="E137" s="31" t="str">
        <f t="shared" ca="1" si="5"/>
        <v/>
      </c>
    </row>
    <row r="138" spans="2:5" x14ac:dyDescent="0.35">
      <c r="B138" s="35"/>
      <c r="C138" s="35"/>
      <c r="D138" s="31" t="str">
        <f t="shared" ca="1" si="4"/>
        <v/>
      </c>
      <c r="E138" s="31" t="str">
        <f t="shared" ca="1" si="5"/>
        <v/>
      </c>
    </row>
    <row r="139" spans="2:5" x14ac:dyDescent="0.35">
      <c r="B139" s="35"/>
      <c r="C139" s="35"/>
      <c r="D139" s="31" t="str">
        <f t="shared" ca="1" si="4"/>
        <v/>
      </c>
      <c r="E139" s="31" t="str">
        <f t="shared" ca="1" si="5"/>
        <v/>
      </c>
    </row>
    <row r="140" spans="2:5" x14ac:dyDescent="0.35">
      <c r="B140" s="35"/>
      <c r="C140" s="35"/>
      <c r="D140" s="31" t="str">
        <f t="shared" ca="1" si="4"/>
        <v/>
      </c>
      <c r="E140" s="31" t="str">
        <f t="shared" ca="1" si="5"/>
        <v/>
      </c>
    </row>
    <row r="141" spans="2:5" x14ac:dyDescent="0.35">
      <c r="B141" s="35"/>
      <c r="C141" s="35"/>
      <c r="D141" s="31" t="str">
        <f t="shared" ca="1" si="4"/>
        <v/>
      </c>
      <c r="E141" s="31" t="str">
        <f t="shared" ca="1" si="5"/>
        <v/>
      </c>
    </row>
    <row r="142" spans="2:5" x14ac:dyDescent="0.35">
      <c r="B142" s="35"/>
      <c r="C142" s="35"/>
      <c r="D142" s="31" t="str">
        <f t="shared" ca="1" si="4"/>
        <v/>
      </c>
      <c r="E142" s="31" t="str">
        <f t="shared" ca="1" si="5"/>
        <v/>
      </c>
    </row>
    <row r="143" spans="2:5" x14ac:dyDescent="0.35">
      <c r="B143" s="35"/>
      <c r="C143" s="35"/>
      <c r="D143" s="31" t="str">
        <f t="shared" ca="1" si="4"/>
        <v/>
      </c>
      <c r="E143" s="31" t="str">
        <f t="shared" ca="1" si="5"/>
        <v/>
      </c>
    </row>
    <row r="144" spans="2:5" x14ac:dyDescent="0.35">
      <c r="B144" s="35"/>
      <c r="C144" s="35"/>
      <c r="D144" s="31" t="str">
        <f t="shared" ca="1" si="4"/>
        <v/>
      </c>
      <c r="E144" s="31" t="str">
        <f t="shared" ca="1" si="5"/>
        <v/>
      </c>
    </row>
    <row r="145" spans="2:5" x14ac:dyDescent="0.35">
      <c r="B145" s="35"/>
      <c r="C145" s="35"/>
      <c r="D145" s="31" t="str">
        <f t="shared" ca="1" si="4"/>
        <v/>
      </c>
      <c r="E145" s="31" t="str">
        <f t="shared" ca="1" si="5"/>
        <v/>
      </c>
    </row>
    <row r="146" spans="2:5" x14ac:dyDescent="0.35">
      <c r="B146" s="35"/>
      <c r="C146" s="35"/>
      <c r="D146" s="31" t="str">
        <f t="shared" ca="1" si="4"/>
        <v/>
      </c>
      <c r="E146" s="31" t="str">
        <f t="shared" ca="1" si="5"/>
        <v/>
      </c>
    </row>
    <row r="147" spans="2:5" x14ac:dyDescent="0.35">
      <c r="B147" s="35"/>
      <c r="C147" s="35"/>
      <c r="D147" s="31" t="str">
        <f t="shared" ca="1" si="4"/>
        <v/>
      </c>
      <c r="E147" s="31" t="str">
        <f t="shared" ca="1" si="5"/>
        <v/>
      </c>
    </row>
    <row r="148" spans="2:5" x14ac:dyDescent="0.35">
      <c r="B148" s="35"/>
      <c r="C148" s="35"/>
      <c r="D148" s="31" t="str">
        <f t="shared" ca="1" si="4"/>
        <v/>
      </c>
      <c r="E148" s="31" t="str">
        <f t="shared" ca="1" si="5"/>
        <v/>
      </c>
    </row>
    <row r="149" spans="2:5" x14ac:dyDescent="0.35">
      <c r="B149" s="35"/>
      <c r="C149" s="35"/>
      <c r="D149" s="31" t="str">
        <f t="shared" ca="1" si="4"/>
        <v/>
      </c>
      <c r="E149" s="31" t="str">
        <f t="shared" ca="1" si="5"/>
        <v/>
      </c>
    </row>
    <row r="150" spans="2:5" x14ac:dyDescent="0.35">
      <c r="B150" s="35"/>
      <c r="C150" s="35"/>
      <c r="D150" s="31" t="str">
        <f t="shared" ca="1" si="4"/>
        <v/>
      </c>
      <c r="E150" s="31" t="str">
        <f t="shared" ca="1" si="5"/>
        <v/>
      </c>
    </row>
    <row r="151" spans="2:5" x14ac:dyDescent="0.35">
      <c r="B151" s="35"/>
      <c r="C151" s="35"/>
      <c r="D151" s="31" t="str">
        <f t="shared" ca="1" si="4"/>
        <v/>
      </c>
      <c r="E151" s="31" t="str">
        <f t="shared" ca="1" si="5"/>
        <v/>
      </c>
    </row>
    <row r="152" spans="2:5" x14ac:dyDescent="0.35">
      <c r="B152" s="35"/>
      <c r="C152" s="35"/>
      <c r="D152" s="31" t="str">
        <f t="shared" ca="1" si="4"/>
        <v/>
      </c>
      <c r="E152" s="31" t="str">
        <f t="shared" ca="1" si="5"/>
        <v/>
      </c>
    </row>
    <row r="153" spans="2:5" x14ac:dyDescent="0.35">
      <c r="B153" s="35"/>
      <c r="C153" s="35"/>
      <c r="D153" s="31" t="str">
        <f t="shared" ca="1" si="4"/>
        <v/>
      </c>
      <c r="E153" s="31" t="str">
        <f t="shared" ca="1" si="5"/>
        <v/>
      </c>
    </row>
    <row r="154" spans="2:5" x14ac:dyDescent="0.35">
      <c r="B154" s="35"/>
      <c r="C154" s="35"/>
      <c r="D154" s="31" t="str">
        <f t="shared" ca="1" si="4"/>
        <v/>
      </c>
      <c r="E154" s="31" t="str">
        <f t="shared" ca="1" si="5"/>
        <v/>
      </c>
    </row>
    <row r="155" spans="2:5" x14ac:dyDescent="0.35">
      <c r="B155" s="35"/>
      <c r="C155" s="35"/>
      <c r="D155" s="31" t="str">
        <f t="shared" ca="1" si="4"/>
        <v/>
      </c>
      <c r="E155" s="31" t="str">
        <f t="shared" ca="1" si="5"/>
        <v/>
      </c>
    </row>
    <row r="156" spans="2:5" x14ac:dyDescent="0.35">
      <c r="B156" s="35"/>
      <c r="C156" s="35"/>
      <c r="D156" s="31" t="str">
        <f t="shared" ca="1" si="4"/>
        <v/>
      </c>
      <c r="E156" s="31" t="str">
        <f t="shared" ca="1" si="5"/>
        <v/>
      </c>
    </row>
    <row r="157" spans="2:5" x14ac:dyDescent="0.35">
      <c r="B157" s="35"/>
      <c r="C157" s="35"/>
      <c r="D157" s="31" t="str">
        <f t="shared" ca="1" si="4"/>
        <v/>
      </c>
      <c r="E157" s="31" t="str">
        <f t="shared" ca="1" si="5"/>
        <v/>
      </c>
    </row>
    <row r="158" spans="2:5" x14ac:dyDescent="0.35">
      <c r="B158" s="35"/>
      <c r="C158" s="35"/>
      <c r="D158" s="31" t="str">
        <f t="shared" ca="1" si="4"/>
        <v/>
      </c>
      <c r="E158" s="31" t="str">
        <f t="shared" ca="1" si="5"/>
        <v/>
      </c>
    </row>
    <row r="159" spans="2:5" x14ac:dyDescent="0.35">
      <c r="B159" s="35"/>
      <c r="C159" s="35"/>
      <c r="D159" s="31" t="str">
        <f t="shared" ca="1" si="4"/>
        <v/>
      </c>
      <c r="E159" s="31" t="str">
        <f t="shared" ca="1" si="5"/>
        <v/>
      </c>
    </row>
    <row r="160" spans="2:5" x14ac:dyDescent="0.35">
      <c r="B160" s="35"/>
      <c r="C160" s="35"/>
      <c r="D160" s="31" t="str">
        <f t="shared" ca="1" si="4"/>
        <v/>
      </c>
      <c r="E160" s="31" t="str">
        <f t="shared" ca="1" si="5"/>
        <v/>
      </c>
    </row>
    <row r="161" spans="2:5" x14ac:dyDescent="0.35">
      <c r="B161" s="35"/>
      <c r="C161" s="35"/>
      <c r="D161" s="31" t="str">
        <f t="shared" ca="1" si="4"/>
        <v/>
      </c>
      <c r="E161" s="31" t="str">
        <f t="shared" ca="1" si="5"/>
        <v/>
      </c>
    </row>
    <row r="162" spans="2:5" x14ac:dyDescent="0.35">
      <c r="B162" s="35"/>
      <c r="C162" s="35"/>
      <c r="D162" s="31" t="str">
        <f t="shared" ca="1" si="4"/>
        <v/>
      </c>
      <c r="E162" s="31" t="str">
        <f t="shared" ca="1" si="5"/>
        <v/>
      </c>
    </row>
    <row r="163" spans="2:5" x14ac:dyDescent="0.35">
      <c r="B163" s="35"/>
      <c r="C163" s="35"/>
      <c r="D163" s="31" t="str">
        <f t="shared" ca="1" si="4"/>
        <v/>
      </c>
      <c r="E163" s="31" t="str">
        <f t="shared" ca="1" si="5"/>
        <v/>
      </c>
    </row>
    <row r="164" spans="2:5" x14ac:dyDescent="0.35">
      <c r="B164" s="35"/>
      <c r="C164" s="35"/>
      <c r="D164" s="31" t="str">
        <f t="shared" ca="1" si="4"/>
        <v/>
      </c>
      <c r="E164" s="31" t="str">
        <f t="shared" ca="1" si="5"/>
        <v/>
      </c>
    </row>
    <row r="165" spans="2:5" x14ac:dyDescent="0.35">
      <c r="B165" s="35"/>
      <c r="C165" s="35"/>
      <c r="D165" s="31" t="str">
        <f t="shared" ca="1" si="4"/>
        <v/>
      </c>
      <c r="E165" s="31" t="str">
        <f t="shared" ca="1" si="5"/>
        <v/>
      </c>
    </row>
    <row r="166" spans="2:5" x14ac:dyDescent="0.35">
      <c r="B166" s="35"/>
      <c r="C166" s="35"/>
      <c r="D166" s="31" t="str">
        <f t="shared" ca="1" si="4"/>
        <v/>
      </c>
      <c r="E166" s="31" t="str">
        <f t="shared" ca="1" si="5"/>
        <v/>
      </c>
    </row>
    <row r="167" spans="2:5" x14ac:dyDescent="0.35">
      <c r="D167" s="31" t="str">
        <f t="shared" ca="1" si="4"/>
        <v/>
      </c>
      <c r="E167" s="46" t="str">
        <f t="shared" ca="1" si="5"/>
        <v/>
      </c>
    </row>
    <row r="168" spans="2:5" x14ac:dyDescent="0.35">
      <c r="D168" s="31" t="str">
        <f t="shared" ca="1" si="4"/>
        <v/>
      </c>
      <c r="E168" s="46" t="str">
        <f t="shared" ca="1" si="5"/>
        <v/>
      </c>
    </row>
    <row r="169" spans="2:5" x14ac:dyDescent="0.35">
      <c r="D169" s="31" t="str">
        <f t="shared" ca="1" si="4"/>
        <v/>
      </c>
      <c r="E169" s="46" t="str">
        <f t="shared" ca="1" si="5"/>
        <v/>
      </c>
    </row>
    <row r="170" spans="2:5" x14ac:dyDescent="0.35">
      <c r="D170" s="29"/>
    </row>
    <row r="171" spans="2:5" x14ac:dyDescent="0.35">
      <c r="D171" s="29"/>
    </row>
    <row r="172" spans="2:5" x14ac:dyDescent="0.35">
      <c r="D172" s="29"/>
    </row>
    <row r="173" spans="2:5" x14ac:dyDescent="0.35">
      <c r="D173" s="29"/>
    </row>
    <row r="174" spans="2:5" x14ac:dyDescent="0.35">
      <c r="D174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B123"/>
  <sheetViews>
    <sheetView workbookViewId="0">
      <selection activeCell="A3" sqref="A3:A123"/>
    </sheetView>
  </sheetViews>
  <sheetFormatPr baseColWidth="10" defaultRowHeight="14.5" x14ac:dyDescent="0.35"/>
  <cols>
    <col min="1" max="1" width="29" customWidth="1"/>
    <col min="2" max="2" width="33.453125" customWidth="1"/>
  </cols>
  <sheetData>
    <row r="2" spans="1:2" ht="15.5" x14ac:dyDescent="0.35">
      <c r="A2" s="38" t="s">
        <v>129</v>
      </c>
      <c r="B2" s="38" t="s">
        <v>130</v>
      </c>
    </row>
    <row r="3" spans="1:2" x14ac:dyDescent="0.35">
      <c r="A3" t="str">
        <f t="array" ref="A3:A123">TRANSPOSE(nom_onglet)</f>
        <v>[vente_bourse.xlsx]vente</v>
      </c>
      <c r="B3" s="37" t="str">
        <f>HYPERLINK(A3&amp;"!A1")</f>
        <v>[vente_bourse.xlsx]vente!A1</v>
      </c>
    </row>
    <row r="4" spans="1:2" x14ac:dyDescent="0.35">
      <c r="A4" t="str">
        <v>[vente_bourse.xlsx]acces onglet</v>
      </c>
      <c r="B4" s="37" t="str">
        <f t="shared" ref="B4:B67" si="0">HYPERLINK(A4&amp;"!A1")</f>
        <v>[vente_bourse.xlsx]acces onglet!A1</v>
      </c>
    </row>
    <row r="5" spans="1:2" x14ac:dyDescent="0.35">
      <c r="A5" t="str">
        <v>[vente_bourse.xlsx]Recap</v>
      </c>
      <c r="B5" s="37" t="str">
        <f t="shared" si="0"/>
        <v>[vente_bourse.xlsx]Recap!A1</v>
      </c>
    </row>
    <row r="6" spans="1:2" x14ac:dyDescent="0.35">
      <c r="A6" t="str">
        <v>[vente_bourse.xlsx]1</v>
      </c>
      <c r="B6" s="37" t="str">
        <f t="shared" si="0"/>
        <v>[vente_bourse.xlsx]1!A1</v>
      </c>
    </row>
    <row r="7" spans="1:2" x14ac:dyDescent="0.35">
      <c r="A7" t="str">
        <v>[vente_bourse.xlsx]2</v>
      </c>
      <c r="B7" s="37" t="str">
        <f t="shared" si="0"/>
        <v>[vente_bourse.xlsx]2!A1</v>
      </c>
    </row>
    <row r="8" spans="1:2" x14ac:dyDescent="0.35">
      <c r="A8" t="str">
        <v>[vente_bourse.xlsx]3</v>
      </c>
      <c r="B8" s="37" t="str">
        <f t="shared" si="0"/>
        <v>[vente_bourse.xlsx]3!A1</v>
      </c>
    </row>
    <row r="9" spans="1:2" x14ac:dyDescent="0.35">
      <c r="A9" t="str">
        <v>[vente_bourse.xlsx]4</v>
      </c>
      <c r="B9" s="37" t="str">
        <f t="shared" si="0"/>
        <v>[vente_bourse.xlsx]4!A1</v>
      </c>
    </row>
    <row r="10" spans="1:2" x14ac:dyDescent="0.35">
      <c r="A10" t="str">
        <v>[vente_bourse.xlsx]5</v>
      </c>
      <c r="B10" s="37" t="str">
        <f t="shared" si="0"/>
        <v>[vente_bourse.xlsx]5!A1</v>
      </c>
    </row>
    <row r="11" spans="1:2" x14ac:dyDescent="0.35">
      <c r="A11" t="str">
        <v>[vente_bourse.xlsx]6</v>
      </c>
      <c r="B11" s="37" t="str">
        <f t="shared" si="0"/>
        <v>[vente_bourse.xlsx]6!A1</v>
      </c>
    </row>
    <row r="12" spans="1:2" x14ac:dyDescent="0.35">
      <c r="A12" t="str">
        <v>[vente_bourse.xlsx]7</v>
      </c>
      <c r="B12" s="37" t="str">
        <f t="shared" si="0"/>
        <v>[vente_bourse.xlsx]7!A1</v>
      </c>
    </row>
    <row r="13" spans="1:2" x14ac:dyDescent="0.35">
      <c r="A13" t="str">
        <v>[vente_bourse.xlsx]8</v>
      </c>
      <c r="B13" s="37" t="str">
        <f t="shared" si="0"/>
        <v>[vente_bourse.xlsx]8!A1</v>
      </c>
    </row>
    <row r="14" spans="1:2" x14ac:dyDescent="0.35">
      <c r="A14" t="str">
        <v>[vente_bourse.xlsx]9</v>
      </c>
      <c r="B14" s="37" t="str">
        <f t="shared" si="0"/>
        <v>[vente_bourse.xlsx]9!A1</v>
      </c>
    </row>
    <row r="15" spans="1:2" x14ac:dyDescent="0.35">
      <c r="A15" t="str">
        <v>[vente_bourse.xlsx]10</v>
      </c>
      <c r="B15" s="37" t="str">
        <f t="shared" si="0"/>
        <v>[vente_bourse.xlsx]10!A1</v>
      </c>
    </row>
    <row r="16" spans="1:2" x14ac:dyDescent="0.35">
      <c r="A16" t="str">
        <v>[vente_bourse.xlsx]11</v>
      </c>
      <c r="B16" s="37" t="str">
        <f t="shared" si="0"/>
        <v>[vente_bourse.xlsx]11!A1</v>
      </c>
    </row>
    <row r="17" spans="1:2" x14ac:dyDescent="0.35">
      <c r="A17" t="str">
        <v>[vente_bourse.xlsx]12</v>
      </c>
      <c r="B17" s="37" t="str">
        <f t="shared" si="0"/>
        <v>[vente_bourse.xlsx]12!A1</v>
      </c>
    </row>
    <row r="18" spans="1:2" x14ac:dyDescent="0.35">
      <c r="A18" t="str">
        <v>[vente_bourse.xlsx]13</v>
      </c>
      <c r="B18" s="37" t="str">
        <f t="shared" si="0"/>
        <v>[vente_bourse.xlsx]13!A1</v>
      </c>
    </row>
    <row r="19" spans="1:2" x14ac:dyDescent="0.35">
      <c r="A19" t="str">
        <v>[vente_bourse.xlsx]14</v>
      </c>
      <c r="B19" s="37" t="str">
        <f t="shared" si="0"/>
        <v>[vente_bourse.xlsx]14!A1</v>
      </c>
    </row>
    <row r="20" spans="1:2" x14ac:dyDescent="0.35">
      <c r="A20" t="str">
        <v>[vente_bourse.xlsx]15</v>
      </c>
      <c r="B20" s="37" t="str">
        <f t="shared" si="0"/>
        <v>[vente_bourse.xlsx]15!A1</v>
      </c>
    </row>
    <row r="21" spans="1:2" x14ac:dyDescent="0.35">
      <c r="A21" t="str">
        <v>[vente_bourse.xlsx]16</v>
      </c>
      <c r="B21" s="37" t="str">
        <f t="shared" si="0"/>
        <v>[vente_bourse.xlsx]16!A1</v>
      </c>
    </row>
    <row r="22" spans="1:2" x14ac:dyDescent="0.35">
      <c r="A22" t="str">
        <v>[vente_bourse.xlsx]17</v>
      </c>
      <c r="B22" s="37" t="str">
        <f t="shared" si="0"/>
        <v>[vente_bourse.xlsx]17!A1</v>
      </c>
    </row>
    <row r="23" spans="1:2" x14ac:dyDescent="0.35">
      <c r="A23" t="str">
        <v>[vente_bourse.xlsx]18</v>
      </c>
      <c r="B23" s="37" t="str">
        <f t="shared" si="0"/>
        <v>[vente_bourse.xlsx]18!A1</v>
      </c>
    </row>
    <row r="24" spans="1:2" x14ac:dyDescent="0.35">
      <c r="A24" t="str">
        <v>[vente_bourse.xlsx]19</v>
      </c>
      <c r="B24" s="37" t="str">
        <f t="shared" si="0"/>
        <v>[vente_bourse.xlsx]19!A1</v>
      </c>
    </row>
    <row r="25" spans="1:2" x14ac:dyDescent="0.35">
      <c r="A25" t="str">
        <v>[vente_bourse.xlsx]20</v>
      </c>
      <c r="B25" s="37" t="str">
        <f t="shared" si="0"/>
        <v>[vente_bourse.xlsx]20!A1</v>
      </c>
    </row>
    <row r="26" spans="1:2" x14ac:dyDescent="0.35">
      <c r="A26" t="str">
        <v>[vente_bourse.xlsx]21</v>
      </c>
      <c r="B26" s="37" t="str">
        <f t="shared" si="0"/>
        <v>[vente_bourse.xlsx]21!A1</v>
      </c>
    </row>
    <row r="27" spans="1:2" x14ac:dyDescent="0.35">
      <c r="A27" t="str">
        <v>[vente_bourse.xlsx]22</v>
      </c>
      <c r="B27" s="37" t="str">
        <f t="shared" si="0"/>
        <v>[vente_bourse.xlsx]22!A1</v>
      </c>
    </row>
    <row r="28" spans="1:2" x14ac:dyDescent="0.35">
      <c r="A28" t="str">
        <v>[vente_bourse.xlsx]23</v>
      </c>
      <c r="B28" s="37" t="str">
        <f t="shared" si="0"/>
        <v>[vente_bourse.xlsx]23!A1</v>
      </c>
    </row>
    <row r="29" spans="1:2" x14ac:dyDescent="0.35">
      <c r="A29" t="str">
        <v>[vente_bourse.xlsx]24</v>
      </c>
      <c r="B29" s="37" t="str">
        <f t="shared" si="0"/>
        <v>[vente_bourse.xlsx]24!A1</v>
      </c>
    </row>
    <row r="30" spans="1:2" x14ac:dyDescent="0.35">
      <c r="A30" t="str">
        <v>[vente_bourse.xlsx]25</v>
      </c>
      <c r="B30" s="37" t="str">
        <f t="shared" si="0"/>
        <v>[vente_bourse.xlsx]25!A1</v>
      </c>
    </row>
    <row r="31" spans="1:2" x14ac:dyDescent="0.35">
      <c r="A31" t="str">
        <v>[vente_bourse.xlsx]26</v>
      </c>
      <c r="B31" s="37" t="str">
        <f t="shared" si="0"/>
        <v>[vente_bourse.xlsx]26!A1</v>
      </c>
    </row>
    <row r="32" spans="1:2" x14ac:dyDescent="0.35">
      <c r="A32" t="str">
        <v>[vente_bourse.xlsx]27</v>
      </c>
      <c r="B32" s="37" t="str">
        <f t="shared" si="0"/>
        <v>[vente_bourse.xlsx]27!A1</v>
      </c>
    </row>
    <row r="33" spans="1:2" x14ac:dyDescent="0.35">
      <c r="A33" t="str">
        <v>[vente_bourse.xlsx]28</v>
      </c>
      <c r="B33" s="37" t="str">
        <f t="shared" si="0"/>
        <v>[vente_bourse.xlsx]28!A1</v>
      </c>
    </row>
    <row r="34" spans="1:2" x14ac:dyDescent="0.35">
      <c r="A34" t="str">
        <v>[vente_bourse.xlsx]29</v>
      </c>
      <c r="B34" s="37" t="str">
        <f t="shared" si="0"/>
        <v>[vente_bourse.xlsx]29!A1</v>
      </c>
    </row>
    <row r="35" spans="1:2" x14ac:dyDescent="0.35">
      <c r="A35" t="str">
        <v>[vente_bourse.xlsx]30</v>
      </c>
      <c r="B35" s="37" t="str">
        <f t="shared" si="0"/>
        <v>[vente_bourse.xlsx]30!A1</v>
      </c>
    </row>
    <row r="36" spans="1:2" x14ac:dyDescent="0.35">
      <c r="A36" t="str">
        <v>[vente_bourse.xlsx]31</v>
      </c>
      <c r="B36" s="37" t="str">
        <f t="shared" si="0"/>
        <v>[vente_bourse.xlsx]31!A1</v>
      </c>
    </row>
    <row r="37" spans="1:2" x14ac:dyDescent="0.35">
      <c r="A37" t="str">
        <v>[vente_bourse.xlsx]32</v>
      </c>
      <c r="B37" s="37" t="str">
        <f t="shared" si="0"/>
        <v>[vente_bourse.xlsx]32!A1</v>
      </c>
    </row>
    <row r="38" spans="1:2" x14ac:dyDescent="0.35">
      <c r="A38" t="str">
        <v>[vente_bourse.xlsx]33</v>
      </c>
      <c r="B38" s="37" t="str">
        <f t="shared" si="0"/>
        <v>[vente_bourse.xlsx]33!A1</v>
      </c>
    </row>
    <row r="39" spans="1:2" x14ac:dyDescent="0.35">
      <c r="A39" t="str">
        <v>[vente_bourse.xlsx]34</v>
      </c>
      <c r="B39" s="37" t="str">
        <f t="shared" si="0"/>
        <v>[vente_bourse.xlsx]34!A1</v>
      </c>
    </row>
    <row r="40" spans="1:2" x14ac:dyDescent="0.35">
      <c r="A40" t="str">
        <v>[vente_bourse.xlsx]35</v>
      </c>
      <c r="B40" s="37" t="str">
        <f t="shared" si="0"/>
        <v>[vente_bourse.xlsx]35!A1</v>
      </c>
    </row>
    <row r="41" spans="1:2" x14ac:dyDescent="0.35">
      <c r="A41" t="str">
        <v>[vente_bourse.xlsx]36</v>
      </c>
      <c r="B41" s="37" t="str">
        <f t="shared" si="0"/>
        <v>[vente_bourse.xlsx]36!A1</v>
      </c>
    </row>
    <row r="42" spans="1:2" x14ac:dyDescent="0.35">
      <c r="A42" t="str">
        <v>[vente_bourse.xlsx]37</v>
      </c>
      <c r="B42" s="37" t="str">
        <f t="shared" si="0"/>
        <v>[vente_bourse.xlsx]37!A1</v>
      </c>
    </row>
    <row r="43" spans="1:2" x14ac:dyDescent="0.35">
      <c r="A43" t="str">
        <v>[vente_bourse.xlsx]38</v>
      </c>
      <c r="B43" s="37" t="str">
        <f t="shared" si="0"/>
        <v>[vente_bourse.xlsx]38!A1</v>
      </c>
    </row>
    <row r="44" spans="1:2" x14ac:dyDescent="0.35">
      <c r="A44" t="str">
        <v>[vente_bourse.xlsx]39</v>
      </c>
      <c r="B44" s="37" t="str">
        <f t="shared" si="0"/>
        <v>[vente_bourse.xlsx]39!A1</v>
      </c>
    </row>
    <row r="45" spans="1:2" x14ac:dyDescent="0.35">
      <c r="A45" t="str">
        <v>[vente_bourse.xlsx]40</v>
      </c>
      <c r="B45" s="37" t="str">
        <f t="shared" si="0"/>
        <v>[vente_bourse.xlsx]40!A1</v>
      </c>
    </row>
    <row r="46" spans="1:2" x14ac:dyDescent="0.35">
      <c r="A46" t="str">
        <v>[vente_bourse.xlsx]41</v>
      </c>
      <c r="B46" s="37" t="str">
        <f t="shared" si="0"/>
        <v>[vente_bourse.xlsx]41!A1</v>
      </c>
    </row>
    <row r="47" spans="1:2" x14ac:dyDescent="0.35">
      <c r="A47" t="str">
        <v>[vente_bourse.xlsx]42</v>
      </c>
      <c r="B47" s="37" t="str">
        <f t="shared" si="0"/>
        <v>[vente_bourse.xlsx]42!A1</v>
      </c>
    </row>
    <row r="48" spans="1:2" x14ac:dyDescent="0.35">
      <c r="A48" t="str">
        <v>[vente_bourse.xlsx]43</v>
      </c>
      <c r="B48" s="37" t="str">
        <f t="shared" si="0"/>
        <v>[vente_bourse.xlsx]43!A1</v>
      </c>
    </row>
    <row r="49" spans="1:2" x14ac:dyDescent="0.35">
      <c r="A49" t="str">
        <v>[vente_bourse.xlsx]44</v>
      </c>
      <c r="B49" s="37" t="str">
        <f t="shared" si="0"/>
        <v>[vente_bourse.xlsx]44!A1</v>
      </c>
    </row>
    <row r="50" spans="1:2" x14ac:dyDescent="0.35">
      <c r="A50" t="str">
        <v>[vente_bourse.xlsx]45</v>
      </c>
      <c r="B50" s="37" t="str">
        <f t="shared" si="0"/>
        <v>[vente_bourse.xlsx]45!A1</v>
      </c>
    </row>
    <row r="51" spans="1:2" x14ac:dyDescent="0.35">
      <c r="A51" t="str">
        <v>[vente_bourse.xlsx]46</v>
      </c>
      <c r="B51" s="37" t="str">
        <f t="shared" si="0"/>
        <v>[vente_bourse.xlsx]46!A1</v>
      </c>
    </row>
    <row r="52" spans="1:2" x14ac:dyDescent="0.35">
      <c r="A52" t="str">
        <v>[vente_bourse.xlsx]47</v>
      </c>
      <c r="B52" s="37" t="str">
        <f t="shared" si="0"/>
        <v>[vente_bourse.xlsx]47!A1</v>
      </c>
    </row>
    <row r="53" spans="1:2" x14ac:dyDescent="0.35">
      <c r="A53" t="str">
        <v>[vente_bourse.xlsx]48</v>
      </c>
      <c r="B53" s="37" t="str">
        <f t="shared" si="0"/>
        <v>[vente_bourse.xlsx]48!A1</v>
      </c>
    </row>
    <row r="54" spans="1:2" x14ac:dyDescent="0.35">
      <c r="A54" t="str">
        <v>[vente_bourse.xlsx]49</v>
      </c>
      <c r="B54" s="37" t="str">
        <f t="shared" si="0"/>
        <v>[vente_bourse.xlsx]49!A1</v>
      </c>
    </row>
    <row r="55" spans="1:2" x14ac:dyDescent="0.35">
      <c r="A55" t="str">
        <v>[vente_bourse.xlsx]50</v>
      </c>
      <c r="B55" s="37" t="str">
        <f t="shared" si="0"/>
        <v>[vente_bourse.xlsx]50!A1</v>
      </c>
    </row>
    <row r="56" spans="1:2" x14ac:dyDescent="0.35">
      <c r="A56" t="str">
        <v>[vente_bourse.xlsx]51</v>
      </c>
      <c r="B56" s="37" t="str">
        <f t="shared" si="0"/>
        <v>[vente_bourse.xlsx]51!A1</v>
      </c>
    </row>
    <row r="57" spans="1:2" x14ac:dyDescent="0.35">
      <c r="A57" t="str">
        <v>[vente_bourse.xlsx]52</v>
      </c>
      <c r="B57" s="37" t="str">
        <f t="shared" si="0"/>
        <v>[vente_bourse.xlsx]52!A1</v>
      </c>
    </row>
    <row r="58" spans="1:2" x14ac:dyDescent="0.35">
      <c r="A58" t="str">
        <v>[vente_bourse.xlsx]53</v>
      </c>
      <c r="B58" s="37" t="str">
        <f t="shared" si="0"/>
        <v>[vente_bourse.xlsx]53!A1</v>
      </c>
    </row>
    <row r="59" spans="1:2" x14ac:dyDescent="0.35">
      <c r="A59" t="str">
        <v>[vente_bourse.xlsx]54</v>
      </c>
      <c r="B59" s="37" t="str">
        <f t="shared" si="0"/>
        <v>[vente_bourse.xlsx]54!A1</v>
      </c>
    </row>
    <row r="60" spans="1:2" x14ac:dyDescent="0.35">
      <c r="A60" t="str">
        <v>[vente_bourse.xlsx]55</v>
      </c>
      <c r="B60" s="37" t="str">
        <f t="shared" si="0"/>
        <v>[vente_bourse.xlsx]55!A1</v>
      </c>
    </row>
    <row r="61" spans="1:2" x14ac:dyDescent="0.35">
      <c r="A61" t="str">
        <v>[vente_bourse.xlsx]56</v>
      </c>
      <c r="B61" s="37" t="str">
        <f t="shared" si="0"/>
        <v>[vente_bourse.xlsx]56!A1</v>
      </c>
    </row>
    <row r="62" spans="1:2" x14ac:dyDescent="0.35">
      <c r="A62" t="str">
        <v>[vente_bourse.xlsx]57</v>
      </c>
      <c r="B62" s="37" t="str">
        <f t="shared" si="0"/>
        <v>[vente_bourse.xlsx]57!A1</v>
      </c>
    </row>
    <row r="63" spans="1:2" x14ac:dyDescent="0.35">
      <c r="A63" t="str">
        <v>[vente_bourse.xlsx]58</v>
      </c>
      <c r="B63" s="37" t="str">
        <f t="shared" si="0"/>
        <v>[vente_bourse.xlsx]58!A1</v>
      </c>
    </row>
    <row r="64" spans="1:2" x14ac:dyDescent="0.35">
      <c r="A64" t="str">
        <v>[vente_bourse.xlsx]59</v>
      </c>
      <c r="B64" s="37" t="str">
        <f t="shared" si="0"/>
        <v>[vente_bourse.xlsx]59!A1</v>
      </c>
    </row>
    <row r="65" spans="1:2" x14ac:dyDescent="0.35">
      <c r="A65" t="str">
        <v>[vente_bourse.xlsx]60</v>
      </c>
      <c r="B65" s="37" t="str">
        <f t="shared" si="0"/>
        <v>[vente_bourse.xlsx]60!A1</v>
      </c>
    </row>
    <row r="66" spans="1:2" x14ac:dyDescent="0.35">
      <c r="A66" t="str">
        <v>[vente_bourse.xlsx]61</v>
      </c>
      <c r="B66" s="37" t="str">
        <f t="shared" si="0"/>
        <v>[vente_bourse.xlsx]61!A1</v>
      </c>
    </row>
    <row r="67" spans="1:2" x14ac:dyDescent="0.35">
      <c r="A67" t="str">
        <v>[vente_bourse.xlsx]62</v>
      </c>
      <c r="B67" s="37" t="str">
        <f t="shared" si="0"/>
        <v>[vente_bourse.xlsx]62!A1</v>
      </c>
    </row>
    <row r="68" spans="1:2" x14ac:dyDescent="0.35">
      <c r="A68" t="str">
        <v>[vente_bourse.xlsx]63</v>
      </c>
      <c r="B68" s="37" t="str">
        <f t="shared" ref="B68:B123" si="1">HYPERLINK(A68&amp;"!A1")</f>
        <v>[vente_bourse.xlsx]63!A1</v>
      </c>
    </row>
    <row r="69" spans="1:2" x14ac:dyDescent="0.35">
      <c r="A69" t="str">
        <v>[vente_bourse.xlsx]64</v>
      </c>
      <c r="B69" s="37" t="str">
        <f t="shared" si="1"/>
        <v>[vente_bourse.xlsx]64!A1</v>
      </c>
    </row>
    <row r="70" spans="1:2" x14ac:dyDescent="0.35">
      <c r="A70" t="str">
        <v>[vente_bourse.xlsx]65</v>
      </c>
      <c r="B70" s="37" t="str">
        <f t="shared" si="1"/>
        <v>[vente_bourse.xlsx]65!A1</v>
      </c>
    </row>
    <row r="71" spans="1:2" x14ac:dyDescent="0.35">
      <c r="A71" t="str">
        <v>[vente_bourse.xlsx]66</v>
      </c>
      <c r="B71" s="37" t="str">
        <f t="shared" si="1"/>
        <v>[vente_bourse.xlsx]66!A1</v>
      </c>
    </row>
    <row r="72" spans="1:2" x14ac:dyDescent="0.35">
      <c r="A72" t="str">
        <v>[vente_bourse.xlsx]67</v>
      </c>
      <c r="B72" s="37" t="str">
        <f t="shared" si="1"/>
        <v>[vente_bourse.xlsx]67!A1</v>
      </c>
    </row>
    <row r="73" spans="1:2" x14ac:dyDescent="0.35">
      <c r="A73" t="str">
        <v>[vente_bourse.xlsx]68</v>
      </c>
      <c r="B73" s="37" t="str">
        <f t="shared" si="1"/>
        <v>[vente_bourse.xlsx]68!A1</v>
      </c>
    </row>
    <row r="74" spans="1:2" x14ac:dyDescent="0.35">
      <c r="A74" t="str">
        <v>[vente_bourse.xlsx]69</v>
      </c>
      <c r="B74" s="37" t="str">
        <f t="shared" si="1"/>
        <v>[vente_bourse.xlsx]69!A1</v>
      </c>
    </row>
    <row r="75" spans="1:2" x14ac:dyDescent="0.35">
      <c r="A75" t="str">
        <v>[vente_bourse.xlsx]70</v>
      </c>
      <c r="B75" s="37" t="str">
        <f t="shared" si="1"/>
        <v>[vente_bourse.xlsx]70!A1</v>
      </c>
    </row>
    <row r="76" spans="1:2" x14ac:dyDescent="0.35">
      <c r="A76" t="str">
        <v>[vente_bourse.xlsx]71</v>
      </c>
      <c r="B76" s="37" t="str">
        <f t="shared" si="1"/>
        <v>[vente_bourse.xlsx]71!A1</v>
      </c>
    </row>
    <row r="77" spans="1:2" x14ac:dyDescent="0.35">
      <c r="A77" t="str">
        <v>[vente_bourse.xlsx]72</v>
      </c>
      <c r="B77" s="37" t="str">
        <f t="shared" si="1"/>
        <v>[vente_bourse.xlsx]72!A1</v>
      </c>
    </row>
    <row r="78" spans="1:2" x14ac:dyDescent="0.35">
      <c r="A78" t="str">
        <v>[vente_bourse.xlsx]73</v>
      </c>
      <c r="B78" s="37" t="str">
        <f t="shared" si="1"/>
        <v>[vente_bourse.xlsx]73!A1</v>
      </c>
    </row>
    <row r="79" spans="1:2" x14ac:dyDescent="0.35">
      <c r="A79" t="str">
        <v>[vente_bourse.xlsx]74</v>
      </c>
      <c r="B79" s="37" t="str">
        <f t="shared" si="1"/>
        <v>[vente_bourse.xlsx]74!A1</v>
      </c>
    </row>
    <row r="80" spans="1:2" x14ac:dyDescent="0.35">
      <c r="A80" t="str">
        <v>[vente_bourse.xlsx]75</v>
      </c>
      <c r="B80" s="37" t="str">
        <f t="shared" si="1"/>
        <v>[vente_bourse.xlsx]75!A1</v>
      </c>
    </row>
    <row r="81" spans="1:2" x14ac:dyDescent="0.35">
      <c r="A81" t="str">
        <v>[vente_bourse.xlsx]76</v>
      </c>
      <c r="B81" s="37" t="str">
        <f t="shared" si="1"/>
        <v>[vente_bourse.xlsx]76!A1</v>
      </c>
    </row>
    <row r="82" spans="1:2" x14ac:dyDescent="0.35">
      <c r="A82" t="str">
        <v>[vente_bourse.xlsx]77</v>
      </c>
      <c r="B82" s="37" t="str">
        <f t="shared" si="1"/>
        <v>[vente_bourse.xlsx]77!A1</v>
      </c>
    </row>
    <row r="83" spans="1:2" x14ac:dyDescent="0.35">
      <c r="A83" t="str">
        <v>[vente_bourse.xlsx]78</v>
      </c>
      <c r="B83" s="37" t="str">
        <f t="shared" si="1"/>
        <v>[vente_bourse.xlsx]78!A1</v>
      </c>
    </row>
    <row r="84" spans="1:2" x14ac:dyDescent="0.35">
      <c r="A84" t="str">
        <v>[vente_bourse.xlsx]79</v>
      </c>
      <c r="B84" s="37" t="str">
        <f t="shared" si="1"/>
        <v>[vente_bourse.xlsx]79!A1</v>
      </c>
    </row>
    <row r="85" spans="1:2" x14ac:dyDescent="0.35">
      <c r="A85" t="str">
        <v>[vente_bourse.xlsx]80</v>
      </c>
      <c r="B85" s="37" t="str">
        <f t="shared" si="1"/>
        <v>[vente_bourse.xlsx]80!A1</v>
      </c>
    </row>
    <row r="86" spans="1:2" x14ac:dyDescent="0.35">
      <c r="A86" t="str">
        <v>[vente_bourse.xlsx]81</v>
      </c>
      <c r="B86" s="37" t="str">
        <f t="shared" si="1"/>
        <v>[vente_bourse.xlsx]81!A1</v>
      </c>
    </row>
    <row r="87" spans="1:2" x14ac:dyDescent="0.35">
      <c r="A87" t="str">
        <v>[vente_bourse.xlsx]82</v>
      </c>
      <c r="B87" s="37" t="str">
        <f t="shared" si="1"/>
        <v>[vente_bourse.xlsx]82!A1</v>
      </c>
    </row>
    <row r="88" spans="1:2" x14ac:dyDescent="0.35">
      <c r="A88" t="str">
        <v>[vente_bourse.xlsx]83</v>
      </c>
      <c r="B88" s="37" t="str">
        <f t="shared" si="1"/>
        <v>[vente_bourse.xlsx]83!A1</v>
      </c>
    </row>
    <row r="89" spans="1:2" x14ac:dyDescent="0.35">
      <c r="A89" t="str">
        <v>[vente_bourse.xlsx]84</v>
      </c>
      <c r="B89" s="37" t="str">
        <f t="shared" si="1"/>
        <v>[vente_bourse.xlsx]84!A1</v>
      </c>
    </row>
    <row r="90" spans="1:2" x14ac:dyDescent="0.35">
      <c r="A90" t="str">
        <v>[vente_bourse.xlsx]85</v>
      </c>
      <c r="B90" s="37" t="str">
        <f t="shared" si="1"/>
        <v>[vente_bourse.xlsx]85!A1</v>
      </c>
    </row>
    <row r="91" spans="1:2" x14ac:dyDescent="0.35">
      <c r="A91" t="str">
        <v>[vente_bourse.xlsx]86</v>
      </c>
      <c r="B91" s="37" t="str">
        <f t="shared" si="1"/>
        <v>[vente_bourse.xlsx]86!A1</v>
      </c>
    </row>
    <row r="92" spans="1:2" x14ac:dyDescent="0.35">
      <c r="A92" t="str">
        <v>[vente_bourse.xlsx]87</v>
      </c>
      <c r="B92" s="37" t="str">
        <f t="shared" si="1"/>
        <v>[vente_bourse.xlsx]87!A1</v>
      </c>
    </row>
    <row r="93" spans="1:2" x14ac:dyDescent="0.35">
      <c r="A93" t="str">
        <v>[vente_bourse.xlsx]88</v>
      </c>
      <c r="B93" s="37" t="str">
        <f t="shared" si="1"/>
        <v>[vente_bourse.xlsx]88!A1</v>
      </c>
    </row>
    <row r="94" spans="1:2" x14ac:dyDescent="0.35">
      <c r="A94" t="str">
        <v>[vente_bourse.xlsx]89</v>
      </c>
      <c r="B94" s="37" t="str">
        <f t="shared" si="1"/>
        <v>[vente_bourse.xlsx]89!A1</v>
      </c>
    </row>
    <row r="95" spans="1:2" x14ac:dyDescent="0.35">
      <c r="A95" t="str">
        <v>[vente_bourse.xlsx]90</v>
      </c>
      <c r="B95" s="37" t="str">
        <f t="shared" si="1"/>
        <v>[vente_bourse.xlsx]90!A1</v>
      </c>
    </row>
    <row r="96" spans="1:2" x14ac:dyDescent="0.35">
      <c r="A96" t="str">
        <v>[vente_bourse.xlsx]91</v>
      </c>
      <c r="B96" s="37" t="str">
        <f t="shared" si="1"/>
        <v>[vente_bourse.xlsx]91!A1</v>
      </c>
    </row>
    <row r="97" spans="1:2" x14ac:dyDescent="0.35">
      <c r="A97" t="str">
        <v>[vente_bourse.xlsx]92</v>
      </c>
      <c r="B97" s="37" t="str">
        <f t="shared" si="1"/>
        <v>[vente_bourse.xlsx]92!A1</v>
      </c>
    </row>
    <row r="98" spans="1:2" x14ac:dyDescent="0.35">
      <c r="A98" t="str">
        <v>[vente_bourse.xlsx]93</v>
      </c>
      <c r="B98" s="37" t="str">
        <f t="shared" si="1"/>
        <v>[vente_bourse.xlsx]93!A1</v>
      </c>
    </row>
    <row r="99" spans="1:2" x14ac:dyDescent="0.35">
      <c r="A99" t="str">
        <v>[vente_bourse.xlsx]94</v>
      </c>
      <c r="B99" s="37" t="str">
        <f t="shared" si="1"/>
        <v>[vente_bourse.xlsx]94!A1</v>
      </c>
    </row>
    <row r="100" spans="1:2" x14ac:dyDescent="0.35">
      <c r="A100" t="str">
        <v>[vente_bourse.xlsx]95</v>
      </c>
      <c r="B100" s="37" t="str">
        <f t="shared" si="1"/>
        <v>[vente_bourse.xlsx]95!A1</v>
      </c>
    </row>
    <row r="101" spans="1:2" x14ac:dyDescent="0.35">
      <c r="A101" t="str">
        <v>[vente_bourse.xlsx]96</v>
      </c>
      <c r="B101" s="37" t="str">
        <f t="shared" si="1"/>
        <v>[vente_bourse.xlsx]96!A1</v>
      </c>
    </row>
    <row r="102" spans="1:2" x14ac:dyDescent="0.35">
      <c r="A102" t="str">
        <v>[vente_bourse.xlsx]97</v>
      </c>
      <c r="B102" s="37" t="str">
        <f t="shared" si="1"/>
        <v>[vente_bourse.xlsx]97!A1</v>
      </c>
    </row>
    <row r="103" spans="1:2" x14ac:dyDescent="0.35">
      <c r="A103" t="str">
        <v>[vente_bourse.xlsx]98</v>
      </c>
      <c r="B103" s="37" t="str">
        <f t="shared" si="1"/>
        <v>[vente_bourse.xlsx]98!A1</v>
      </c>
    </row>
    <row r="104" spans="1:2" x14ac:dyDescent="0.35">
      <c r="A104" t="str">
        <v>[vente_bourse.xlsx]99</v>
      </c>
      <c r="B104" s="37" t="str">
        <f t="shared" si="1"/>
        <v>[vente_bourse.xlsx]99!A1</v>
      </c>
    </row>
    <row r="105" spans="1:2" x14ac:dyDescent="0.35">
      <c r="A105" t="str">
        <v>[vente_bourse.xlsx]100</v>
      </c>
      <c r="B105" s="37" t="str">
        <f t="shared" si="1"/>
        <v>[vente_bourse.xlsx]100!A1</v>
      </c>
    </row>
    <row r="106" spans="1:2" x14ac:dyDescent="0.35">
      <c r="A106" t="e">
        <v>#N/A</v>
      </c>
      <c r="B106" s="37" t="e">
        <f t="shared" si="1"/>
        <v>#N/A</v>
      </c>
    </row>
    <row r="107" spans="1:2" x14ac:dyDescent="0.35">
      <c r="A107" t="e">
        <v>#N/A</v>
      </c>
      <c r="B107" s="37" t="e">
        <f t="shared" si="1"/>
        <v>#N/A</v>
      </c>
    </row>
    <row r="108" spans="1:2" x14ac:dyDescent="0.35">
      <c r="A108" t="e">
        <v>#N/A</v>
      </c>
      <c r="B108" s="37" t="e">
        <f t="shared" si="1"/>
        <v>#N/A</v>
      </c>
    </row>
    <row r="109" spans="1:2" x14ac:dyDescent="0.35">
      <c r="A109" t="e">
        <v>#N/A</v>
      </c>
      <c r="B109" s="37" t="e">
        <f t="shared" si="1"/>
        <v>#N/A</v>
      </c>
    </row>
    <row r="110" spans="1:2" x14ac:dyDescent="0.35">
      <c r="A110" t="e">
        <v>#N/A</v>
      </c>
      <c r="B110" s="37" t="e">
        <f t="shared" si="1"/>
        <v>#N/A</v>
      </c>
    </row>
    <row r="111" spans="1:2" x14ac:dyDescent="0.35">
      <c r="A111" t="e">
        <v>#N/A</v>
      </c>
      <c r="B111" s="37" t="e">
        <f t="shared" si="1"/>
        <v>#N/A</v>
      </c>
    </row>
    <row r="112" spans="1:2" x14ac:dyDescent="0.35">
      <c r="A112" t="e">
        <v>#N/A</v>
      </c>
      <c r="B112" s="37" t="e">
        <f t="shared" si="1"/>
        <v>#N/A</v>
      </c>
    </row>
    <row r="113" spans="1:2" x14ac:dyDescent="0.35">
      <c r="A113" t="e">
        <v>#N/A</v>
      </c>
      <c r="B113" s="37" t="e">
        <f t="shared" si="1"/>
        <v>#N/A</v>
      </c>
    </row>
    <row r="114" spans="1:2" x14ac:dyDescent="0.35">
      <c r="A114" t="e">
        <v>#N/A</v>
      </c>
      <c r="B114" s="37" t="e">
        <f t="shared" si="1"/>
        <v>#N/A</v>
      </c>
    </row>
    <row r="115" spans="1:2" x14ac:dyDescent="0.35">
      <c r="A115" t="e">
        <v>#N/A</v>
      </c>
      <c r="B115" s="37" t="e">
        <f t="shared" si="1"/>
        <v>#N/A</v>
      </c>
    </row>
    <row r="116" spans="1:2" x14ac:dyDescent="0.35">
      <c r="A116" t="e">
        <v>#N/A</v>
      </c>
      <c r="B116" s="37" t="e">
        <f t="shared" si="1"/>
        <v>#N/A</v>
      </c>
    </row>
    <row r="117" spans="1:2" x14ac:dyDescent="0.35">
      <c r="A117" t="e">
        <v>#N/A</v>
      </c>
      <c r="B117" s="37" t="e">
        <f t="shared" si="1"/>
        <v>#N/A</v>
      </c>
    </row>
    <row r="118" spans="1:2" x14ac:dyDescent="0.35">
      <c r="A118" t="e">
        <v>#N/A</v>
      </c>
      <c r="B118" s="37" t="e">
        <f t="shared" si="1"/>
        <v>#N/A</v>
      </c>
    </row>
    <row r="119" spans="1:2" x14ac:dyDescent="0.35">
      <c r="A119" t="e">
        <v>#N/A</v>
      </c>
      <c r="B119" s="37" t="e">
        <f t="shared" si="1"/>
        <v>#N/A</v>
      </c>
    </row>
    <row r="120" spans="1:2" x14ac:dyDescent="0.35">
      <c r="A120" t="e">
        <v>#N/A</v>
      </c>
      <c r="B120" s="37" t="e">
        <f t="shared" si="1"/>
        <v>#N/A</v>
      </c>
    </row>
    <row r="121" spans="1:2" x14ac:dyDescent="0.35">
      <c r="A121" t="e">
        <v>#N/A</v>
      </c>
      <c r="B121" s="37" t="e">
        <f t="shared" si="1"/>
        <v>#N/A</v>
      </c>
    </row>
    <row r="122" spans="1:2" x14ac:dyDescent="0.35">
      <c r="A122" t="e">
        <v>#N/A</v>
      </c>
      <c r="B122" s="37" t="e">
        <f t="shared" si="1"/>
        <v>#N/A</v>
      </c>
    </row>
    <row r="123" spans="1:2" x14ac:dyDescent="0.35">
      <c r="A123" t="e">
        <v>#N/A</v>
      </c>
      <c r="B123" s="37" t="e">
        <f t="shared" si="1"/>
        <v>#N/A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I103"/>
  <sheetViews>
    <sheetView tabSelected="1" workbookViewId="0">
      <selection activeCell="H16" sqref="H16"/>
    </sheetView>
  </sheetViews>
  <sheetFormatPr baseColWidth="10" defaultRowHeight="14.5" x14ac:dyDescent="0.35"/>
  <cols>
    <col min="2" max="2" width="14.08984375" customWidth="1"/>
    <col min="3" max="3" width="20.26953125" customWidth="1"/>
    <col min="4" max="4" width="15.453125" customWidth="1"/>
    <col min="5" max="6" width="14.90625" customWidth="1"/>
  </cols>
  <sheetData>
    <row r="2" spans="2:9" ht="18.5" x14ac:dyDescent="0.45">
      <c r="B2" s="40" t="s">
        <v>132</v>
      </c>
      <c r="C2" s="40" t="s">
        <v>133</v>
      </c>
      <c r="D2" s="40" t="s">
        <v>134</v>
      </c>
      <c r="E2" s="43" t="s">
        <v>136</v>
      </c>
      <c r="F2" s="43" t="s">
        <v>137</v>
      </c>
    </row>
    <row r="3" spans="2:9" x14ac:dyDescent="0.35">
      <c r="B3" s="41" t="s">
        <v>135</v>
      </c>
      <c r="C3" s="41">
        <f>SUM(C4:C103)</f>
        <v>22</v>
      </c>
      <c r="D3" s="42">
        <f ca="1">SUM(D4:D103)</f>
        <v>32</v>
      </c>
      <c r="E3" s="42">
        <f t="shared" ref="E3:F3" ca="1" si="0">SUM(E4:E103)</f>
        <v>9.6</v>
      </c>
      <c r="F3" s="42">
        <f t="shared" ca="1" si="0"/>
        <v>22.4</v>
      </c>
    </row>
    <row r="4" spans="2:9" x14ac:dyDescent="0.35">
      <c r="B4" s="30" t="str">
        <f t="array" ref="B4">MID(INDEX(nom_onglet,ROW()),SEARCH("]",INDEX(nom_onglet,ROW()))+1,30)</f>
        <v>1</v>
      </c>
      <c r="C4" s="30">
        <f>COUNTIF(vente!B:B,Recap!B4)</f>
        <v>8</v>
      </c>
      <c r="D4" s="31">
        <f ca="1">SUMIFS(vente!D:D,vente!B:B,Recap!B4)</f>
        <v>10</v>
      </c>
      <c r="E4" s="31">
        <f ca="1">D4*0.3</f>
        <v>3</v>
      </c>
      <c r="F4" s="31">
        <f ca="1">D4-E4</f>
        <v>7</v>
      </c>
    </row>
    <row r="5" spans="2:9" x14ac:dyDescent="0.35">
      <c r="B5" s="30" t="str">
        <f t="array" ref="B5">MID(INDEX(nom_onglet,ROW()),SEARCH("]",INDEX(nom_onglet,ROW()))+1,30)</f>
        <v>2</v>
      </c>
      <c r="C5" s="30">
        <f>COUNTIF(vente!B:B,Recap!B5)</f>
        <v>6</v>
      </c>
      <c r="D5" s="31">
        <f ca="1">SUMIFS(vente!D:D,vente!B:B,Recap!B5)</f>
        <v>13</v>
      </c>
      <c r="E5" s="31">
        <f t="shared" ref="E5:E68" ca="1" si="1">D5*0.3</f>
        <v>3.9</v>
      </c>
      <c r="F5" s="31">
        <f t="shared" ref="F5:F68" ca="1" si="2">D5-E5</f>
        <v>9.1</v>
      </c>
    </row>
    <row r="6" spans="2:9" x14ac:dyDescent="0.35">
      <c r="B6" s="30" t="str">
        <f t="array" ref="B6">MID(INDEX(nom_onglet,ROW()),SEARCH("]",INDEX(nom_onglet,ROW()))+1,30)</f>
        <v>3</v>
      </c>
      <c r="C6" s="30">
        <f>COUNTIF(vente!B:B,Recap!B6)</f>
        <v>7</v>
      </c>
      <c r="D6" s="31">
        <f ca="1">SUMIFS(vente!D:D,vente!B:B,Recap!B6)</f>
        <v>7</v>
      </c>
      <c r="E6" s="31">
        <f t="shared" ca="1" si="1"/>
        <v>2.1</v>
      </c>
      <c r="F6" s="31">
        <f t="shared" ca="1" si="2"/>
        <v>4.9000000000000004</v>
      </c>
    </row>
    <row r="7" spans="2:9" x14ac:dyDescent="0.35">
      <c r="B7" s="30" t="str">
        <f t="array" ref="B7">MID(INDEX(nom_onglet,ROW()),SEARCH("]",INDEX(nom_onglet,ROW()))+1,30)</f>
        <v>4</v>
      </c>
      <c r="C7" s="30">
        <f>COUNTIF(vente!B:B,Recap!B7)</f>
        <v>0</v>
      </c>
      <c r="D7" s="31">
        <f>SUMIFS(vente!D:D,vente!B:B,Recap!B7)</f>
        <v>0</v>
      </c>
      <c r="E7" s="31">
        <f t="shared" si="1"/>
        <v>0</v>
      </c>
      <c r="F7" s="31">
        <f t="shared" si="2"/>
        <v>0</v>
      </c>
    </row>
    <row r="8" spans="2:9" x14ac:dyDescent="0.35">
      <c r="B8" s="30" t="str">
        <f t="array" ref="B8">MID(INDEX(nom_onglet,ROW()),SEARCH("]",INDEX(nom_onglet,ROW()))+1,30)</f>
        <v>5</v>
      </c>
      <c r="C8" s="30">
        <f>COUNTIF(vente!B:B,Recap!B8)</f>
        <v>0</v>
      </c>
      <c r="D8" s="31">
        <f>SUMIFS(vente!D:D,vente!B:B,Recap!B8)</f>
        <v>0</v>
      </c>
      <c r="E8" s="31">
        <f t="shared" si="1"/>
        <v>0</v>
      </c>
      <c r="F8" s="31">
        <f t="shared" si="2"/>
        <v>0</v>
      </c>
    </row>
    <row r="9" spans="2:9" x14ac:dyDescent="0.35">
      <c r="B9" s="30" t="str">
        <f t="array" ref="B9">MID(INDEX(nom_onglet,ROW()),SEARCH("]",INDEX(nom_onglet,ROW()))+1,30)</f>
        <v>6</v>
      </c>
      <c r="C9" s="30">
        <f>COUNTIF(vente!B:B,Recap!B9)</f>
        <v>0</v>
      </c>
      <c r="D9" s="31">
        <f>SUMIFS(vente!D:D,vente!B:B,Recap!B9)</f>
        <v>0</v>
      </c>
      <c r="E9" s="31">
        <f t="shared" si="1"/>
        <v>0</v>
      </c>
      <c r="F9" s="31">
        <f t="shared" si="2"/>
        <v>0</v>
      </c>
    </row>
    <row r="10" spans="2:9" x14ac:dyDescent="0.35">
      <c r="B10" s="30" t="str">
        <f t="array" ref="B10">MID(INDEX(nom_onglet,ROW()),SEARCH("]",INDEX(nom_onglet,ROW()))+1,30)</f>
        <v>7</v>
      </c>
      <c r="C10" s="30">
        <f>COUNTIF(vente!B:B,Recap!B10)</f>
        <v>0</v>
      </c>
      <c r="D10" s="31">
        <f>SUMIFS(vente!D:D,vente!B:B,Recap!B10)</f>
        <v>0</v>
      </c>
      <c r="E10" s="31">
        <f t="shared" si="1"/>
        <v>0</v>
      </c>
      <c r="F10" s="31">
        <f t="shared" si="2"/>
        <v>0</v>
      </c>
    </row>
    <row r="11" spans="2:9" x14ac:dyDescent="0.35">
      <c r="B11" s="30" t="str">
        <f t="array" ref="B11">MID(INDEX(nom_onglet,ROW()),SEARCH("]",INDEX(nom_onglet,ROW()))+1,30)</f>
        <v>8</v>
      </c>
      <c r="C11" s="30">
        <f>COUNTIF(vente!B:B,Recap!B11)</f>
        <v>0</v>
      </c>
      <c r="D11" s="31">
        <f>SUMIFS(vente!D:D,vente!B:B,Recap!B11)</f>
        <v>0</v>
      </c>
      <c r="E11" s="31">
        <f t="shared" si="1"/>
        <v>0</v>
      </c>
      <c r="F11" s="31">
        <f t="shared" si="2"/>
        <v>0</v>
      </c>
    </row>
    <row r="12" spans="2:9" x14ac:dyDescent="0.35">
      <c r="B12" s="30" t="str">
        <f t="array" ref="B12">MID(INDEX(nom_onglet,ROW()),SEARCH("]",INDEX(nom_onglet,ROW()))+1,30)</f>
        <v>9</v>
      </c>
      <c r="C12" s="30">
        <f>COUNTIF(vente!B:B,Recap!B12)</f>
        <v>0</v>
      </c>
      <c r="D12" s="31">
        <f>SUMIFS(vente!D:D,vente!B:B,Recap!B12)</f>
        <v>0</v>
      </c>
      <c r="E12" s="31">
        <f t="shared" si="1"/>
        <v>0</v>
      </c>
      <c r="F12" s="31">
        <f t="shared" si="2"/>
        <v>0</v>
      </c>
    </row>
    <row r="13" spans="2:9" x14ac:dyDescent="0.35">
      <c r="B13" s="30" t="str">
        <f t="array" ref="B13">MID(INDEX(nom_onglet,ROW()),SEARCH("]",INDEX(nom_onglet,ROW()))+1,30)</f>
        <v>10</v>
      </c>
      <c r="C13" s="30">
        <f>COUNTIF(vente!B:B,Recap!B13)</f>
        <v>0</v>
      </c>
      <c r="D13" s="31">
        <f>SUMIFS(vente!D:D,vente!B:B,Recap!B13)</f>
        <v>0</v>
      </c>
      <c r="E13" s="31">
        <f t="shared" si="1"/>
        <v>0</v>
      </c>
      <c r="F13" s="31">
        <f t="shared" si="2"/>
        <v>0</v>
      </c>
    </row>
    <row r="14" spans="2:9" x14ac:dyDescent="0.35">
      <c r="B14" s="30" t="str">
        <f t="array" ref="B14">MID(INDEX(nom_onglet,ROW()),SEARCH("]",INDEX(nom_onglet,ROW()))+1,30)</f>
        <v>11</v>
      </c>
      <c r="C14" s="30">
        <f>COUNTIF(vente!B:B,Recap!B14)</f>
        <v>0</v>
      </c>
      <c r="D14" s="31">
        <f>SUMIFS(vente!D:D,vente!B:B,Recap!B14)</f>
        <v>0</v>
      </c>
      <c r="E14" s="31">
        <f t="shared" si="1"/>
        <v>0</v>
      </c>
      <c r="F14" s="31">
        <f t="shared" si="2"/>
        <v>0</v>
      </c>
    </row>
    <row r="15" spans="2:9" x14ac:dyDescent="0.35">
      <c r="B15" s="30" t="str">
        <f t="array" ref="B15">MID(INDEX(nom_onglet,ROW()),SEARCH("]",INDEX(nom_onglet,ROW()))+1,30)</f>
        <v>12</v>
      </c>
      <c r="C15" s="30">
        <f>COUNTIF(vente!B:B,Recap!B15)</f>
        <v>0</v>
      </c>
      <c r="D15" s="31">
        <f>SUMIFS(vente!D:D,vente!B:B,Recap!B15)</f>
        <v>0</v>
      </c>
      <c r="E15" s="31">
        <f t="shared" si="1"/>
        <v>0</v>
      </c>
      <c r="F15" s="31">
        <f t="shared" si="2"/>
        <v>0</v>
      </c>
    </row>
    <row r="16" spans="2:9" x14ac:dyDescent="0.35">
      <c r="B16" s="30" t="str">
        <f t="array" ref="B16">MID(INDEX(nom_onglet,ROW()),SEARCH("]",INDEX(nom_onglet,ROW()))+1,30)</f>
        <v>13</v>
      </c>
      <c r="C16" s="30">
        <f>COUNTIF(vente!B:B,Recap!B16)</f>
        <v>0</v>
      </c>
      <c r="D16" s="31">
        <f>SUMIFS(vente!D:D,vente!B:B,Recap!B16)</f>
        <v>0</v>
      </c>
      <c r="E16" s="31">
        <f t="shared" si="1"/>
        <v>0</v>
      </c>
      <c r="F16" s="31">
        <f t="shared" si="2"/>
        <v>0</v>
      </c>
      <c r="I16" s="47"/>
    </row>
    <row r="17" spans="2:6" x14ac:dyDescent="0.35">
      <c r="B17" s="30" t="str">
        <f t="array" ref="B17">MID(INDEX(nom_onglet,ROW()),SEARCH("]",INDEX(nom_onglet,ROW()))+1,30)</f>
        <v>14</v>
      </c>
      <c r="C17" s="30">
        <f>COUNTIF(vente!B:B,Recap!B17)</f>
        <v>0</v>
      </c>
      <c r="D17" s="31">
        <f>SUMIFS(vente!D:D,vente!B:B,Recap!B17)</f>
        <v>0</v>
      </c>
      <c r="E17" s="31">
        <f t="shared" si="1"/>
        <v>0</v>
      </c>
      <c r="F17" s="31">
        <f t="shared" si="2"/>
        <v>0</v>
      </c>
    </row>
    <row r="18" spans="2:6" x14ac:dyDescent="0.35">
      <c r="B18" s="30" t="str">
        <f t="array" ref="B18">MID(INDEX(nom_onglet,ROW()),SEARCH("]",INDEX(nom_onglet,ROW()))+1,30)</f>
        <v>15</v>
      </c>
      <c r="C18" s="30">
        <f>COUNTIF(vente!B:B,Recap!B18)</f>
        <v>0</v>
      </c>
      <c r="D18" s="31">
        <f>SUMIFS(vente!D:D,vente!B:B,Recap!B18)</f>
        <v>0</v>
      </c>
      <c r="E18" s="31">
        <f t="shared" si="1"/>
        <v>0</v>
      </c>
      <c r="F18" s="31">
        <f t="shared" si="2"/>
        <v>0</v>
      </c>
    </row>
    <row r="19" spans="2:6" x14ac:dyDescent="0.35">
      <c r="B19" s="30" t="str">
        <f t="array" ref="B19">MID(INDEX(nom_onglet,ROW()),SEARCH("]",INDEX(nom_onglet,ROW()))+1,30)</f>
        <v>16</v>
      </c>
      <c r="C19" s="30">
        <f>COUNTIF(vente!B:B,Recap!B19)</f>
        <v>0</v>
      </c>
      <c r="D19" s="31">
        <f>SUMIFS(vente!D:D,vente!B:B,Recap!B19)</f>
        <v>0</v>
      </c>
      <c r="E19" s="31">
        <f t="shared" si="1"/>
        <v>0</v>
      </c>
      <c r="F19" s="31">
        <f t="shared" si="2"/>
        <v>0</v>
      </c>
    </row>
    <row r="20" spans="2:6" x14ac:dyDescent="0.35">
      <c r="B20" s="30" t="str">
        <f t="array" ref="B20">MID(INDEX(nom_onglet,ROW()),SEARCH("]",INDEX(nom_onglet,ROW()))+1,30)</f>
        <v>17</v>
      </c>
      <c r="C20" s="30">
        <f>COUNTIF(vente!B:B,Recap!B20)</f>
        <v>0</v>
      </c>
      <c r="D20" s="31">
        <f>SUMIFS(vente!D:D,vente!B:B,Recap!B20)</f>
        <v>0</v>
      </c>
      <c r="E20" s="31">
        <f t="shared" si="1"/>
        <v>0</v>
      </c>
      <c r="F20" s="31">
        <f t="shared" si="2"/>
        <v>0</v>
      </c>
    </row>
    <row r="21" spans="2:6" x14ac:dyDescent="0.35">
      <c r="B21" s="30" t="str">
        <f t="array" ref="B21">MID(INDEX(nom_onglet,ROW()),SEARCH("]",INDEX(nom_onglet,ROW()))+1,30)</f>
        <v>18</v>
      </c>
      <c r="C21" s="30">
        <f>COUNTIF(vente!B:B,Recap!B21)</f>
        <v>0</v>
      </c>
      <c r="D21" s="31">
        <f>SUMIFS(vente!D:D,vente!B:B,Recap!B21)</f>
        <v>0</v>
      </c>
      <c r="E21" s="31">
        <f t="shared" si="1"/>
        <v>0</v>
      </c>
      <c r="F21" s="31">
        <f t="shared" si="2"/>
        <v>0</v>
      </c>
    </row>
    <row r="22" spans="2:6" x14ac:dyDescent="0.35">
      <c r="B22" s="30" t="str">
        <f t="array" ref="B22">MID(INDEX(nom_onglet,ROW()),SEARCH("]",INDEX(nom_onglet,ROW()))+1,30)</f>
        <v>19</v>
      </c>
      <c r="C22" s="30">
        <f>COUNTIF(vente!B:B,Recap!B22)</f>
        <v>0</v>
      </c>
      <c r="D22" s="31">
        <f>SUMIFS(vente!D:D,vente!B:B,Recap!B22)</f>
        <v>0</v>
      </c>
      <c r="E22" s="31">
        <f t="shared" si="1"/>
        <v>0</v>
      </c>
      <c r="F22" s="31">
        <f t="shared" si="2"/>
        <v>0</v>
      </c>
    </row>
    <row r="23" spans="2:6" x14ac:dyDescent="0.35">
      <c r="B23" s="30" t="str">
        <f t="array" ref="B23">MID(INDEX(nom_onglet,ROW()),SEARCH("]",INDEX(nom_onglet,ROW()))+1,30)</f>
        <v>20</v>
      </c>
      <c r="C23" s="30">
        <f>COUNTIF(vente!B:B,Recap!B23)</f>
        <v>0</v>
      </c>
      <c r="D23" s="31">
        <f>SUMIFS(vente!D:D,vente!B:B,Recap!B23)</f>
        <v>0</v>
      </c>
      <c r="E23" s="31">
        <f t="shared" si="1"/>
        <v>0</v>
      </c>
      <c r="F23" s="31">
        <f t="shared" si="2"/>
        <v>0</v>
      </c>
    </row>
    <row r="24" spans="2:6" x14ac:dyDescent="0.35">
      <c r="B24" s="30" t="str">
        <f t="array" ref="B24">MID(INDEX(nom_onglet,ROW()),SEARCH("]",INDEX(nom_onglet,ROW()))+1,30)</f>
        <v>21</v>
      </c>
      <c r="C24" s="30">
        <f>COUNTIF(vente!B:B,Recap!B24)</f>
        <v>0</v>
      </c>
      <c r="D24" s="31">
        <f>SUMIFS(vente!D:D,vente!B:B,Recap!B24)</f>
        <v>0</v>
      </c>
      <c r="E24" s="31">
        <f t="shared" si="1"/>
        <v>0</v>
      </c>
      <c r="F24" s="31">
        <f t="shared" si="2"/>
        <v>0</v>
      </c>
    </row>
    <row r="25" spans="2:6" x14ac:dyDescent="0.35">
      <c r="B25" s="30" t="str">
        <f t="array" ref="B25">MID(INDEX(nom_onglet,ROW()),SEARCH("]",INDEX(nom_onglet,ROW()))+1,30)</f>
        <v>22</v>
      </c>
      <c r="C25" s="30">
        <f>COUNTIF(vente!B:B,Recap!B25)</f>
        <v>0</v>
      </c>
      <c r="D25" s="31">
        <f>SUMIFS(vente!D:D,vente!B:B,Recap!B25)</f>
        <v>0</v>
      </c>
      <c r="E25" s="31">
        <f t="shared" si="1"/>
        <v>0</v>
      </c>
      <c r="F25" s="31">
        <f t="shared" si="2"/>
        <v>0</v>
      </c>
    </row>
    <row r="26" spans="2:6" x14ac:dyDescent="0.35">
      <c r="B26" s="30" t="str">
        <f t="array" ref="B26">MID(INDEX(nom_onglet,ROW()),SEARCH("]",INDEX(nom_onglet,ROW()))+1,30)</f>
        <v>23</v>
      </c>
      <c r="C26" s="30">
        <f>COUNTIF(vente!B:B,Recap!B26)</f>
        <v>0</v>
      </c>
      <c r="D26" s="31">
        <f>SUMIFS(vente!D:D,vente!B:B,Recap!B26)</f>
        <v>0</v>
      </c>
      <c r="E26" s="31">
        <f t="shared" si="1"/>
        <v>0</v>
      </c>
      <c r="F26" s="31">
        <f t="shared" si="2"/>
        <v>0</v>
      </c>
    </row>
    <row r="27" spans="2:6" x14ac:dyDescent="0.35">
      <c r="B27" s="30" t="str">
        <f t="array" ref="B27">MID(INDEX(nom_onglet,ROW()),SEARCH("]",INDEX(nom_onglet,ROW()))+1,30)</f>
        <v>24</v>
      </c>
      <c r="C27" s="30">
        <f>COUNTIF(vente!B:B,Recap!B27)</f>
        <v>0</v>
      </c>
      <c r="D27" s="31">
        <f>SUMIFS(vente!D:D,vente!B:B,Recap!B27)</f>
        <v>0</v>
      </c>
      <c r="E27" s="31">
        <f t="shared" si="1"/>
        <v>0</v>
      </c>
      <c r="F27" s="31">
        <f t="shared" si="2"/>
        <v>0</v>
      </c>
    </row>
    <row r="28" spans="2:6" x14ac:dyDescent="0.35">
      <c r="B28" s="30" t="str">
        <f t="array" ref="B28">MID(INDEX(nom_onglet,ROW()),SEARCH("]",INDEX(nom_onglet,ROW()))+1,30)</f>
        <v>25</v>
      </c>
      <c r="C28" s="30">
        <f>COUNTIF(vente!B:B,Recap!B28)</f>
        <v>0</v>
      </c>
      <c r="D28" s="31">
        <f>SUMIFS(vente!D:D,vente!B:B,Recap!B28)</f>
        <v>0</v>
      </c>
      <c r="E28" s="31">
        <f t="shared" si="1"/>
        <v>0</v>
      </c>
      <c r="F28" s="31">
        <f t="shared" si="2"/>
        <v>0</v>
      </c>
    </row>
    <row r="29" spans="2:6" x14ac:dyDescent="0.35">
      <c r="B29" s="30" t="str">
        <f t="array" ref="B29">MID(INDEX(nom_onglet,ROW()),SEARCH("]",INDEX(nom_onglet,ROW()))+1,30)</f>
        <v>26</v>
      </c>
      <c r="C29" s="30">
        <f>COUNTIF(vente!B:B,Recap!B29)</f>
        <v>0</v>
      </c>
      <c r="D29" s="31">
        <f>SUMIFS(vente!D:D,vente!B:B,Recap!B29)</f>
        <v>0</v>
      </c>
      <c r="E29" s="31">
        <f t="shared" si="1"/>
        <v>0</v>
      </c>
      <c r="F29" s="31">
        <f t="shared" si="2"/>
        <v>0</v>
      </c>
    </row>
    <row r="30" spans="2:6" x14ac:dyDescent="0.35">
      <c r="B30" s="30" t="str">
        <f t="array" ref="B30">MID(INDEX(nom_onglet,ROW()),SEARCH("]",INDEX(nom_onglet,ROW()))+1,30)</f>
        <v>27</v>
      </c>
      <c r="C30" s="30">
        <f>COUNTIF(vente!B:B,Recap!B30)</f>
        <v>0</v>
      </c>
      <c r="D30" s="31">
        <f>SUMIFS(vente!D:D,vente!B:B,Recap!B30)</f>
        <v>0</v>
      </c>
      <c r="E30" s="31">
        <f t="shared" si="1"/>
        <v>0</v>
      </c>
      <c r="F30" s="31">
        <f t="shared" si="2"/>
        <v>0</v>
      </c>
    </row>
    <row r="31" spans="2:6" x14ac:dyDescent="0.35">
      <c r="B31" s="30" t="str">
        <f t="array" ref="B31">MID(INDEX(nom_onglet,ROW()),SEARCH("]",INDEX(nom_onglet,ROW()))+1,30)</f>
        <v>28</v>
      </c>
      <c r="C31" s="30">
        <f>COUNTIF(vente!B:B,Recap!B31)</f>
        <v>0</v>
      </c>
      <c r="D31" s="31">
        <f>SUMIFS(vente!D:D,vente!B:B,Recap!B31)</f>
        <v>0</v>
      </c>
      <c r="E31" s="31">
        <f t="shared" si="1"/>
        <v>0</v>
      </c>
      <c r="F31" s="31">
        <f t="shared" si="2"/>
        <v>0</v>
      </c>
    </row>
    <row r="32" spans="2:6" x14ac:dyDescent="0.35">
      <c r="B32" s="30" t="str">
        <f t="array" ref="B32">MID(INDEX(nom_onglet,ROW()),SEARCH("]",INDEX(nom_onglet,ROW()))+1,30)</f>
        <v>29</v>
      </c>
      <c r="C32" s="30">
        <f>COUNTIF(vente!B:B,Recap!B32)</f>
        <v>0</v>
      </c>
      <c r="D32" s="31">
        <f>SUMIFS(vente!D:D,vente!B:B,Recap!B32)</f>
        <v>0</v>
      </c>
      <c r="E32" s="31">
        <f t="shared" si="1"/>
        <v>0</v>
      </c>
      <c r="F32" s="31">
        <f t="shared" si="2"/>
        <v>0</v>
      </c>
    </row>
    <row r="33" spans="2:6" x14ac:dyDescent="0.35">
      <c r="B33" s="30" t="str">
        <f t="array" ref="B33">MID(INDEX(nom_onglet,ROW()),SEARCH("]",INDEX(nom_onglet,ROW()))+1,30)</f>
        <v>30</v>
      </c>
      <c r="C33" s="30">
        <f>COUNTIF(vente!B:B,Recap!B33)</f>
        <v>0</v>
      </c>
      <c r="D33" s="31">
        <f>SUMIFS(vente!D:D,vente!B:B,Recap!B33)</f>
        <v>0</v>
      </c>
      <c r="E33" s="31">
        <f t="shared" si="1"/>
        <v>0</v>
      </c>
      <c r="F33" s="31">
        <f t="shared" si="2"/>
        <v>0</v>
      </c>
    </row>
    <row r="34" spans="2:6" x14ac:dyDescent="0.35">
      <c r="B34" s="30" t="str">
        <f t="array" ref="B34">MID(INDEX(nom_onglet,ROW()),SEARCH("]",INDEX(nom_onglet,ROW()))+1,30)</f>
        <v>31</v>
      </c>
      <c r="C34" s="30">
        <f>COUNTIF(vente!B:B,Recap!B34)</f>
        <v>0</v>
      </c>
      <c r="D34" s="31">
        <f>SUMIFS(vente!D:D,vente!B:B,Recap!B34)</f>
        <v>0</v>
      </c>
      <c r="E34" s="31">
        <f t="shared" si="1"/>
        <v>0</v>
      </c>
      <c r="F34" s="31">
        <f t="shared" si="2"/>
        <v>0</v>
      </c>
    </row>
    <row r="35" spans="2:6" x14ac:dyDescent="0.35">
      <c r="B35" s="30" t="str">
        <f t="array" ref="B35">MID(INDEX(nom_onglet,ROW()),SEARCH("]",INDEX(nom_onglet,ROW()))+1,30)</f>
        <v>32</v>
      </c>
      <c r="C35" s="30">
        <f>COUNTIF(vente!B:B,Recap!B35)</f>
        <v>0</v>
      </c>
      <c r="D35" s="31">
        <f>SUMIFS(vente!D:D,vente!B:B,Recap!B35)</f>
        <v>0</v>
      </c>
      <c r="E35" s="31">
        <f t="shared" si="1"/>
        <v>0</v>
      </c>
      <c r="F35" s="31">
        <f t="shared" si="2"/>
        <v>0</v>
      </c>
    </row>
    <row r="36" spans="2:6" x14ac:dyDescent="0.35">
      <c r="B36" s="30" t="str">
        <f t="array" ref="B36">MID(INDEX(nom_onglet,ROW()),SEARCH("]",INDEX(nom_onglet,ROW()))+1,30)</f>
        <v>33</v>
      </c>
      <c r="C36" s="30">
        <f>COUNTIF(vente!B:B,Recap!B36)</f>
        <v>0</v>
      </c>
      <c r="D36" s="31">
        <f>SUMIFS(vente!D:D,vente!B:B,Recap!B36)</f>
        <v>0</v>
      </c>
      <c r="E36" s="31">
        <f t="shared" si="1"/>
        <v>0</v>
      </c>
      <c r="F36" s="31">
        <f t="shared" si="2"/>
        <v>0</v>
      </c>
    </row>
    <row r="37" spans="2:6" x14ac:dyDescent="0.35">
      <c r="B37" s="30" t="str">
        <f t="array" ref="B37">MID(INDEX(nom_onglet,ROW()),SEARCH("]",INDEX(nom_onglet,ROW()))+1,30)</f>
        <v>34</v>
      </c>
      <c r="C37" s="30">
        <f>COUNTIF(vente!B:B,Recap!B37)</f>
        <v>0</v>
      </c>
      <c r="D37" s="31">
        <f>SUMIFS(vente!D:D,vente!B:B,Recap!B37)</f>
        <v>0</v>
      </c>
      <c r="E37" s="31">
        <f t="shared" si="1"/>
        <v>0</v>
      </c>
      <c r="F37" s="31">
        <f t="shared" si="2"/>
        <v>0</v>
      </c>
    </row>
    <row r="38" spans="2:6" x14ac:dyDescent="0.35">
      <c r="B38" s="30" t="str">
        <f t="array" ref="B38">MID(INDEX(nom_onglet,ROW()),SEARCH("]",INDEX(nom_onglet,ROW()))+1,30)</f>
        <v>35</v>
      </c>
      <c r="C38" s="30">
        <f>COUNTIF(vente!B:B,Recap!B38)</f>
        <v>0</v>
      </c>
      <c r="D38" s="31">
        <f>SUMIFS(vente!D:D,vente!B:B,Recap!B38)</f>
        <v>0</v>
      </c>
      <c r="E38" s="31">
        <f t="shared" si="1"/>
        <v>0</v>
      </c>
      <c r="F38" s="31">
        <f t="shared" si="2"/>
        <v>0</v>
      </c>
    </row>
    <row r="39" spans="2:6" x14ac:dyDescent="0.35">
      <c r="B39" s="30" t="str">
        <f t="array" ref="B39">MID(INDEX(nom_onglet,ROW()),SEARCH("]",INDEX(nom_onglet,ROW()))+1,30)</f>
        <v>36</v>
      </c>
      <c r="C39" s="30">
        <f>COUNTIF(vente!B:B,Recap!B39)</f>
        <v>0</v>
      </c>
      <c r="D39" s="31">
        <f>SUMIFS(vente!D:D,vente!B:B,Recap!B39)</f>
        <v>0</v>
      </c>
      <c r="E39" s="31">
        <f t="shared" si="1"/>
        <v>0</v>
      </c>
      <c r="F39" s="31">
        <f t="shared" si="2"/>
        <v>0</v>
      </c>
    </row>
    <row r="40" spans="2:6" x14ac:dyDescent="0.35">
      <c r="B40" s="30" t="str">
        <f t="array" ref="B40">MID(INDEX(nom_onglet,ROW()),SEARCH("]",INDEX(nom_onglet,ROW()))+1,30)</f>
        <v>37</v>
      </c>
      <c r="C40" s="30">
        <f>COUNTIF(vente!B:B,Recap!B40)</f>
        <v>0</v>
      </c>
      <c r="D40" s="31">
        <f>SUMIFS(vente!D:D,vente!B:B,Recap!B40)</f>
        <v>0</v>
      </c>
      <c r="E40" s="31">
        <f t="shared" si="1"/>
        <v>0</v>
      </c>
      <c r="F40" s="31">
        <f t="shared" si="2"/>
        <v>0</v>
      </c>
    </row>
    <row r="41" spans="2:6" x14ac:dyDescent="0.35">
      <c r="B41" s="30" t="str">
        <f t="array" ref="B41">MID(INDEX(nom_onglet,ROW()),SEARCH("]",INDEX(nom_onglet,ROW()))+1,30)</f>
        <v>38</v>
      </c>
      <c r="C41" s="30">
        <f>COUNTIF(vente!B:B,Recap!B41)</f>
        <v>0</v>
      </c>
      <c r="D41" s="31">
        <f>SUMIFS(vente!D:D,vente!B:B,Recap!B41)</f>
        <v>0</v>
      </c>
      <c r="E41" s="31">
        <f t="shared" si="1"/>
        <v>0</v>
      </c>
      <c r="F41" s="31">
        <f t="shared" si="2"/>
        <v>0</v>
      </c>
    </row>
    <row r="42" spans="2:6" x14ac:dyDescent="0.35">
      <c r="B42" s="30" t="str">
        <f t="array" ref="B42">MID(INDEX(nom_onglet,ROW()),SEARCH("]",INDEX(nom_onglet,ROW()))+1,30)</f>
        <v>39</v>
      </c>
      <c r="C42" s="30">
        <f>COUNTIF(vente!B:B,Recap!B42)</f>
        <v>0</v>
      </c>
      <c r="D42" s="31">
        <f>SUMIFS(vente!D:D,vente!B:B,Recap!B42)</f>
        <v>0</v>
      </c>
      <c r="E42" s="31">
        <f t="shared" si="1"/>
        <v>0</v>
      </c>
      <c r="F42" s="31">
        <f t="shared" si="2"/>
        <v>0</v>
      </c>
    </row>
    <row r="43" spans="2:6" x14ac:dyDescent="0.35">
      <c r="B43" s="30" t="str">
        <f t="array" ref="B43">MID(INDEX(nom_onglet,ROW()),SEARCH("]",INDEX(nom_onglet,ROW()))+1,30)</f>
        <v>40</v>
      </c>
      <c r="C43" s="30">
        <f>COUNTIF(vente!B:B,Recap!B43)</f>
        <v>0</v>
      </c>
      <c r="D43" s="31">
        <f>SUMIFS(vente!D:D,vente!B:B,Recap!B43)</f>
        <v>0</v>
      </c>
      <c r="E43" s="31">
        <f t="shared" si="1"/>
        <v>0</v>
      </c>
      <c r="F43" s="31">
        <f t="shared" si="2"/>
        <v>0</v>
      </c>
    </row>
    <row r="44" spans="2:6" x14ac:dyDescent="0.35">
      <c r="B44" s="30" t="str">
        <f t="array" ref="B44">MID(INDEX(nom_onglet,ROW()),SEARCH("]",INDEX(nom_onglet,ROW()))+1,30)</f>
        <v>41</v>
      </c>
      <c r="C44" s="30">
        <f>COUNTIF(vente!B:B,Recap!B44)</f>
        <v>0</v>
      </c>
      <c r="D44" s="31">
        <f>SUMIFS(vente!D:D,vente!B:B,Recap!B44)</f>
        <v>0</v>
      </c>
      <c r="E44" s="31">
        <f t="shared" si="1"/>
        <v>0</v>
      </c>
      <c r="F44" s="31">
        <f t="shared" si="2"/>
        <v>0</v>
      </c>
    </row>
    <row r="45" spans="2:6" x14ac:dyDescent="0.35">
      <c r="B45" s="30" t="str">
        <f t="array" ref="B45">MID(INDEX(nom_onglet,ROW()),SEARCH("]",INDEX(nom_onglet,ROW()))+1,30)</f>
        <v>42</v>
      </c>
      <c r="C45" s="30">
        <f>COUNTIF(vente!B:B,Recap!B45)</f>
        <v>0</v>
      </c>
      <c r="D45" s="31">
        <f>SUMIFS(vente!D:D,vente!B:B,Recap!B45)</f>
        <v>0</v>
      </c>
      <c r="E45" s="31">
        <f t="shared" si="1"/>
        <v>0</v>
      </c>
      <c r="F45" s="31">
        <f t="shared" si="2"/>
        <v>0</v>
      </c>
    </row>
    <row r="46" spans="2:6" x14ac:dyDescent="0.35">
      <c r="B46" s="30" t="str">
        <f t="array" ref="B46">MID(INDEX(nom_onglet,ROW()),SEARCH("]",INDEX(nom_onglet,ROW()))+1,30)</f>
        <v>43</v>
      </c>
      <c r="C46" s="30">
        <f>COUNTIF(vente!B:B,Recap!B46)</f>
        <v>0</v>
      </c>
      <c r="D46" s="31">
        <f>SUMIFS(vente!D:D,vente!B:B,Recap!B46)</f>
        <v>0</v>
      </c>
      <c r="E46" s="31">
        <f t="shared" si="1"/>
        <v>0</v>
      </c>
      <c r="F46" s="31">
        <f t="shared" si="2"/>
        <v>0</v>
      </c>
    </row>
    <row r="47" spans="2:6" x14ac:dyDescent="0.35">
      <c r="B47" s="30" t="str">
        <f t="array" ref="B47">MID(INDEX(nom_onglet,ROW()),SEARCH("]",INDEX(nom_onglet,ROW()))+1,30)</f>
        <v>44</v>
      </c>
      <c r="C47" s="30">
        <f>COUNTIF(vente!B:B,Recap!B47)</f>
        <v>0</v>
      </c>
      <c r="D47" s="31">
        <f>SUMIFS(vente!D:D,vente!B:B,Recap!B47)</f>
        <v>0</v>
      </c>
      <c r="E47" s="31">
        <f t="shared" si="1"/>
        <v>0</v>
      </c>
      <c r="F47" s="31">
        <f t="shared" si="2"/>
        <v>0</v>
      </c>
    </row>
    <row r="48" spans="2:6" x14ac:dyDescent="0.35">
      <c r="B48" s="30" t="str">
        <f t="array" ref="B48">MID(INDEX(nom_onglet,ROW()),SEARCH("]",INDEX(nom_onglet,ROW()))+1,30)</f>
        <v>45</v>
      </c>
      <c r="C48" s="30">
        <f>COUNTIF(vente!B:B,Recap!B48)</f>
        <v>0</v>
      </c>
      <c r="D48" s="31">
        <f>SUMIFS(vente!D:D,vente!B:B,Recap!B48)</f>
        <v>0</v>
      </c>
      <c r="E48" s="31">
        <f t="shared" si="1"/>
        <v>0</v>
      </c>
      <c r="F48" s="31">
        <f t="shared" si="2"/>
        <v>0</v>
      </c>
    </row>
    <row r="49" spans="2:6" x14ac:dyDescent="0.35">
      <c r="B49" s="30" t="str">
        <f t="array" ref="B49">MID(INDEX(nom_onglet,ROW()),SEARCH("]",INDEX(nom_onglet,ROW()))+1,30)</f>
        <v>46</v>
      </c>
      <c r="C49" s="30">
        <f>COUNTIF(vente!B:B,Recap!B49)</f>
        <v>0</v>
      </c>
      <c r="D49" s="31">
        <f>SUMIFS(vente!D:D,vente!B:B,Recap!B49)</f>
        <v>0</v>
      </c>
      <c r="E49" s="31">
        <f t="shared" si="1"/>
        <v>0</v>
      </c>
      <c r="F49" s="31">
        <f t="shared" si="2"/>
        <v>0</v>
      </c>
    </row>
    <row r="50" spans="2:6" x14ac:dyDescent="0.35">
      <c r="B50" s="30" t="str">
        <f t="array" ref="B50">MID(INDEX(nom_onglet,ROW()),SEARCH("]",INDEX(nom_onglet,ROW()))+1,30)</f>
        <v>47</v>
      </c>
      <c r="C50" s="30">
        <f>COUNTIF(vente!B:B,Recap!B50)</f>
        <v>0</v>
      </c>
      <c r="D50" s="31">
        <f>SUMIFS(vente!D:D,vente!B:B,Recap!B50)</f>
        <v>0</v>
      </c>
      <c r="E50" s="31">
        <f t="shared" si="1"/>
        <v>0</v>
      </c>
      <c r="F50" s="31">
        <f t="shared" si="2"/>
        <v>0</v>
      </c>
    </row>
    <row r="51" spans="2:6" x14ac:dyDescent="0.35">
      <c r="B51" s="30" t="str">
        <f t="array" ref="B51">MID(INDEX(nom_onglet,ROW()),SEARCH("]",INDEX(nom_onglet,ROW()))+1,30)</f>
        <v>48</v>
      </c>
      <c r="C51" s="30">
        <f>COUNTIF(vente!B:B,Recap!B51)</f>
        <v>0</v>
      </c>
      <c r="D51" s="31">
        <f>SUMIFS(vente!D:D,vente!B:B,Recap!B51)</f>
        <v>0</v>
      </c>
      <c r="E51" s="31">
        <f t="shared" si="1"/>
        <v>0</v>
      </c>
      <c r="F51" s="31">
        <f t="shared" si="2"/>
        <v>0</v>
      </c>
    </row>
    <row r="52" spans="2:6" x14ac:dyDescent="0.35">
      <c r="B52" s="30" t="str">
        <f t="array" ref="B52">MID(INDEX(nom_onglet,ROW()),SEARCH("]",INDEX(nom_onglet,ROW()))+1,30)</f>
        <v>49</v>
      </c>
      <c r="C52" s="30">
        <f>COUNTIF(vente!B:B,Recap!B52)</f>
        <v>0</v>
      </c>
      <c r="D52" s="31">
        <f>SUMIFS(vente!D:D,vente!B:B,Recap!B52)</f>
        <v>0</v>
      </c>
      <c r="E52" s="31">
        <f t="shared" si="1"/>
        <v>0</v>
      </c>
      <c r="F52" s="31">
        <f t="shared" si="2"/>
        <v>0</v>
      </c>
    </row>
    <row r="53" spans="2:6" x14ac:dyDescent="0.35">
      <c r="B53" s="30" t="str">
        <f t="array" ref="B53">MID(INDEX(nom_onglet,ROW()),SEARCH("]",INDEX(nom_onglet,ROW()))+1,30)</f>
        <v>50</v>
      </c>
      <c r="C53" s="30">
        <f>COUNTIF(vente!B:B,Recap!B53)</f>
        <v>0</v>
      </c>
      <c r="D53" s="31">
        <f>SUMIFS(vente!D:D,vente!B:B,Recap!B53)</f>
        <v>0</v>
      </c>
      <c r="E53" s="31">
        <f t="shared" si="1"/>
        <v>0</v>
      </c>
      <c r="F53" s="31">
        <f t="shared" si="2"/>
        <v>0</v>
      </c>
    </row>
    <row r="54" spans="2:6" x14ac:dyDescent="0.35">
      <c r="B54" s="30" t="str">
        <f t="array" ref="B54">MID(INDEX(nom_onglet,ROW()),SEARCH("]",INDEX(nom_onglet,ROW()))+1,30)</f>
        <v>51</v>
      </c>
      <c r="C54" s="30">
        <f>COUNTIF(vente!B:B,Recap!B54)</f>
        <v>0</v>
      </c>
      <c r="D54" s="31">
        <f>SUMIFS(vente!D:D,vente!B:B,Recap!B54)</f>
        <v>0</v>
      </c>
      <c r="E54" s="31">
        <f t="shared" si="1"/>
        <v>0</v>
      </c>
      <c r="F54" s="31">
        <f t="shared" si="2"/>
        <v>0</v>
      </c>
    </row>
    <row r="55" spans="2:6" x14ac:dyDescent="0.35">
      <c r="B55" s="30" t="str">
        <f t="array" ref="B55">MID(INDEX(nom_onglet,ROW()),SEARCH("]",INDEX(nom_onglet,ROW()))+1,30)</f>
        <v>52</v>
      </c>
      <c r="C55" s="30">
        <f>COUNTIF(vente!B:B,Recap!B55)</f>
        <v>0</v>
      </c>
      <c r="D55" s="31">
        <f>SUMIFS(vente!D:D,vente!B:B,Recap!B55)</f>
        <v>0</v>
      </c>
      <c r="E55" s="31">
        <f t="shared" si="1"/>
        <v>0</v>
      </c>
      <c r="F55" s="31">
        <f t="shared" si="2"/>
        <v>0</v>
      </c>
    </row>
    <row r="56" spans="2:6" x14ac:dyDescent="0.35">
      <c r="B56" s="30" t="str">
        <f t="array" ref="B56">MID(INDEX(nom_onglet,ROW()),SEARCH("]",INDEX(nom_onglet,ROW()))+1,30)</f>
        <v>53</v>
      </c>
      <c r="C56" s="30">
        <f>COUNTIF(vente!B:B,Recap!B56)</f>
        <v>0</v>
      </c>
      <c r="D56" s="31">
        <f>SUMIFS(vente!D:D,vente!B:B,Recap!B56)</f>
        <v>0</v>
      </c>
      <c r="E56" s="31">
        <f t="shared" si="1"/>
        <v>0</v>
      </c>
      <c r="F56" s="31">
        <f t="shared" si="2"/>
        <v>0</v>
      </c>
    </row>
    <row r="57" spans="2:6" x14ac:dyDescent="0.35">
      <c r="B57" s="30" t="str">
        <f t="array" ref="B57">MID(INDEX(nom_onglet,ROW()),SEARCH("]",INDEX(nom_onglet,ROW()))+1,30)</f>
        <v>54</v>
      </c>
      <c r="C57" s="30">
        <f>COUNTIF(vente!B:B,Recap!B57)</f>
        <v>0</v>
      </c>
      <c r="D57" s="31">
        <f>SUMIFS(vente!D:D,vente!B:B,Recap!B57)</f>
        <v>0</v>
      </c>
      <c r="E57" s="31">
        <f t="shared" si="1"/>
        <v>0</v>
      </c>
      <c r="F57" s="31">
        <f t="shared" si="2"/>
        <v>0</v>
      </c>
    </row>
    <row r="58" spans="2:6" x14ac:dyDescent="0.35">
      <c r="B58" s="30" t="str">
        <f t="array" ref="B58">MID(INDEX(nom_onglet,ROW()),SEARCH("]",INDEX(nom_onglet,ROW()))+1,30)</f>
        <v>55</v>
      </c>
      <c r="C58" s="30">
        <f>COUNTIF(vente!B:B,Recap!B58)</f>
        <v>0</v>
      </c>
      <c r="D58" s="31">
        <f>SUMIFS(vente!D:D,vente!B:B,Recap!B58)</f>
        <v>0</v>
      </c>
      <c r="E58" s="31">
        <f t="shared" si="1"/>
        <v>0</v>
      </c>
      <c r="F58" s="31">
        <f t="shared" si="2"/>
        <v>0</v>
      </c>
    </row>
    <row r="59" spans="2:6" x14ac:dyDescent="0.35">
      <c r="B59" s="30" t="str">
        <f t="array" ref="B59">MID(INDEX(nom_onglet,ROW()),SEARCH("]",INDEX(nom_onglet,ROW()))+1,30)</f>
        <v>56</v>
      </c>
      <c r="C59" s="30">
        <f>COUNTIF(vente!B:B,Recap!B59)</f>
        <v>1</v>
      </c>
      <c r="D59" s="31">
        <f ca="1">SUMIFS(vente!D:D,vente!B:B,Recap!B59)</f>
        <v>2</v>
      </c>
      <c r="E59" s="31">
        <f t="shared" ca="1" si="1"/>
        <v>0.6</v>
      </c>
      <c r="F59" s="31">
        <f t="shared" ca="1" si="2"/>
        <v>1.4</v>
      </c>
    </row>
    <row r="60" spans="2:6" x14ac:dyDescent="0.35">
      <c r="B60" s="30" t="str">
        <f t="array" ref="B60">MID(INDEX(nom_onglet,ROW()),SEARCH("]",INDEX(nom_onglet,ROW()))+1,30)</f>
        <v>57</v>
      </c>
      <c r="C60" s="30">
        <f>COUNTIF(vente!B:B,Recap!B60)</f>
        <v>0</v>
      </c>
      <c r="D60" s="31">
        <f>SUMIFS(vente!D:D,vente!B:B,Recap!B60)</f>
        <v>0</v>
      </c>
      <c r="E60" s="31">
        <f t="shared" si="1"/>
        <v>0</v>
      </c>
      <c r="F60" s="31">
        <f t="shared" si="2"/>
        <v>0</v>
      </c>
    </row>
    <row r="61" spans="2:6" x14ac:dyDescent="0.35">
      <c r="B61" s="30" t="str">
        <f t="array" ref="B61">MID(INDEX(nom_onglet,ROW()),SEARCH("]",INDEX(nom_onglet,ROW()))+1,30)</f>
        <v>58</v>
      </c>
      <c r="C61" s="30">
        <f>COUNTIF(vente!B:B,Recap!B61)</f>
        <v>0</v>
      </c>
      <c r="D61" s="31">
        <f>SUMIFS(vente!D:D,vente!B:B,Recap!B61)</f>
        <v>0</v>
      </c>
      <c r="E61" s="31">
        <f t="shared" si="1"/>
        <v>0</v>
      </c>
      <c r="F61" s="31">
        <f t="shared" si="2"/>
        <v>0</v>
      </c>
    </row>
    <row r="62" spans="2:6" x14ac:dyDescent="0.35">
      <c r="B62" s="30" t="str">
        <f t="array" ref="B62">MID(INDEX(nom_onglet,ROW()),SEARCH("]",INDEX(nom_onglet,ROW()))+1,30)</f>
        <v>59</v>
      </c>
      <c r="C62" s="30">
        <f>COUNTIF(vente!B:B,Recap!B62)</f>
        <v>0</v>
      </c>
      <c r="D62" s="31">
        <f>SUMIFS(vente!D:D,vente!B:B,Recap!B62)</f>
        <v>0</v>
      </c>
      <c r="E62" s="31">
        <f t="shared" si="1"/>
        <v>0</v>
      </c>
      <c r="F62" s="31">
        <f t="shared" si="2"/>
        <v>0</v>
      </c>
    </row>
    <row r="63" spans="2:6" x14ac:dyDescent="0.35">
      <c r="B63" s="30" t="str">
        <f t="array" ref="B63">MID(INDEX(nom_onglet,ROW()),SEARCH("]",INDEX(nom_onglet,ROW()))+1,30)</f>
        <v>60</v>
      </c>
      <c r="C63" s="30">
        <f>COUNTIF(vente!B:B,Recap!B63)</f>
        <v>0</v>
      </c>
      <c r="D63" s="31">
        <f>SUMIFS(vente!D:D,vente!B:B,Recap!B63)</f>
        <v>0</v>
      </c>
      <c r="E63" s="31">
        <f t="shared" si="1"/>
        <v>0</v>
      </c>
      <c r="F63" s="31">
        <f t="shared" si="2"/>
        <v>0</v>
      </c>
    </row>
    <row r="64" spans="2:6" x14ac:dyDescent="0.35">
      <c r="B64" s="30" t="str">
        <f t="array" ref="B64">MID(INDEX(nom_onglet,ROW()),SEARCH("]",INDEX(nom_onglet,ROW()))+1,30)</f>
        <v>61</v>
      </c>
      <c r="C64" s="30">
        <f>COUNTIF(vente!B:B,Recap!B64)</f>
        <v>0</v>
      </c>
      <c r="D64" s="31">
        <f>SUMIFS(vente!D:D,vente!B:B,Recap!B64)</f>
        <v>0</v>
      </c>
      <c r="E64" s="31">
        <f t="shared" si="1"/>
        <v>0</v>
      </c>
      <c r="F64" s="31">
        <f t="shared" si="2"/>
        <v>0</v>
      </c>
    </row>
    <row r="65" spans="2:6" x14ac:dyDescent="0.35">
      <c r="B65" s="30" t="str">
        <f t="array" ref="B65">MID(INDEX(nom_onglet,ROW()),SEARCH("]",INDEX(nom_onglet,ROW()))+1,30)</f>
        <v>62</v>
      </c>
      <c r="C65" s="30">
        <f>COUNTIF(vente!B:B,Recap!B65)</f>
        <v>0</v>
      </c>
      <c r="D65" s="31">
        <f>SUMIFS(vente!D:D,vente!B:B,Recap!B65)</f>
        <v>0</v>
      </c>
      <c r="E65" s="31">
        <f t="shared" si="1"/>
        <v>0</v>
      </c>
      <c r="F65" s="31">
        <f t="shared" si="2"/>
        <v>0</v>
      </c>
    </row>
    <row r="66" spans="2:6" x14ac:dyDescent="0.35">
      <c r="B66" s="30" t="str">
        <f t="array" ref="B66">MID(INDEX(nom_onglet,ROW()),SEARCH("]",INDEX(nom_onglet,ROW()))+1,30)</f>
        <v>63</v>
      </c>
      <c r="C66" s="30">
        <f>COUNTIF(vente!B:B,Recap!B66)</f>
        <v>0</v>
      </c>
      <c r="D66" s="31">
        <f>SUMIFS(vente!D:D,vente!B:B,Recap!B66)</f>
        <v>0</v>
      </c>
      <c r="E66" s="31">
        <f t="shared" si="1"/>
        <v>0</v>
      </c>
      <c r="F66" s="31">
        <f t="shared" si="2"/>
        <v>0</v>
      </c>
    </row>
    <row r="67" spans="2:6" x14ac:dyDescent="0.35">
      <c r="B67" s="30" t="str">
        <f t="array" ref="B67">MID(INDEX(nom_onglet,ROW()),SEARCH("]",INDEX(nom_onglet,ROW()))+1,30)</f>
        <v>64</v>
      </c>
      <c r="C67" s="30">
        <f>COUNTIF(vente!B:B,Recap!B67)</f>
        <v>0</v>
      </c>
      <c r="D67" s="31">
        <f>SUMIFS(vente!D:D,vente!B:B,Recap!B67)</f>
        <v>0</v>
      </c>
      <c r="E67" s="31">
        <f t="shared" si="1"/>
        <v>0</v>
      </c>
      <c r="F67" s="31">
        <f t="shared" si="2"/>
        <v>0</v>
      </c>
    </row>
    <row r="68" spans="2:6" x14ac:dyDescent="0.35">
      <c r="B68" s="30" t="str">
        <f t="array" ref="B68">MID(INDEX(nom_onglet,ROW()),SEARCH("]",INDEX(nom_onglet,ROW()))+1,30)</f>
        <v>65</v>
      </c>
      <c r="C68" s="30">
        <f>COUNTIF(vente!B:B,Recap!B68)</f>
        <v>0</v>
      </c>
      <c r="D68" s="31">
        <f>SUMIFS(vente!D:D,vente!B:B,Recap!B68)</f>
        <v>0</v>
      </c>
      <c r="E68" s="31">
        <f t="shared" si="1"/>
        <v>0</v>
      </c>
      <c r="F68" s="31">
        <f t="shared" si="2"/>
        <v>0</v>
      </c>
    </row>
    <row r="69" spans="2:6" x14ac:dyDescent="0.35">
      <c r="B69" s="30" t="str">
        <f t="array" ref="B69">MID(INDEX(nom_onglet,ROW()),SEARCH("]",INDEX(nom_onglet,ROW()))+1,30)</f>
        <v>66</v>
      </c>
      <c r="C69" s="30">
        <f>COUNTIF(vente!B:B,Recap!B69)</f>
        <v>0</v>
      </c>
      <c r="D69" s="31">
        <f>SUMIFS(vente!D:D,vente!B:B,Recap!B69)</f>
        <v>0</v>
      </c>
      <c r="E69" s="31">
        <f t="shared" ref="E69:E103" si="3">D69*0.3</f>
        <v>0</v>
      </c>
      <c r="F69" s="31">
        <f t="shared" ref="F69:F103" si="4">D69-E69</f>
        <v>0</v>
      </c>
    </row>
    <row r="70" spans="2:6" x14ac:dyDescent="0.35">
      <c r="B70" s="30" t="str">
        <f t="array" ref="B70">MID(INDEX(nom_onglet,ROW()),SEARCH("]",INDEX(nom_onglet,ROW()))+1,30)</f>
        <v>67</v>
      </c>
      <c r="C70" s="30">
        <f>COUNTIF(vente!B:B,Recap!B70)</f>
        <v>0</v>
      </c>
      <c r="D70" s="31">
        <f>SUMIFS(vente!D:D,vente!B:B,Recap!B70)</f>
        <v>0</v>
      </c>
      <c r="E70" s="31">
        <f t="shared" si="3"/>
        <v>0</v>
      </c>
      <c r="F70" s="31">
        <f t="shared" si="4"/>
        <v>0</v>
      </c>
    </row>
    <row r="71" spans="2:6" x14ac:dyDescent="0.35">
      <c r="B71" s="30" t="str">
        <f t="array" ref="B71">MID(INDEX(nom_onglet,ROW()),SEARCH("]",INDEX(nom_onglet,ROW()))+1,30)</f>
        <v>68</v>
      </c>
      <c r="C71" s="30">
        <f>COUNTIF(vente!B:B,Recap!B71)</f>
        <v>0</v>
      </c>
      <c r="D71" s="31">
        <f>SUMIFS(vente!D:D,vente!B:B,Recap!B71)</f>
        <v>0</v>
      </c>
      <c r="E71" s="31">
        <f t="shared" si="3"/>
        <v>0</v>
      </c>
      <c r="F71" s="31">
        <f t="shared" si="4"/>
        <v>0</v>
      </c>
    </row>
    <row r="72" spans="2:6" x14ac:dyDescent="0.35">
      <c r="B72" s="30" t="str">
        <f t="array" ref="B72">MID(INDEX(nom_onglet,ROW()),SEARCH("]",INDEX(nom_onglet,ROW()))+1,30)</f>
        <v>69</v>
      </c>
      <c r="C72" s="30">
        <f>COUNTIF(vente!B:B,Recap!B72)</f>
        <v>0</v>
      </c>
      <c r="D72" s="31">
        <f>SUMIFS(vente!D:D,vente!B:B,Recap!B72)</f>
        <v>0</v>
      </c>
      <c r="E72" s="31">
        <f t="shared" si="3"/>
        <v>0</v>
      </c>
      <c r="F72" s="31">
        <f t="shared" si="4"/>
        <v>0</v>
      </c>
    </row>
    <row r="73" spans="2:6" x14ac:dyDescent="0.35">
      <c r="B73" s="30" t="str">
        <f t="array" ref="B73">MID(INDEX(nom_onglet,ROW()),SEARCH("]",INDEX(nom_onglet,ROW()))+1,30)</f>
        <v>70</v>
      </c>
      <c r="C73" s="30">
        <f>COUNTIF(vente!B:B,Recap!B73)</f>
        <v>0</v>
      </c>
      <c r="D73" s="31">
        <f>SUMIFS(vente!D:D,vente!B:B,Recap!B73)</f>
        <v>0</v>
      </c>
      <c r="E73" s="31">
        <f t="shared" si="3"/>
        <v>0</v>
      </c>
      <c r="F73" s="31">
        <f t="shared" si="4"/>
        <v>0</v>
      </c>
    </row>
    <row r="74" spans="2:6" x14ac:dyDescent="0.35">
      <c r="B74" s="30" t="str">
        <f t="array" ref="B74">MID(INDEX(nom_onglet,ROW()),SEARCH("]",INDEX(nom_onglet,ROW()))+1,30)</f>
        <v>71</v>
      </c>
      <c r="C74" s="30">
        <f>COUNTIF(vente!B:B,Recap!B74)</f>
        <v>0</v>
      </c>
      <c r="D74" s="31">
        <f>SUMIFS(vente!D:D,vente!B:B,Recap!B74)</f>
        <v>0</v>
      </c>
      <c r="E74" s="31">
        <f t="shared" si="3"/>
        <v>0</v>
      </c>
      <c r="F74" s="31">
        <f t="shared" si="4"/>
        <v>0</v>
      </c>
    </row>
    <row r="75" spans="2:6" x14ac:dyDescent="0.35">
      <c r="B75" s="30" t="str">
        <f t="array" ref="B75">MID(INDEX(nom_onglet,ROW()),SEARCH("]",INDEX(nom_onglet,ROW()))+1,30)</f>
        <v>72</v>
      </c>
      <c r="C75" s="30">
        <f>COUNTIF(vente!B:B,Recap!B75)</f>
        <v>0</v>
      </c>
      <c r="D75" s="31">
        <f>SUMIFS(vente!D:D,vente!B:B,Recap!B75)</f>
        <v>0</v>
      </c>
      <c r="E75" s="31">
        <f t="shared" si="3"/>
        <v>0</v>
      </c>
      <c r="F75" s="31">
        <f t="shared" si="4"/>
        <v>0</v>
      </c>
    </row>
    <row r="76" spans="2:6" x14ac:dyDescent="0.35">
      <c r="B76" s="30" t="str">
        <f t="array" ref="B76">MID(INDEX(nom_onglet,ROW()),SEARCH("]",INDEX(nom_onglet,ROW()))+1,30)</f>
        <v>73</v>
      </c>
      <c r="C76" s="30">
        <f>COUNTIF(vente!B:B,Recap!B76)</f>
        <v>0</v>
      </c>
      <c r="D76" s="31">
        <f>SUMIFS(vente!D:D,vente!B:B,Recap!B76)</f>
        <v>0</v>
      </c>
      <c r="E76" s="31">
        <f t="shared" si="3"/>
        <v>0</v>
      </c>
      <c r="F76" s="31">
        <f t="shared" si="4"/>
        <v>0</v>
      </c>
    </row>
    <row r="77" spans="2:6" x14ac:dyDescent="0.35">
      <c r="B77" s="30" t="str">
        <f t="array" ref="B77">MID(INDEX(nom_onglet,ROW()),SEARCH("]",INDEX(nom_onglet,ROW()))+1,30)</f>
        <v>74</v>
      </c>
      <c r="C77" s="30">
        <f>COUNTIF(vente!B:B,Recap!B77)</f>
        <v>0</v>
      </c>
      <c r="D77" s="31">
        <f>SUMIFS(vente!D:D,vente!B:B,Recap!B77)</f>
        <v>0</v>
      </c>
      <c r="E77" s="31">
        <f t="shared" si="3"/>
        <v>0</v>
      </c>
      <c r="F77" s="31">
        <f t="shared" si="4"/>
        <v>0</v>
      </c>
    </row>
    <row r="78" spans="2:6" x14ac:dyDescent="0.35">
      <c r="B78" s="30" t="str">
        <f t="array" ref="B78">MID(INDEX(nom_onglet,ROW()),SEARCH("]",INDEX(nom_onglet,ROW()))+1,30)</f>
        <v>75</v>
      </c>
      <c r="C78" s="30">
        <f>COUNTIF(vente!B:B,Recap!B78)</f>
        <v>0</v>
      </c>
      <c r="D78" s="31">
        <f>SUMIFS(vente!D:D,vente!B:B,Recap!B78)</f>
        <v>0</v>
      </c>
      <c r="E78" s="31">
        <f t="shared" si="3"/>
        <v>0</v>
      </c>
      <c r="F78" s="31">
        <f t="shared" si="4"/>
        <v>0</v>
      </c>
    </row>
    <row r="79" spans="2:6" x14ac:dyDescent="0.35">
      <c r="B79" s="30" t="str">
        <f t="array" ref="B79">MID(INDEX(nom_onglet,ROW()),SEARCH("]",INDEX(nom_onglet,ROW()))+1,30)</f>
        <v>76</v>
      </c>
      <c r="C79" s="30">
        <f>COUNTIF(vente!B:B,Recap!B79)</f>
        <v>0</v>
      </c>
      <c r="D79" s="31">
        <f>SUMIFS(vente!D:D,vente!B:B,Recap!B79)</f>
        <v>0</v>
      </c>
      <c r="E79" s="31">
        <f t="shared" si="3"/>
        <v>0</v>
      </c>
      <c r="F79" s="31">
        <f t="shared" si="4"/>
        <v>0</v>
      </c>
    </row>
    <row r="80" spans="2:6" x14ac:dyDescent="0.35">
      <c r="B80" s="30" t="str">
        <f t="array" ref="B80">MID(INDEX(nom_onglet,ROW()),SEARCH("]",INDEX(nom_onglet,ROW()))+1,30)</f>
        <v>77</v>
      </c>
      <c r="C80" s="30">
        <f>COUNTIF(vente!B:B,Recap!B80)</f>
        <v>0</v>
      </c>
      <c r="D80" s="31">
        <f>SUMIFS(vente!D:D,vente!B:B,Recap!B80)</f>
        <v>0</v>
      </c>
      <c r="E80" s="31">
        <f t="shared" si="3"/>
        <v>0</v>
      </c>
      <c r="F80" s="31">
        <f t="shared" si="4"/>
        <v>0</v>
      </c>
    </row>
    <row r="81" spans="2:6" x14ac:dyDescent="0.35">
      <c r="B81" s="30" t="str">
        <f t="array" ref="B81">MID(INDEX(nom_onglet,ROW()),SEARCH("]",INDEX(nom_onglet,ROW()))+1,30)</f>
        <v>78</v>
      </c>
      <c r="C81" s="30">
        <f>COUNTIF(vente!B:B,Recap!B81)</f>
        <v>0</v>
      </c>
      <c r="D81" s="31">
        <f>SUMIFS(vente!D:D,vente!B:B,Recap!B81)</f>
        <v>0</v>
      </c>
      <c r="E81" s="31">
        <f t="shared" si="3"/>
        <v>0</v>
      </c>
      <c r="F81" s="31">
        <f t="shared" si="4"/>
        <v>0</v>
      </c>
    </row>
    <row r="82" spans="2:6" x14ac:dyDescent="0.35">
      <c r="B82" s="30" t="str">
        <f t="array" ref="B82">MID(INDEX(nom_onglet,ROW()),SEARCH("]",INDEX(nom_onglet,ROW()))+1,30)</f>
        <v>79</v>
      </c>
      <c r="C82" s="30">
        <f>COUNTIF(vente!B:B,Recap!B82)</f>
        <v>0</v>
      </c>
      <c r="D82" s="31">
        <f>SUMIFS(vente!D:D,vente!B:B,Recap!B82)</f>
        <v>0</v>
      </c>
      <c r="E82" s="31">
        <f t="shared" si="3"/>
        <v>0</v>
      </c>
      <c r="F82" s="31">
        <f t="shared" si="4"/>
        <v>0</v>
      </c>
    </row>
    <row r="83" spans="2:6" x14ac:dyDescent="0.35">
      <c r="B83" s="30" t="str">
        <f t="array" ref="B83">MID(INDEX(nom_onglet,ROW()),SEARCH("]",INDEX(nom_onglet,ROW()))+1,30)</f>
        <v>80</v>
      </c>
      <c r="C83" s="30">
        <f>COUNTIF(vente!B:B,Recap!B83)</f>
        <v>0</v>
      </c>
      <c r="D83" s="31">
        <f>SUMIFS(vente!D:D,vente!B:B,Recap!B83)</f>
        <v>0</v>
      </c>
      <c r="E83" s="31">
        <f t="shared" si="3"/>
        <v>0</v>
      </c>
      <c r="F83" s="31">
        <f t="shared" si="4"/>
        <v>0</v>
      </c>
    </row>
    <row r="84" spans="2:6" x14ac:dyDescent="0.35">
      <c r="B84" s="30" t="str">
        <f t="array" ref="B84">MID(INDEX(nom_onglet,ROW()),SEARCH("]",INDEX(nom_onglet,ROW()))+1,30)</f>
        <v>81</v>
      </c>
      <c r="C84" s="30">
        <f>COUNTIF(vente!B:B,Recap!B84)</f>
        <v>0</v>
      </c>
      <c r="D84" s="31">
        <f>SUMIFS(vente!D:D,vente!B:B,Recap!B84)</f>
        <v>0</v>
      </c>
      <c r="E84" s="31">
        <f t="shared" si="3"/>
        <v>0</v>
      </c>
      <c r="F84" s="31">
        <f t="shared" si="4"/>
        <v>0</v>
      </c>
    </row>
    <row r="85" spans="2:6" x14ac:dyDescent="0.35">
      <c r="B85" s="30" t="str">
        <f t="array" ref="B85">MID(INDEX(nom_onglet,ROW()),SEARCH("]",INDEX(nom_onglet,ROW()))+1,30)</f>
        <v>82</v>
      </c>
      <c r="C85" s="30">
        <f>COUNTIF(vente!B:B,Recap!B85)</f>
        <v>0</v>
      </c>
      <c r="D85" s="31">
        <f>SUMIFS(vente!D:D,vente!B:B,Recap!B85)</f>
        <v>0</v>
      </c>
      <c r="E85" s="31">
        <f t="shared" si="3"/>
        <v>0</v>
      </c>
      <c r="F85" s="31">
        <f t="shared" si="4"/>
        <v>0</v>
      </c>
    </row>
    <row r="86" spans="2:6" x14ac:dyDescent="0.35">
      <c r="B86" s="30" t="str">
        <f t="array" ref="B86">MID(INDEX(nom_onglet,ROW()),SEARCH("]",INDEX(nom_onglet,ROW()))+1,30)</f>
        <v>83</v>
      </c>
      <c r="C86" s="30">
        <f>COUNTIF(vente!B:B,Recap!B86)</f>
        <v>0</v>
      </c>
      <c r="D86" s="31">
        <f>SUMIFS(vente!D:D,vente!B:B,Recap!B86)</f>
        <v>0</v>
      </c>
      <c r="E86" s="31">
        <f t="shared" si="3"/>
        <v>0</v>
      </c>
      <c r="F86" s="31">
        <f t="shared" si="4"/>
        <v>0</v>
      </c>
    </row>
    <row r="87" spans="2:6" x14ac:dyDescent="0.35">
      <c r="B87" s="30" t="str">
        <f t="array" ref="B87">MID(INDEX(nom_onglet,ROW()),SEARCH("]",INDEX(nom_onglet,ROW()))+1,30)</f>
        <v>84</v>
      </c>
      <c r="C87" s="30">
        <f>COUNTIF(vente!B:B,Recap!B87)</f>
        <v>0</v>
      </c>
      <c r="D87" s="31">
        <f>SUMIFS(vente!D:D,vente!B:B,Recap!B87)</f>
        <v>0</v>
      </c>
      <c r="E87" s="31">
        <f t="shared" si="3"/>
        <v>0</v>
      </c>
      <c r="F87" s="31">
        <f t="shared" si="4"/>
        <v>0</v>
      </c>
    </row>
    <row r="88" spans="2:6" x14ac:dyDescent="0.35">
      <c r="B88" s="30" t="str">
        <f t="array" ref="B88">MID(INDEX(nom_onglet,ROW()),SEARCH("]",INDEX(nom_onglet,ROW()))+1,30)</f>
        <v>85</v>
      </c>
      <c r="C88" s="30">
        <f>COUNTIF(vente!B:B,Recap!B88)</f>
        <v>0</v>
      </c>
      <c r="D88" s="31">
        <f>SUMIFS(vente!D:D,vente!B:B,Recap!B88)</f>
        <v>0</v>
      </c>
      <c r="E88" s="31">
        <f t="shared" si="3"/>
        <v>0</v>
      </c>
      <c r="F88" s="31">
        <f t="shared" si="4"/>
        <v>0</v>
      </c>
    </row>
    <row r="89" spans="2:6" x14ac:dyDescent="0.35">
      <c r="B89" s="30" t="str">
        <f t="array" ref="B89">MID(INDEX(nom_onglet,ROW()),SEARCH("]",INDEX(nom_onglet,ROW()))+1,30)</f>
        <v>86</v>
      </c>
      <c r="C89" s="30">
        <f>COUNTIF(vente!B:B,Recap!B89)</f>
        <v>0</v>
      </c>
      <c r="D89" s="31">
        <f>SUMIFS(vente!D:D,vente!B:B,Recap!B89)</f>
        <v>0</v>
      </c>
      <c r="E89" s="31">
        <f t="shared" si="3"/>
        <v>0</v>
      </c>
      <c r="F89" s="31">
        <f t="shared" si="4"/>
        <v>0</v>
      </c>
    </row>
    <row r="90" spans="2:6" x14ac:dyDescent="0.35">
      <c r="B90" s="30" t="str">
        <f t="array" ref="B90">MID(INDEX(nom_onglet,ROW()),SEARCH("]",INDEX(nom_onglet,ROW()))+1,30)</f>
        <v>87</v>
      </c>
      <c r="C90" s="30">
        <f>COUNTIF(vente!B:B,Recap!B90)</f>
        <v>0</v>
      </c>
      <c r="D90" s="31">
        <f>SUMIFS(vente!D:D,vente!B:B,Recap!B90)</f>
        <v>0</v>
      </c>
      <c r="E90" s="31">
        <f t="shared" si="3"/>
        <v>0</v>
      </c>
      <c r="F90" s="31">
        <f t="shared" si="4"/>
        <v>0</v>
      </c>
    </row>
    <row r="91" spans="2:6" x14ac:dyDescent="0.35">
      <c r="B91" s="30" t="str">
        <f t="array" ref="B91">MID(INDEX(nom_onglet,ROW()),SEARCH("]",INDEX(nom_onglet,ROW()))+1,30)</f>
        <v>88</v>
      </c>
      <c r="C91" s="30">
        <f>COUNTIF(vente!B:B,Recap!B91)</f>
        <v>0</v>
      </c>
      <c r="D91" s="31">
        <f>SUMIFS(vente!D:D,vente!B:B,Recap!B91)</f>
        <v>0</v>
      </c>
      <c r="E91" s="31">
        <f t="shared" si="3"/>
        <v>0</v>
      </c>
      <c r="F91" s="31">
        <f t="shared" si="4"/>
        <v>0</v>
      </c>
    </row>
    <row r="92" spans="2:6" x14ac:dyDescent="0.35">
      <c r="B92" s="30" t="str">
        <f t="array" ref="B92">MID(INDEX(nom_onglet,ROW()),SEARCH("]",INDEX(nom_onglet,ROW()))+1,30)</f>
        <v>89</v>
      </c>
      <c r="C92" s="30">
        <f>COUNTIF(vente!B:B,Recap!B92)</f>
        <v>0</v>
      </c>
      <c r="D92" s="31">
        <f>SUMIFS(vente!D:D,vente!B:B,Recap!B92)</f>
        <v>0</v>
      </c>
      <c r="E92" s="31">
        <f t="shared" si="3"/>
        <v>0</v>
      </c>
      <c r="F92" s="31">
        <f t="shared" si="4"/>
        <v>0</v>
      </c>
    </row>
    <row r="93" spans="2:6" x14ac:dyDescent="0.35">
      <c r="B93" s="30" t="str">
        <f t="array" ref="B93">MID(INDEX(nom_onglet,ROW()),SEARCH("]",INDEX(nom_onglet,ROW()))+1,30)</f>
        <v>90</v>
      </c>
      <c r="C93" s="30">
        <f>COUNTIF(vente!B:B,Recap!B93)</f>
        <v>0</v>
      </c>
      <c r="D93" s="31">
        <f>SUMIFS(vente!D:D,vente!B:B,Recap!B93)</f>
        <v>0</v>
      </c>
      <c r="E93" s="31">
        <f t="shared" si="3"/>
        <v>0</v>
      </c>
      <c r="F93" s="31">
        <f t="shared" si="4"/>
        <v>0</v>
      </c>
    </row>
    <row r="94" spans="2:6" x14ac:dyDescent="0.35">
      <c r="B94" s="30" t="str">
        <f t="array" ref="B94">MID(INDEX(nom_onglet,ROW()),SEARCH("]",INDEX(nom_onglet,ROW()))+1,30)</f>
        <v>91</v>
      </c>
      <c r="C94" s="30">
        <f>COUNTIF(vente!B:B,Recap!B94)</f>
        <v>0</v>
      </c>
      <c r="D94" s="31">
        <f>SUMIFS(vente!D:D,vente!B:B,Recap!B94)</f>
        <v>0</v>
      </c>
      <c r="E94" s="31">
        <f t="shared" si="3"/>
        <v>0</v>
      </c>
      <c r="F94" s="31">
        <f t="shared" si="4"/>
        <v>0</v>
      </c>
    </row>
    <row r="95" spans="2:6" x14ac:dyDescent="0.35">
      <c r="B95" s="30" t="str">
        <f t="array" ref="B95">MID(INDEX(nom_onglet,ROW()),SEARCH("]",INDEX(nom_onglet,ROW()))+1,30)</f>
        <v>92</v>
      </c>
      <c r="C95" s="30">
        <f>COUNTIF(vente!B:B,Recap!B95)</f>
        <v>0</v>
      </c>
      <c r="D95" s="31">
        <f>SUMIFS(vente!D:D,vente!B:B,Recap!B95)</f>
        <v>0</v>
      </c>
      <c r="E95" s="31">
        <f t="shared" si="3"/>
        <v>0</v>
      </c>
      <c r="F95" s="31">
        <f t="shared" si="4"/>
        <v>0</v>
      </c>
    </row>
    <row r="96" spans="2:6" x14ac:dyDescent="0.35">
      <c r="B96" s="30" t="str">
        <f t="array" ref="B96">MID(INDEX(nom_onglet,ROW()),SEARCH("]",INDEX(nom_onglet,ROW()))+1,30)</f>
        <v>93</v>
      </c>
      <c r="C96" s="30">
        <f>COUNTIF(vente!B:B,Recap!B96)</f>
        <v>0</v>
      </c>
      <c r="D96" s="31">
        <f>SUMIFS(vente!D:D,vente!B:B,Recap!B96)</f>
        <v>0</v>
      </c>
      <c r="E96" s="31">
        <f t="shared" si="3"/>
        <v>0</v>
      </c>
      <c r="F96" s="31">
        <f t="shared" si="4"/>
        <v>0</v>
      </c>
    </row>
    <row r="97" spans="2:6" x14ac:dyDescent="0.35">
      <c r="B97" s="30" t="str">
        <f t="array" ref="B97">MID(INDEX(nom_onglet,ROW()),SEARCH("]",INDEX(nom_onglet,ROW()))+1,30)</f>
        <v>94</v>
      </c>
      <c r="C97" s="30">
        <f>COUNTIF(vente!B:B,Recap!B97)</f>
        <v>0</v>
      </c>
      <c r="D97" s="31">
        <f>SUMIFS(vente!D:D,vente!B:B,Recap!B97)</f>
        <v>0</v>
      </c>
      <c r="E97" s="31">
        <f t="shared" si="3"/>
        <v>0</v>
      </c>
      <c r="F97" s="31">
        <f t="shared" si="4"/>
        <v>0</v>
      </c>
    </row>
    <row r="98" spans="2:6" x14ac:dyDescent="0.35">
      <c r="B98" s="30" t="str">
        <f t="array" ref="B98">MID(INDEX(nom_onglet,ROW()),SEARCH("]",INDEX(nom_onglet,ROW()))+1,30)</f>
        <v>95</v>
      </c>
      <c r="C98" s="30">
        <f>COUNTIF(vente!B:B,Recap!B98)</f>
        <v>0</v>
      </c>
      <c r="D98" s="31">
        <f>SUMIFS(vente!D:D,vente!B:B,Recap!B98)</f>
        <v>0</v>
      </c>
      <c r="E98" s="31">
        <f t="shared" si="3"/>
        <v>0</v>
      </c>
      <c r="F98" s="31">
        <f t="shared" si="4"/>
        <v>0</v>
      </c>
    </row>
    <row r="99" spans="2:6" x14ac:dyDescent="0.35">
      <c r="B99" s="30" t="str">
        <f t="array" ref="B99">MID(INDEX(nom_onglet,ROW()),SEARCH("]",INDEX(nom_onglet,ROW()))+1,30)</f>
        <v>96</v>
      </c>
      <c r="C99" s="30">
        <f>COUNTIF(vente!B:B,Recap!B99)</f>
        <v>0</v>
      </c>
      <c r="D99" s="31">
        <f>SUMIFS(vente!D:D,vente!B:B,Recap!B99)</f>
        <v>0</v>
      </c>
      <c r="E99" s="31">
        <f t="shared" si="3"/>
        <v>0</v>
      </c>
      <c r="F99" s="31">
        <f t="shared" si="4"/>
        <v>0</v>
      </c>
    </row>
    <row r="100" spans="2:6" x14ac:dyDescent="0.35">
      <c r="B100" s="30" t="str">
        <f t="array" ref="B100">MID(INDEX(nom_onglet,ROW()),SEARCH("]",INDEX(nom_onglet,ROW()))+1,30)</f>
        <v>97</v>
      </c>
      <c r="C100" s="30">
        <f>COUNTIF(vente!B:B,Recap!B100)</f>
        <v>0</v>
      </c>
      <c r="D100" s="31">
        <f>SUMIFS(vente!D:D,vente!B:B,Recap!B100)</f>
        <v>0</v>
      </c>
      <c r="E100" s="31">
        <f t="shared" si="3"/>
        <v>0</v>
      </c>
      <c r="F100" s="31">
        <f t="shared" si="4"/>
        <v>0</v>
      </c>
    </row>
    <row r="101" spans="2:6" x14ac:dyDescent="0.35">
      <c r="B101" s="30" t="str">
        <f t="array" ref="B101">MID(INDEX(nom_onglet,ROW()),SEARCH("]",INDEX(nom_onglet,ROW()))+1,30)</f>
        <v>98</v>
      </c>
      <c r="C101" s="30">
        <f>COUNTIF(vente!B:B,Recap!B101)</f>
        <v>0</v>
      </c>
      <c r="D101" s="31">
        <f>SUMIFS(vente!D:D,vente!B:B,Recap!B101)</f>
        <v>0</v>
      </c>
      <c r="E101" s="31">
        <f t="shared" si="3"/>
        <v>0</v>
      </c>
      <c r="F101" s="31">
        <f t="shared" si="4"/>
        <v>0</v>
      </c>
    </row>
    <row r="102" spans="2:6" x14ac:dyDescent="0.35">
      <c r="B102" s="30" t="str">
        <f t="array" ref="B102">MID(INDEX(nom_onglet,ROW()),SEARCH("]",INDEX(nom_onglet,ROW()))+1,30)</f>
        <v>99</v>
      </c>
      <c r="C102" s="30">
        <f>COUNTIF(vente!B:B,Recap!B102)</f>
        <v>0</v>
      </c>
      <c r="D102" s="31">
        <f>SUMIFS(vente!D:D,vente!B:B,Recap!B102)</f>
        <v>0</v>
      </c>
      <c r="E102" s="31">
        <f t="shared" si="3"/>
        <v>0</v>
      </c>
      <c r="F102" s="31">
        <f t="shared" si="4"/>
        <v>0</v>
      </c>
    </row>
    <row r="103" spans="2:6" x14ac:dyDescent="0.35">
      <c r="B103" s="30" t="str">
        <f t="array" ref="B103">MID(INDEX(nom_onglet,ROW()),SEARCH("]",INDEX(nom_onglet,ROW()))+1,30)</f>
        <v>100</v>
      </c>
      <c r="C103" s="30">
        <f>COUNTIF(vente!B:B,Recap!B103)</f>
        <v>0</v>
      </c>
      <c r="D103" s="31">
        <f>SUMIFS(vente!D:D,vente!B:B,Recap!B103)</f>
        <v>0</v>
      </c>
      <c r="E103" s="31">
        <f t="shared" si="3"/>
        <v>0</v>
      </c>
      <c r="F103" s="31">
        <f t="shared" si="4"/>
        <v>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5"/>
  <sheetViews>
    <sheetView topLeftCell="A49" workbookViewId="0">
      <selection activeCell="G11" sqref="G11:G70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6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>
        <f ca="1">IF(SUMIFS(vente!D:D,vente!B:B,$E$8,vente!C:C,'2'!A11)=0,"",SUMIFS(vente!D:D,vente!B:B,$E$8,vente!C:C,'2'!A11))</f>
        <v>2</v>
      </c>
    </row>
    <row r="12" spans="1:7" ht="16.149999999999999" customHeight="1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>
        <f ca="1">IF(SUMIFS(vente!D:D,vente!B:B,$E$8,vente!C:C,'2'!A15)=0,"",SUMIFS(vente!D:D,vente!B:B,$E$8,vente!C:C,'2'!A15))</f>
        <v>1</v>
      </c>
    </row>
    <row r="16" spans="1:7" ht="16.149999999999999" customHeight="1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>
        <f ca="1">IF(SUMIFS(vente!D:D,vente!B:B,$E$8,vente!C:C,'2'!A16)=0,"",SUMIFS(vente!D:D,vente!B:B,$E$8,vente!C:C,'2'!A16))</f>
        <v>2</v>
      </c>
    </row>
    <row r="17" spans="1:7" ht="16.149999999999999" customHeight="1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>
        <f ca="1">IF(SUMIFS(vente!D:D,vente!B:B,$E$8,vente!C:C,'2'!A17)=0,"",SUMIFS(vente!D:D,vente!B:B,$E$8,vente!C:C,'2'!A17))</f>
        <v>2</v>
      </c>
    </row>
    <row r="18" spans="1:7" ht="16.149999999999999" customHeight="1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>
        <f ca="1">IF(SUMIFS(vente!D:D,vente!B:B,$E$8,vente!C:C,'2'!A20)=0,"",SUMIFS(vente!D:D,vente!B:B,$E$8,vente!C:C,'2'!A20))</f>
        <v>1</v>
      </c>
    </row>
    <row r="21" spans="1:7" ht="16.149999999999999" customHeight="1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>
        <f ca="1">IF(SUMIFS(vente!D:D,vente!B:B,$E$8,vente!C:C,'2'!A22)=0,"",SUMIFS(vente!D:D,vente!B:B,$E$8,vente!C:C,'2'!A22))</f>
        <v>1</v>
      </c>
    </row>
    <row r="23" spans="1:7" ht="16.149999999999999" customHeight="1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>
        <f ca="1">IF(SUMIFS(vente!D:D,vente!B:B,$E$8,vente!C:C,'2'!A23)=0,"",SUMIFS(vente!D:D,vente!B:B,$E$8,vente!C:C,'2'!A23))</f>
        <v>1</v>
      </c>
    </row>
    <row r="24" spans="1:7" ht="16.149999999999999" customHeight="1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10</v>
      </c>
    </row>
    <row r="72" spans="1:7" x14ac:dyDescent="0.35">
      <c r="D72" s="28" t="s">
        <v>13</v>
      </c>
      <c r="E72" s="28"/>
      <c r="F72" s="28"/>
      <c r="G72" s="33">
        <f ca="1">G71*30%</f>
        <v>3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7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75"/>
  <sheetViews>
    <sheetView topLeftCell="A16" workbookViewId="0">
      <selection activeCell="K37" sqref="K3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6</v>
      </c>
      <c r="G11" s="32">
        <f ca="1">IF(SUMIFS(vente!D:D,vente!B:B,$E$8,vente!C:C,'2'!A11)=0,"",SUMIFS(vente!D:D,vente!B:B,$E$8,vente!C:C,'2'!A11))</f>
        <v>6</v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>
        <f ca="1">IF(SUMIFS(vente!D:D,vente!B:B,$E$8,vente!C:C,'2'!A13)=0,"",SUMIFS(vente!D:D,vente!B:B,$E$8,vente!C:C,'2'!A13))</f>
        <v>1</v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>
        <f ca="1">IF(SUMIFS(vente!D:D,vente!B:B,$E$8,vente!C:C,'2'!A15)=0,"",SUMIFS(vente!D:D,vente!B:B,$E$8,vente!C:C,'2'!A15))</f>
        <v>1</v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>
        <f ca="1">IF(SUMIFS(vente!D:D,vente!B:B,$E$8,vente!C:C,'2'!A16)=0,"",SUMIFS(vente!D:D,vente!B:B,$E$8,vente!C:C,'2'!A16))</f>
        <v>2</v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>
        <f ca="1">IF(SUMIFS(vente!D:D,vente!B:B,$E$8,vente!C:C,'2'!A17)=0,"",SUMIFS(vente!D:D,vente!B:B,$E$8,vente!C:C,'2'!A17))</f>
        <v>2</v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>
        <f ca="1">IF(SUMIFS(vente!D:D,vente!B:B,$E$8,vente!C:C,'2'!A25)=0,"",SUMIFS(vente!D:D,vente!B:B,$E$8,vente!C:C,'2'!A25))</f>
        <v>1</v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9">
        <f ca="1">SUM(G11:G70)</f>
        <v>13</v>
      </c>
    </row>
    <row r="72" spans="1:7" x14ac:dyDescent="0.35">
      <c r="D72" s="28" t="s">
        <v>13</v>
      </c>
      <c r="E72" s="28"/>
      <c r="F72" s="28"/>
      <c r="G72" s="33">
        <f ca="1">G71*30%</f>
        <v>3.9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9.1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75"/>
  <sheetViews>
    <sheetView workbookViewId="0">
      <selection activeCell="C7" sqref="C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>
        <f ca="1">IF(SUMIFS(vente!D:D,vente!B:B,$E$8,vente!C:C,'2'!A20)=0,"",SUMIFS(vente!D:D,vente!B:B,$E$8,vente!C:C,'2'!A20))</f>
        <v>1</v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>
        <f ca="1">IF(SUMIFS(vente!D:D,vente!B:B,$E$8,vente!C:C,'2'!A22)=0,"",SUMIFS(vente!D:D,vente!B:B,$E$8,vente!C:C,'2'!A22))</f>
        <v>1</v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>
        <f ca="1">IF(SUMIFS(vente!D:D,vente!B:B,$E$8,vente!C:C,'2'!A23)=0,"",SUMIFS(vente!D:D,vente!B:B,$E$8,vente!C:C,'2'!A23))</f>
        <v>1</v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>
        <f ca="1">IF(SUMIFS(vente!D:D,vente!B:B,$E$8,vente!C:C,'2'!A25)=0,"",SUMIFS(vente!D:D,vente!B:B,$E$8,vente!C:C,'2'!A25))</f>
        <v>4</v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7</v>
      </c>
    </row>
    <row r="72" spans="1:7" x14ac:dyDescent="0.35">
      <c r="D72" s="28" t="s">
        <v>13</v>
      </c>
      <c r="E72" s="28"/>
      <c r="F72" s="28"/>
      <c r="G72" s="33">
        <f ca="1">G71*30%</f>
        <v>2.1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4.9000000000000004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75"/>
  <sheetViews>
    <sheetView workbookViewId="0"/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75"/>
  <sheetViews>
    <sheetView topLeftCell="A16"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75"/>
  <sheetViews>
    <sheetView topLeftCell="A34"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J75"/>
  <sheetViews>
    <sheetView topLeftCell="A4"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>
        <f ca="1">IF(SUMIFS(vente!D:D,vente!B:B,$E$8,vente!C:C,'2'!A16)=0,"",SUMIFS(vente!D:D,vente!B:B,$E$8,vente!C:C,'2'!A16))</f>
        <v>2</v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2</v>
      </c>
    </row>
    <row r="72" spans="1:7" x14ac:dyDescent="0.35">
      <c r="D72" s="28" t="s">
        <v>13</v>
      </c>
      <c r="E72" s="28"/>
      <c r="F72" s="28"/>
      <c r="G72" s="33">
        <f ca="1">G71*30%</f>
        <v>0.6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1.4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J75"/>
  <sheetViews>
    <sheetView workbookViewId="0"/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90625" style="6"/>
  </cols>
  <sheetData>
    <row r="1" spans="1:7" ht="18.5" x14ac:dyDescent="0.35">
      <c r="B1" s="36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75"/>
  <sheetViews>
    <sheetView showZeros="0" zoomScale="80" zoomScaleNormal="80" workbookViewId="0">
      <selection activeCell="K39" sqref="K39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6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100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2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2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2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2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2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2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2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2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2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2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2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2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2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2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2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2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2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2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2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2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2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2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2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2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2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2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2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2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2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2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2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2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2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2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2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2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2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2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2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2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2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2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2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2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2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2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2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2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2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2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2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2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2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2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2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2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2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2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2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2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3">
        <f ca="1">SUM(G11:G70)</f>
        <v>0</v>
      </c>
    </row>
    <row r="72" spans="1:7" x14ac:dyDescent="0.35">
      <c r="D72" s="28" t="s">
        <v>13</v>
      </c>
      <c r="E72" s="28"/>
      <c r="F72" s="28"/>
      <c r="G72" s="33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4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103</vt:i4>
      </vt:variant>
    </vt:vector>
  </HeadingPairs>
  <TitlesOfParts>
    <vt:vector size="103" baseType="lpstr">
      <vt:lpstr>vente</vt:lpstr>
      <vt:lpstr>acces onglet</vt:lpstr>
      <vt:lpstr>Recap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GRANSARD Cyrille</cp:lastModifiedBy>
  <dcterms:created xsi:type="dcterms:W3CDTF">2019-07-16T10:32:45Z</dcterms:created>
  <dcterms:modified xsi:type="dcterms:W3CDTF">2019-07-25T13:18:47Z</dcterms:modified>
</cp:coreProperties>
</file>