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00" yWindow="140" windowWidth="18900" windowHeight="115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54" i="1" l="1"/>
  <c r="J43" i="1"/>
  <c r="J44" i="1"/>
  <c r="J45" i="1"/>
  <c r="J46" i="1"/>
  <c r="J47" i="1"/>
  <c r="J48" i="1"/>
  <c r="J49" i="1"/>
  <c r="J50" i="1"/>
  <c r="J51" i="1"/>
  <c r="J52" i="1"/>
  <c r="J53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14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3" i="1"/>
</calcChain>
</file>

<file path=xl/sharedStrings.xml><?xml version="1.0" encoding="utf-8"?>
<sst xmlns="http://schemas.openxmlformats.org/spreadsheetml/2006/main" count="1014" uniqueCount="79">
  <si>
    <t>Mois</t>
  </si>
  <si>
    <t>Sem</t>
  </si>
  <si>
    <t>Jour</t>
  </si>
  <si>
    <t>Date</t>
  </si>
  <si>
    <t>Janvier</t>
  </si>
  <si>
    <t>S1</t>
  </si>
  <si>
    <t>Lundi</t>
  </si>
  <si>
    <t>Mardi</t>
  </si>
  <si>
    <t>Mercredi</t>
  </si>
  <si>
    <t>Jeudi</t>
  </si>
  <si>
    <t>Vendredi</t>
  </si>
  <si>
    <t>Samedi</t>
  </si>
  <si>
    <t>S2</t>
  </si>
  <si>
    <t>S3</t>
  </si>
  <si>
    <t>S4</t>
  </si>
  <si>
    <t>Février</t>
  </si>
  <si>
    <t>S5</t>
  </si>
  <si>
    <t>S6</t>
  </si>
  <si>
    <t>S7</t>
  </si>
  <si>
    <t>S8</t>
  </si>
  <si>
    <t>Mars</t>
  </si>
  <si>
    <t>S9</t>
  </si>
  <si>
    <t>S10</t>
  </si>
  <si>
    <t>S11</t>
  </si>
  <si>
    <t>S12</t>
  </si>
  <si>
    <t>S13</t>
  </si>
  <si>
    <t>Avril</t>
  </si>
  <si>
    <t>S14</t>
  </si>
  <si>
    <t>S15</t>
  </si>
  <si>
    <t>S16</t>
  </si>
  <si>
    <t>S17</t>
  </si>
  <si>
    <t>Mai</t>
  </si>
  <si>
    <t>S18</t>
  </si>
  <si>
    <t>S19</t>
  </si>
  <si>
    <t>S20</t>
  </si>
  <si>
    <t>S21</t>
  </si>
  <si>
    <t>Juin</t>
  </si>
  <si>
    <t>S22</t>
  </si>
  <si>
    <t>S23</t>
  </si>
  <si>
    <t>S24</t>
  </si>
  <si>
    <t>S25</t>
  </si>
  <si>
    <t>S26</t>
  </si>
  <si>
    <t>Juillet</t>
  </si>
  <si>
    <t>S27</t>
  </si>
  <si>
    <t>S28</t>
  </si>
  <si>
    <t>S29</t>
  </si>
  <si>
    <t>S30</t>
  </si>
  <si>
    <t>Août</t>
  </si>
  <si>
    <t>S31</t>
  </si>
  <si>
    <t>S32</t>
  </si>
  <si>
    <t>S33</t>
  </si>
  <si>
    <t>S34</t>
  </si>
  <si>
    <t>Septembre</t>
  </si>
  <si>
    <t>S35</t>
  </si>
  <si>
    <t>S36</t>
  </si>
  <si>
    <t>S37</t>
  </si>
  <si>
    <t>S38</t>
  </si>
  <si>
    <t>S39</t>
  </si>
  <si>
    <t>Octobre</t>
  </si>
  <si>
    <t>S40</t>
  </si>
  <si>
    <t>S41</t>
  </si>
  <si>
    <t>S42</t>
  </si>
  <si>
    <t>S43</t>
  </si>
  <si>
    <t>Novembre</t>
  </si>
  <si>
    <t>S44</t>
  </si>
  <si>
    <t>S45</t>
  </si>
  <si>
    <t>S46</t>
  </si>
  <si>
    <t>S47</t>
  </si>
  <si>
    <t>Décembre</t>
  </si>
  <si>
    <t>S48</t>
  </si>
  <si>
    <t>S49</t>
  </si>
  <si>
    <t>S50</t>
  </si>
  <si>
    <t>S51</t>
  </si>
  <si>
    <t>S52</t>
  </si>
  <si>
    <t>S53</t>
  </si>
  <si>
    <t>TOTAL</t>
  </si>
  <si>
    <t>heures</t>
  </si>
  <si>
    <t>total hebdo</t>
  </si>
  <si>
    <t>total 12 sem clissantes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</si>
</sst>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40C]d\-mmm;@"/>
    <numFmt numFmtId="170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9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4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0" borderId="8" xfId="0" applyBorder="1" applyProtection="1"/>
    <xf numFmtId="0" fontId="0" fillId="0" borderId="9" xfId="0" applyBorder="1" applyProtection="1"/>
    <xf numFmtId="0" fontId="0" fillId="0" borderId="10" xfId="0" applyBorder="1" applyProtection="1"/>
    <xf numFmtId="0" fontId="0" fillId="0" borderId="11" xfId="0" applyBorder="1" applyProtection="1"/>
    <xf numFmtId="0" fontId="0" fillId="0" borderId="12" xfId="0" applyBorder="1" applyProtection="1"/>
    <xf numFmtId="0" fontId="0" fillId="0" borderId="13" xfId="0" applyBorder="1" applyProtection="1"/>
    <xf numFmtId="0" fontId="0" fillId="0" borderId="14" xfId="0" applyBorder="1" applyProtection="1"/>
    <xf numFmtId="0" fontId="3" fillId="0" borderId="0" xfId="0" applyFont="1" applyProtection="1"/>
    <xf numFmtId="0" fontId="2" fillId="0" borderId="0" xfId="0" applyFont="1" applyFill="1" applyBorder="1" applyAlignment="1">
      <alignment horizontal="center" vertical="center"/>
    </xf>
    <xf numFmtId="164" fontId="0" fillId="0" borderId="15" xfId="0" applyNumberFormat="1" applyBorder="1" applyProtection="1"/>
    <xf numFmtId="164" fontId="0" fillId="0" borderId="16" xfId="0" applyNumberFormat="1" applyBorder="1" applyProtection="1"/>
    <xf numFmtId="164" fontId="0" fillId="0" borderId="17" xfId="0" applyNumberFormat="1" applyBorder="1" applyProtection="1"/>
    <xf numFmtId="164" fontId="0" fillId="0" borderId="17" xfId="0" applyNumberFormat="1" applyFill="1" applyBorder="1" applyProtection="1"/>
    <xf numFmtId="164" fontId="0" fillId="0" borderId="18" xfId="0" applyNumberFormat="1" applyBorder="1" applyProtection="1"/>
    <xf numFmtId="164" fontId="0" fillId="0" borderId="19" xfId="0" applyNumberFormat="1" applyFill="1" applyBorder="1" applyProtection="1"/>
    <xf numFmtId="164" fontId="0" fillId="0" borderId="20" xfId="0" applyNumberFormat="1" applyFill="1" applyBorder="1" applyProtection="1"/>
    <xf numFmtId="0" fontId="2" fillId="0" borderId="7" xfId="0" applyFont="1" applyFill="1" applyBorder="1" applyAlignment="1">
      <alignment horizontal="center" vertical="center"/>
    </xf>
    <xf numFmtId="1" fontId="0" fillId="0" borderId="7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170" fontId="0" fillId="0" borderId="0" xfId="1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321"/>
  <sheetViews>
    <sheetView tabSelected="1" workbookViewId="0">
      <selection activeCell="J9" sqref="J9"/>
    </sheetView>
  </sheetViews>
  <sheetFormatPr baseColWidth="10" defaultRowHeight="14.5" x14ac:dyDescent="0.35"/>
  <cols>
    <col min="10" max="10" width="20.453125" customWidth="1"/>
  </cols>
  <sheetData>
    <row r="1" spans="2:10" ht="15" thickBot="1" x14ac:dyDescent="0.4"/>
    <row r="2" spans="2:10" ht="15" thickBot="1" x14ac:dyDescent="0.4">
      <c r="B2" s="1" t="s">
        <v>0</v>
      </c>
      <c r="C2" s="1" t="s">
        <v>1</v>
      </c>
      <c r="D2" s="2" t="s">
        <v>2</v>
      </c>
      <c r="E2" s="3" t="s">
        <v>3</v>
      </c>
      <c r="F2" s="24" t="s">
        <v>76</v>
      </c>
      <c r="I2" s="16" t="s">
        <v>77</v>
      </c>
      <c r="J2" s="16" t="s">
        <v>78</v>
      </c>
    </row>
    <row r="3" spans="2:10" x14ac:dyDescent="0.35">
      <c r="B3" s="4" t="s">
        <v>4</v>
      </c>
      <c r="C3" s="4" t="s">
        <v>5</v>
      </c>
      <c r="D3" s="5" t="s">
        <v>6</v>
      </c>
      <c r="E3" s="17">
        <v>43829</v>
      </c>
      <c r="F3" s="25">
        <v>538.29230769230776</v>
      </c>
      <c r="H3" t="s">
        <v>5</v>
      </c>
      <c r="I3" s="26">
        <f>SUMIFS(F3:$F$320,C3:$C$320,H3)</f>
        <v>3105.2115384615381</v>
      </c>
    </row>
    <row r="4" spans="2:10" x14ac:dyDescent="0.35">
      <c r="B4" s="6" t="s">
        <v>4</v>
      </c>
      <c r="C4" s="6" t="s">
        <v>5</v>
      </c>
      <c r="D4" s="7" t="s">
        <v>7</v>
      </c>
      <c r="E4" s="17">
        <v>43830</v>
      </c>
      <c r="F4" s="25">
        <v>18.542307692307691</v>
      </c>
      <c r="H4" t="s">
        <v>12</v>
      </c>
      <c r="I4" s="26">
        <f>SUMIFS(F4:$F$320,C4:$C$320,H4)</f>
        <v>4003.2115384615381</v>
      </c>
    </row>
    <row r="5" spans="2:10" x14ac:dyDescent="0.35">
      <c r="B5" s="6" t="s">
        <v>4</v>
      </c>
      <c r="C5" s="6" t="s">
        <v>5</v>
      </c>
      <c r="D5" s="7" t="s">
        <v>8</v>
      </c>
      <c r="E5" s="17">
        <v>43831</v>
      </c>
      <c r="F5" s="25">
        <v>850.29230769230765</v>
      </c>
      <c r="H5" t="s">
        <v>13</v>
      </c>
      <c r="I5" s="26">
        <f>SUMIFS(F5:$F$320,C5:$C$320,H5)</f>
        <v>4566.2115384615381</v>
      </c>
    </row>
    <row r="6" spans="2:10" x14ac:dyDescent="0.35">
      <c r="B6" s="6" t="s">
        <v>4</v>
      </c>
      <c r="C6" s="6" t="s">
        <v>5</v>
      </c>
      <c r="D6" s="7" t="s">
        <v>9</v>
      </c>
      <c r="E6" s="17">
        <v>43832</v>
      </c>
      <c r="F6" s="25">
        <v>838.29230769230765</v>
      </c>
      <c r="H6" t="s">
        <v>14</v>
      </c>
      <c r="I6" s="26">
        <f>SUMIFS(F6:$F$320,C6:$C$320,H6)</f>
        <v>3876.9615384615381</v>
      </c>
    </row>
    <row r="7" spans="2:10" x14ac:dyDescent="0.35">
      <c r="B7" s="6" t="s">
        <v>4</v>
      </c>
      <c r="C7" s="6" t="s">
        <v>5</v>
      </c>
      <c r="D7" s="7" t="s">
        <v>10</v>
      </c>
      <c r="E7" s="17">
        <v>43833</v>
      </c>
      <c r="F7" s="25">
        <v>783.04230769230765</v>
      </c>
      <c r="H7" t="s">
        <v>16</v>
      </c>
      <c r="I7" s="26">
        <f>SUMIFS(F7:$F$320,C7:$C$320,H7)</f>
        <v>3198.4615384615381</v>
      </c>
    </row>
    <row r="8" spans="2:10" ht="15" thickBot="1" x14ac:dyDescent="0.4">
      <c r="B8" s="8" t="s">
        <v>4</v>
      </c>
      <c r="C8" s="8" t="s">
        <v>5</v>
      </c>
      <c r="D8" s="9" t="s">
        <v>11</v>
      </c>
      <c r="E8" s="18">
        <v>43834</v>
      </c>
      <c r="F8" s="25">
        <v>76.75</v>
      </c>
      <c r="H8" t="s">
        <v>17</v>
      </c>
      <c r="I8" s="26">
        <f>SUMIFS(F8:$F$320,C8:$C$320,H8)</f>
        <v>2990.461538461539</v>
      </c>
    </row>
    <row r="9" spans="2:10" x14ac:dyDescent="0.35">
      <c r="B9" s="4" t="s">
        <v>4</v>
      </c>
      <c r="C9" s="4" t="s">
        <v>12</v>
      </c>
      <c r="D9" s="5" t="s">
        <v>6</v>
      </c>
      <c r="E9" s="17">
        <v>43836</v>
      </c>
      <c r="F9" s="25">
        <v>751.04230769230765</v>
      </c>
      <c r="H9" t="s">
        <v>18</v>
      </c>
      <c r="I9" s="26">
        <f>SUMIFS(F9:$F$320,C9:$C$320,H9)</f>
        <v>2928.9615384615381</v>
      </c>
    </row>
    <row r="10" spans="2:10" x14ac:dyDescent="0.35">
      <c r="B10" s="6" t="s">
        <v>4</v>
      </c>
      <c r="C10" s="6" t="s">
        <v>12</v>
      </c>
      <c r="D10" s="7" t="s">
        <v>7</v>
      </c>
      <c r="E10" s="19">
        <v>43837</v>
      </c>
      <c r="F10" s="25">
        <v>770.79230769230765</v>
      </c>
      <c r="H10" t="s">
        <v>19</v>
      </c>
      <c r="I10" s="26">
        <f>SUMIFS(F10:$F$320,C10:$C$320,H10)</f>
        <v>3070.2115384615381</v>
      </c>
    </row>
    <row r="11" spans="2:10" x14ac:dyDescent="0.35">
      <c r="B11" s="6" t="s">
        <v>4</v>
      </c>
      <c r="C11" s="6" t="s">
        <v>12</v>
      </c>
      <c r="D11" s="7" t="s">
        <v>8</v>
      </c>
      <c r="E11" s="19">
        <v>43838</v>
      </c>
      <c r="F11" s="25">
        <v>730.54230769230765</v>
      </c>
      <c r="H11" t="s">
        <v>21</v>
      </c>
      <c r="I11" s="26">
        <f>SUMIFS(F11:$F$320,C11:$C$320,H11)</f>
        <v>3107.9615384615381</v>
      </c>
    </row>
    <row r="12" spans="2:10" x14ac:dyDescent="0.35">
      <c r="B12" s="6" t="s">
        <v>4</v>
      </c>
      <c r="C12" s="6" t="s">
        <v>12</v>
      </c>
      <c r="D12" s="7" t="s">
        <v>9</v>
      </c>
      <c r="E12" s="19">
        <v>43839</v>
      </c>
      <c r="F12" s="25">
        <v>828.54230769230765</v>
      </c>
      <c r="H12" t="s">
        <v>22</v>
      </c>
      <c r="I12" s="26">
        <f>SUMIFS(F12:$F$320,C12:$C$320,H12)</f>
        <v>3443.4615384615381</v>
      </c>
    </row>
    <row r="13" spans="2:10" x14ac:dyDescent="0.35">
      <c r="B13" s="6" t="s">
        <v>4</v>
      </c>
      <c r="C13" s="6" t="s">
        <v>12</v>
      </c>
      <c r="D13" s="7" t="s">
        <v>10</v>
      </c>
      <c r="E13" s="19">
        <v>43840</v>
      </c>
      <c r="F13" s="25">
        <v>780.54230769230765</v>
      </c>
      <c r="H13" t="s">
        <v>23</v>
      </c>
      <c r="I13" s="26">
        <f>SUMIFS(F13:$F$320,C13:$C$320,H13)</f>
        <v>3347.9615384615381</v>
      </c>
    </row>
    <row r="14" spans="2:10" ht="15" thickBot="1" x14ac:dyDescent="0.4">
      <c r="B14" s="6" t="s">
        <v>4</v>
      </c>
      <c r="C14" s="6" t="s">
        <v>12</v>
      </c>
      <c r="D14" s="7" t="s">
        <v>11</v>
      </c>
      <c r="E14" s="20">
        <v>43841</v>
      </c>
      <c r="F14" s="25">
        <v>141.75</v>
      </c>
      <c r="H14" t="s">
        <v>24</v>
      </c>
      <c r="I14" s="26">
        <f>SUMIFS(F14:$F$320,C14:$C$320,H14)</f>
        <v>3358.2115384615381</v>
      </c>
      <c r="J14" s="27">
        <f>SUM(I3:I14)</f>
        <v>40997.288461538461</v>
      </c>
    </row>
    <row r="15" spans="2:10" x14ac:dyDescent="0.35">
      <c r="B15" s="10" t="s">
        <v>4</v>
      </c>
      <c r="C15" s="10" t="s">
        <v>13</v>
      </c>
      <c r="D15" s="11" t="s">
        <v>6</v>
      </c>
      <c r="E15" s="21">
        <v>43843</v>
      </c>
      <c r="F15" s="25">
        <v>819.79230769230765</v>
      </c>
      <c r="H15" t="s">
        <v>25</v>
      </c>
      <c r="I15" s="26">
        <f>SUMIFS(F15:$F$320,C15:$C$320,H15)</f>
        <v>3661.2115384615381</v>
      </c>
      <c r="J15" s="27">
        <f t="shared" ref="J15:J54" si="0">SUM(I4:I15)</f>
        <v>41553.288461538461</v>
      </c>
    </row>
    <row r="16" spans="2:10" x14ac:dyDescent="0.35">
      <c r="B16" s="6" t="s">
        <v>4</v>
      </c>
      <c r="C16" s="6" t="s">
        <v>13</v>
      </c>
      <c r="D16" s="7" t="s">
        <v>7</v>
      </c>
      <c r="E16" s="19">
        <v>43844</v>
      </c>
      <c r="F16" s="25">
        <v>880.04230769230765</v>
      </c>
      <c r="H16" t="s">
        <v>27</v>
      </c>
      <c r="I16" s="26">
        <f>SUMIFS(F16:$F$320,C16:$C$320,H16)</f>
        <v>3585.2115384615381</v>
      </c>
      <c r="J16" s="27">
        <f t="shared" si="0"/>
        <v>41135.288461538461</v>
      </c>
    </row>
    <row r="17" spans="2:10" x14ac:dyDescent="0.35">
      <c r="B17" s="6" t="s">
        <v>4</v>
      </c>
      <c r="C17" s="6" t="s">
        <v>13</v>
      </c>
      <c r="D17" s="7" t="s">
        <v>8</v>
      </c>
      <c r="E17" s="19">
        <v>43845</v>
      </c>
      <c r="F17" s="25">
        <v>888.79230769230765</v>
      </c>
      <c r="H17" t="s">
        <v>28</v>
      </c>
      <c r="I17" s="26">
        <f>SUMIFS(F17:$F$320,C17:$C$320,H17)</f>
        <v>3383.4615384615381</v>
      </c>
      <c r="J17" s="27">
        <f t="shared" si="0"/>
        <v>39952.538461538461</v>
      </c>
    </row>
    <row r="18" spans="2:10" x14ac:dyDescent="0.35">
      <c r="B18" s="6" t="s">
        <v>4</v>
      </c>
      <c r="C18" s="6" t="s">
        <v>13</v>
      </c>
      <c r="D18" s="7" t="s">
        <v>9</v>
      </c>
      <c r="E18" s="19">
        <v>43846</v>
      </c>
      <c r="F18" s="25">
        <v>895.04230769230765</v>
      </c>
      <c r="H18" t="s">
        <v>29</v>
      </c>
      <c r="I18" s="26">
        <f>SUMIFS(F18:$F$320,C18:$C$320,H18)</f>
        <v>3456.2115384615381</v>
      </c>
      <c r="J18" s="27">
        <f t="shared" si="0"/>
        <v>39531.788461538461</v>
      </c>
    </row>
    <row r="19" spans="2:10" x14ac:dyDescent="0.35">
      <c r="B19" s="6" t="s">
        <v>4</v>
      </c>
      <c r="C19" s="6" t="s">
        <v>13</v>
      </c>
      <c r="D19" s="7" t="s">
        <v>10</v>
      </c>
      <c r="E19" s="19">
        <v>43847</v>
      </c>
      <c r="F19" s="25">
        <v>878.04230769230765</v>
      </c>
      <c r="H19" t="s">
        <v>30</v>
      </c>
      <c r="I19" s="26">
        <f>SUMIFS(F19:$F$320,C19:$C$320,H19)</f>
        <v>2592.4615384615381</v>
      </c>
      <c r="J19" s="27">
        <f t="shared" si="0"/>
        <v>38925.788461538461</v>
      </c>
    </row>
    <row r="20" spans="2:10" ht="15" thickBot="1" x14ac:dyDescent="0.4">
      <c r="B20" s="6" t="s">
        <v>4</v>
      </c>
      <c r="C20" s="6" t="s">
        <v>13</v>
      </c>
      <c r="D20" s="7" t="s">
        <v>11</v>
      </c>
      <c r="E20" s="20">
        <v>43848</v>
      </c>
      <c r="F20" s="25">
        <v>204.5</v>
      </c>
      <c r="H20" t="s">
        <v>32</v>
      </c>
      <c r="I20" s="26">
        <f>SUMIFS(F20:$F$320,C20:$C$320,H20)</f>
        <v>2332.4615384615381</v>
      </c>
      <c r="J20" s="27">
        <f t="shared" si="0"/>
        <v>38267.788461538461</v>
      </c>
    </row>
    <row r="21" spans="2:10" x14ac:dyDescent="0.35">
      <c r="B21" s="10" t="s">
        <v>4</v>
      </c>
      <c r="C21" s="10" t="s">
        <v>14</v>
      </c>
      <c r="D21" s="11" t="s">
        <v>6</v>
      </c>
      <c r="E21" s="21">
        <v>43850</v>
      </c>
      <c r="F21" s="25">
        <v>789.79230769230765</v>
      </c>
      <c r="H21" t="s">
        <v>33</v>
      </c>
      <c r="I21" s="26">
        <f>SUMIFS(F21:$F$320,C21:$C$320,H21)</f>
        <v>2465.4615384615381</v>
      </c>
      <c r="J21" s="27">
        <f t="shared" si="0"/>
        <v>37804.288461538461</v>
      </c>
    </row>
    <row r="22" spans="2:10" x14ac:dyDescent="0.35">
      <c r="B22" s="6" t="s">
        <v>4</v>
      </c>
      <c r="C22" s="6" t="s">
        <v>14</v>
      </c>
      <c r="D22" s="7" t="s">
        <v>7</v>
      </c>
      <c r="E22" s="19">
        <v>43851</v>
      </c>
      <c r="F22" s="25">
        <v>810.54230769230765</v>
      </c>
      <c r="H22" t="s">
        <v>34</v>
      </c>
      <c r="I22" s="26">
        <f>SUMIFS(F22:$F$320,C22:$C$320,H22)</f>
        <v>2824.961538461539</v>
      </c>
      <c r="J22" s="27">
        <f t="shared" si="0"/>
        <v>37559.038461538461</v>
      </c>
    </row>
    <row r="23" spans="2:10" x14ac:dyDescent="0.35">
      <c r="B23" s="6" t="s">
        <v>4</v>
      </c>
      <c r="C23" s="6" t="s">
        <v>14</v>
      </c>
      <c r="D23" s="7" t="s">
        <v>8</v>
      </c>
      <c r="E23" s="19">
        <v>43852</v>
      </c>
      <c r="F23" s="25">
        <v>680.54230769230765</v>
      </c>
      <c r="H23" t="s">
        <v>35</v>
      </c>
      <c r="I23" s="26">
        <f>SUMIFS(F23:$F$320,C23:$C$320,H23)</f>
        <v>3339.7115384615381</v>
      </c>
      <c r="J23" s="27">
        <f t="shared" si="0"/>
        <v>37790.788461538461</v>
      </c>
    </row>
    <row r="24" spans="2:10" x14ac:dyDescent="0.35">
      <c r="B24" s="6" t="s">
        <v>4</v>
      </c>
      <c r="C24" s="6" t="s">
        <v>14</v>
      </c>
      <c r="D24" s="7" t="s">
        <v>9</v>
      </c>
      <c r="E24" s="19">
        <v>43853</v>
      </c>
      <c r="F24" s="25">
        <v>771.79230769230765</v>
      </c>
      <c r="H24" t="s">
        <v>37</v>
      </c>
      <c r="I24" s="26">
        <f>SUMIFS(F24:$F$320,C24:$C$320,H24)</f>
        <v>2638.2115384615386</v>
      </c>
      <c r="J24" s="27">
        <f t="shared" si="0"/>
        <v>36985.538461538461</v>
      </c>
    </row>
    <row r="25" spans="2:10" x14ac:dyDescent="0.35">
      <c r="B25" s="6" t="s">
        <v>4</v>
      </c>
      <c r="C25" s="6" t="s">
        <v>14</v>
      </c>
      <c r="D25" s="7" t="s">
        <v>10</v>
      </c>
      <c r="E25" s="19">
        <v>43854</v>
      </c>
      <c r="F25" s="25">
        <v>722.79230769230765</v>
      </c>
      <c r="H25" t="s">
        <v>38</v>
      </c>
      <c r="I25" s="26">
        <f>SUMIFS(F25:$F$320,C25:$C$320,H25)</f>
        <v>3772.9615384615381</v>
      </c>
      <c r="J25" s="27">
        <f t="shared" si="0"/>
        <v>37410.538461538461</v>
      </c>
    </row>
    <row r="26" spans="2:10" ht="15" thickBot="1" x14ac:dyDescent="0.4">
      <c r="B26" s="6" t="s">
        <v>4</v>
      </c>
      <c r="C26" s="6" t="s">
        <v>14</v>
      </c>
      <c r="D26" s="7" t="s">
        <v>11</v>
      </c>
      <c r="E26" s="20">
        <v>43855</v>
      </c>
      <c r="F26" s="25">
        <v>101.5</v>
      </c>
      <c r="H26" t="s">
        <v>39</v>
      </c>
      <c r="I26" s="26">
        <f>SUMIFS(F26:$F$320,C26:$C$320,H26)</f>
        <v>3539.2115384615381</v>
      </c>
      <c r="J26" s="27">
        <f t="shared" si="0"/>
        <v>37591.538461538461</v>
      </c>
    </row>
    <row r="27" spans="2:10" x14ac:dyDescent="0.35">
      <c r="B27" s="10" t="s">
        <v>15</v>
      </c>
      <c r="C27" s="10" t="s">
        <v>16</v>
      </c>
      <c r="D27" s="11" t="s">
        <v>6</v>
      </c>
      <c r="E27" s="21">
        <v>43857</v>
      </c>
      <c r="F27" s="25">
        <v>722.04230769230765</v>
      </c>
      <c r="H27" t="s">
        <v>40</v>
      </c>
      <c r="I27" s="26">
        <f>SUMIFS(F27:$F$320,C27:$C$320,H27)</f>
        <v>3367.9615384615381</v>
      </c>
      <c r="J27" s="27">
        <f t="shared" si="0"/>
        <v>37298.288461538461</v>
      </c>
    </row>
    <row r="28" spans="2:10" x14ac:dyDescent="0.35">
      <c r="B28" s="6" t="s">
        <v>15</v>
      </c>
      <c r="C28" s="6" t="s">
        <v>16</v>
      </c>
      <c r="D28" s="7" t="s">
        <v>7</v>
      </c>
      <c r="E28" s="19">
        <v>43858</v>
      </c>
      <c r="F28" s="25">
        <v>689.79230769230765</v>
      </c>
      <c r="H28" t="s">
        <v>41</v>
      </c>
      <c r="I28" s="26">
        <f>SUMIFS(F28:$F$320,C28:$C$320,H28)</f>
        <v>3546.2115384615381</v>
      </c>
      <c r="J28" s="27">
        <f t="shared" si="0"/>
        <v>37259.288461538461</v>
      </c>
    </row>
    <row r="29" spans="2:10" x14ac:dyDescent="0.35">
      <c r="B29" s="6" t="s">
        <v>15</v>
      </c>
      <c r="C29" s="6" t="s">
        <v>16</v>
      </c>
      <c r="D29" s="7" t="s">
        <v>8</v>
      </c>
      <c r="E29" s="19">
        <v>43859</v>
      </c>
      <c r="F29" s="25">
        <v>475.7923076923077</v>
      </c>
      <c r="H29" t="s">
        <v>43</v>
      </c>
      <c r="I29" s="26">
        <f>SUMIFS(F29:$F$320,C29:$C$320,H29)</f>
        <v>3836.4615384615381</v>
      </c>
      <c r="J29" s="27">
        <f t="shared" si="0"/>
        <v>37712.288461538461</v>
      </c>
    </row>
    <row r="30" spans="2:10" x14ac:dyDescent="0.35">
      <c r="B30" s="6" t="s">
        <v>15</v>
      </c>
      <c r="C30" s="6" t="s">
        <v>16</v>
      </c>
      <c r="D30" s="7" t="s">
        <v>9</v>
      </c>
      <c r="E30" s="19">
        <v>43860</v>
      </c>
      <c r="F30" s="25">
        <v>685.79230769230765</v>
      </c>
      <c r="H30" t="s">
        <v>44</v>
      </c>
      <c r="I30" s="26">
        <f>SUMIFS(F30:$F$320,C30:$C$320,H30)</f>
        <v>3506.2115384615381</v>
      </c>
      <c r="J30" s="27">
        <f t="shared" si="0"/>
        <v>37762.288461538461</v>
      </c>
    </row>
    <row r="31" spans="2:10" x14ac:dyDescent="0.35">
      <c r="B31" s="6" t="s">
        <v>15</v>
      </c>
      <c r="C31" s="6" t="s">
        <v>16</v>
      </c>
      <c r="D31" s="7" t="s">
        <v>10</v>
      </c>
      <c r="E31" s="19">
        <v>43861</v>
      </c>
      <c r="F31" s="25">
        <v>572.79230769230776</v>
      </c>
      <c r="H31" t="s">
        <v>45</v>
      </c>
      <c r="I31" s="26">
        <f>SUMIFS(F31:$F$320,C31:$C$320,H31)</f>
        <v>3837.2115384615381</v>
      </c>
      <c r="J31" s="27">
        <f t="shared" si="0"/>
        <v>39007.038461538461</v>
      </c>
    </row>
    <row r="32" spans="2:10" ht="15" thickBot="1" x14ac:dyDescent="0.4">
      <c r="B32" s="6" t="s">
        <v>15</v>
      </c>
      <c r="C32" s="6" t="s">
        <v>16</v>
      </c>
      <c r="D32" s="7" t="s">
        <v>11</v>
      </c>
      <c r="E32" s="20">
        <v>43862</v>
      </c>
      <c r="F32" s="25">
        <v>52.25</v>
      </c>
      <c r="H32" t="s">
        <v>46</v>
      </c>
      <c r="I32" s="26">
        <f>SUMIFS(F32:$F$320,C32:$C$320,H32)</f>
        <v>3067.9615384615381</v>
      </c>
      <c r="J32" s="27">
        <f t="shared" si="0"/>
        <v>39742.538461538461</v>
      </c>
    </row>
    <row r="33" spans="2:10" x14ac:dyDescent="0.35">
      <c r="B33" s="10" t="s">
        <v>15</v>
      </c>
      <c r="C33" s="10" t="s">
        <v>17</v>
      </c>
      <c r="D33" s="11" t="s">
        <v>6</v>
      </c>
      <c r="E33" s="21">
        <v>43864</v>
      </c>
      <c r="F33" s="25">
        <v>696.29230769230765</v>
      </c>
      <c r="H33" t="s">
        <v>48</v>
      </c>
      <c r="I33" s="26">
        <f>SUMIFS(F33:$F$320,C33:$C$320,H33)</f>
        <v>3135.4615384615381</v>
      </c>
      <c r="J33" s="27">
        <f t="shared" si="0"/>
        <v>40412.538461538461</v>
      </c>
    </row>
    <row r="34" spans="2:10" x14ac:dyDescent="0.35">
      <c r="B34" s="6" t="s">
        <v>15</v>
      </c>
      <c r="C34" s="6" t="s">
        <v>17</v>
      </c>
      <c r="D34" s="7" t="s">
        <v>7</v>
      </c>
      <c r="E34" s="19">
        <v>43865</v>
      </c>
      <c r="F34" s="25">
        <v>618.54230769230765</v>
      </c>
      <c r="H34" t="s">
        <v>49</v>
      </c>
      <c r="I34" s="26">
        <f>SUMIFS(F34:$F$320,C34:$C$320,H34)</f>
        <v>4346.7115384615381</v>
      </c>
      <c r="J34" s="27">
        <f t="shared" si="0"/>
        <v>41934.288461538461</v>
      </c>
    </row>
    <row r="35" spans="2:10" x14ac:dyDescent="0.35">
      <c r="B35" s="6" t="s">
        <v>15</v>
      </c>
      <c r="C35" s="6" t="s">
        <v>17</v>
      </c>
      <c r="D35" s="7" t="s">
        <v>8</v>
      </c>
      <c r="E35" s="19">
        <v>43866</v>
      </c>
      <c r="F35" s="25">
        <v>610.54230769230765</v>
      </c>
      <c r="H35" t="s">
        <v>50</v>
      </c>
      <c r="I35" s="26">
        <f>SUMIFS(F35:$F$320,C35:$C$320,H35)</f>
        <v>3142.4615384615381</v>
      </c>
      <c r="J35" s="27">
        <f t="shared" si="0"/>
        <v>41737.038461538461</v>
      </c>
    </row>
    <row r="36" spans="2:10" x14ac:dyDescent="0.35">
      <c r="B36" s="6" t="s">
        <v>15</v>
      </c>
      <c r="C36" s="6" t="s">
        <v>17</v>
      </c>
      <c r="D36" s="7" t="s">
        <v>9</v>
      </c>
      <c r="E36" s="19">
        <v>43867</v>
      </c>
      <c r="F36" s="25">
        <v>537.04230769230776</v>
      </c>
      <c r="H36" t="s">
        <v>51</v>
      </c>
      <c r="I36" s="26">
        <f>SUMIFS(F36:$F$320,C36:$C$320,H36)</f>
        <v>3947.2115384615381</v>
      </c>
      <c r="J36" s="27">
        <f t="shared" si="0"/>
        <v>43046.038461538461</v>
      </c>
    </row>
    <row r="37" spans="2:10" x14ac:dyDescent="0.35">
      <c r="B37" s="6" t="s">
        <v>15</v>
      </c>
      <c r="C37" s="6" t="s">
        <v>17</v>
      </c>
      <c r="D37" s="7" t="s">
        <v>10</v>
      </c>
      <c r="E37" s="19">
        <v>43868</v>
      </c>
      <c r="F37" s="25">
        <v>528.04230769230776</v>
      </c>
      <c r="H37" t="s">
        <v>53</v>
      </c>
      <c r="I37" s="26">
        <f>SUMIFS(F37:$F$320,C37:$C$320,H37)</f>
        <v>3321.7815384615383</v>
      </c>
      <c r="J37" s="27">
        <f t="shared" si="0"/>
        <v>42594.858461538461</v>
      </c>
    </row>
    <row r="38" spans="2:10" ht="15" thickBot="1" x14ac:dyDescent="0.4">
      <c r="B38" s="6" t="s">
        <v>15</v>
      </c>
      <c r="C38" s="6" t="s">
        <v>17</v>
      </c>
      <c r="D38" s="7" t="s">
        <v>11</v>
      </c>
      <c r="E38" s="20">
        <v>43869</v>
      </c>
      <c r="F38" s="25">
        <v>0</v>
      </c>
      <c r="H38" t="s">
        <v>54</v>
      </c>
      <c r="I38" s="26">
        <f>SUMIFS(F38:$F$320,C38:$C$320,H38)</f>
        <v>3887.9615384615381</v>
      </c>
      <c r="J38" s="27">
        <f t="shared" si="0"/>
        <v>42943.608461538461</v>
      </c>
    </row>
    <row r="39" spans="2:10" x14ac:dyDescent="0.35">
      <c r="B39" s="10" t="s">
        <v>15</v>
      </c>
      <c r="C39" s="10" t="s">
        <v>18</v>
      </c>
      <c r="D39" s="11" t="s">
        <v>6</v>
      </c>
      <c r="E39" s="21">
        <v>43871</v>
      </c>
      <c r="F39" s="25">
        <v>617.54230769230765</v>
      </c>
      <c r="H39" t="s">
        <v>55</v>
      </c>
      <c r="I39" s="26">
        <f>SUMIFS(F39:$F$320,C39:$C$320,H39)</f>
        <v>4135.7115384615381</v>
      </c>
      <c r="J39" s="27">
        <f t="shared" si="0"/>
        <v>43711.358461538461</v>
      </c>
    </row>
    <row r="40" spans="2:10" x14ac:dyDescent="0.35">
      <c r="B40" s="6" t="s">
        <v>15</v>
      </c>
      <c r="C40" s="6" t="s">
        <v>18</v>
      </c>
      <c r="D40" s="7" t="s">
        <v>7</v>
      </c>
      <c r="E40" s="19">
        <v>43872</v>
      </c>
      <c r="F40" s="25">
        <v>538.29230769230765</v>
      </c>
      <c r="H40" t="s">
        <v>56</v>
      </c>
      <c r="I40" s="26">
        <f>SUMIFS(F40:$F$320,C40:$C$320,H40)</f>
        <v>3664.2115384615381</v>
      </c>
      <c r="J40" s="27">
        <f t="shared" si="0"/>
        <v>43829.358461538461</v>
      </c>
    </row>
    <row r="41" spans="2:10" x14ac:dyDescent="0.35">
      <c r="B41" s="6" t="s">
        <v>15</v>
      </c>
      <c r="C41" s="6" t="s">
        <v>18</v>
      </c>
      <c r="D41" s="7" t="s">
        <v>8</v>
      </c>
      <c r="E41" s="19">
        <v>43873</v>
      </c>
      <c r="F41" s="25">
        <v>518.29230769230776</v>
      </c>
      <c r="H41" t="s">
        <v>57</v>
      </c>
      <c r="I41" s="26">
        <f>SUMIFS(F41:$F$320,C41:$C$320,H41)</f>
        <v>4332.2115384615381</v>
      </c>
      <c r="J41" s="27">
        <f t="shared" si="0"/>
        <v>44325.108461538461</v>
      </c>
    </row>
    <row r="42" spans="2:10" x14ac:dyDescent="0.35">
      <c r="B42" s="6" t="s">
        <v>15</v>
      </c>
      <c r="C42" s="6" t="s">
        <v>18</v>
      </c>
      <c r="D42" s="7" t="s">
        <v>9</v>
      </c>
      <c r="E42" s="19">
        <v>43874</v>
      </c>
      <c r="F42" s="25">
        <v>595.54230769230765</v>
      </c>
      <c r="H42" t="s">
        <v>59</v>
      </c>
      <c r="I42" s="26">
        <f>SUMIFS(F42:$F$320,C42:$C$320,H42)</f>
        <v>4574.7115384615381</v>
      </c>
      <c r="J42" s="27">
        <f t="shared" si="0"/>
        <v>45393.608461538461</v>
      </c>
    </row>
    <row r="43" spans="2:10" x14ac:dyDescent="0.35">
      <c r="B43" s="6" t="s">
        <v>15</v>
      </c>
      <c r="C43" s="6" t="s">
        <v>18</v>
      </c>
      <c r="D43" s="7" t="s">
        <v>10</v>
      </c>
      <c r="E43" s="19">
        <v>43875</v>
      </c>
      <c r="F43" s="25">
        <v>659.29230769230765</v>
      </c>
      <c r="H43" t="s">
        <v>60</v>
      </c>
      <c r="I43" s="26">
        <f>SUMIFS(F43:$F$320,C43:$C$320,H43)</f>
        <v>3837.4615384615381</v>
      </c>
      <c r="J43" s="27">
        <f>SUM(I32:I43)</f>
        <v>45393.858461538461</v>
      </c>
    </row>
    <row r="44" spans="2:10" ht="15" thickBot="1" x14ac:dyDescent="0.4">
      <c r="B44" s="6" t="s">
        <v>15</v>
      </c>
      <c r="C44" s="6" t="s">
        <v>18</v>
      </c>
      <c r="D44" s="7" t="s">
        <v>11</v>
      </c>
      <c r="E44" s="20">
        <v>43876</v>
      </c>
      <c r="F44" s="25">
        <v>0</v>
      </c>
      <c r="H44" t="s">
        <v>61</v>
      </c>
      <c r="I44" s="26">
        <f>SUMIFS(F44:$F$320,C44:$C$320,H44)</f>
        <v>3048.5115384615383</v>
      </c>
      <c r="J44" s="27">
        <f t="shared" si="0"/>
        <v>45374.408461538464</v>
      </c>
    </row>
    <row r="45" spans="2:10" x14ac:dyDescent="0.35">
      <c r="B45" s="10" t="s">
        <v>15</v>
      </c>
      <c r="C45" s="10" t="s">
        <v>19</v>
      </c>
      <c r="D45" s="11" t="s">
        <v>6</v>
      </c>
      <c r="E45" s="21">
        <v>43878</v>
      </c>
      <c r="F45" s="25">
        <v>681.29230769230765</v>
      </c>
      <c r="H45" t="s">
        <v>62</v>
      </c>
      <c r="I45" s="26">
        <f>SUMIFS(F45:$F$320,C45:$C$320,H45)</f>
        <v>3220.961538461539</v>
      </c>
      <c r="J45" s="27">
        <f t="shared" si="0"/>
        <v>45459.908461538456</v>
      </c>
    </row>
    <row r="46" spans="2:10" x14ac:dyDescent="0.35">
      <c r="B46" s="6" t="s">
        <v>15</v>
      </c>
      <c r="C46" s="6" t="s">
        <v>19</v>
      </c>
      <c r="D46" s="7" t="s">
        <v>7</v>
      </c>
      <c r="E46" s="19">
        <v>43879</v>
      </c>
      <c r="F46" s="25">
        <v>676.29230769230765</v>
      </c>
      <c r="H46" t="s">
        <v>64</v>
      </c>
      <c r="I46" s="26">
        <f>SUMIFS(F46:$F$320,C46:$C$320,H46)</f>
        <v>3211.0115384615383</v>
      </c>
      <c r="J46" s="27">
        <f t="shared" si="0"/>
        <v>44324.208461538467</v>
      </c>
    </row>
    <row r="47" spans="2:10" x14ac:dyDescent="0.35">
      <c r="B47" s="6" t="s">
        <v>15</v>
      </c>
      <c r="C47" s="6" t="s">
        <v>19</v>
      </c>
      <c r="D47" s="7" t="s">
        <v>8</v>
      </c>
      <c r="E47" s="19">
        <v>43880</v>
      </c>
      <c r="F47" s="25">
        <v>649.54230769230765</v>
      </c>
      <c r="H47" t="s">
        <v>65</v>
      </c>
      <c r="I47" s="26">
        <f>SUMIFS(F47:$F$320,C47:$C$320,H47)</f>
        <v>4002.8615384615382</v>
      </c>
      <c r="J47" s="27">
        <f t="shared" si="0"/>
        <v>45184.608461538461</v>
      </c>
    </row>
    <row r="48" spans="2:10" x14ac:dyDescent="0.35">
      <c r="B48" s="6" t="s">
        <v>15</v>
      </c>
      <c r="C48" s="6" t="s">
        <v>19</v>
      </c>
      <c r="D48" s="7" t="s">
        <v>9</v>
      </c>
      <c r="E48" s="19">
        <v>43881</v>
      </c>
      <c r="F48" s="25">
        <v>534.79230769230765</v>
      </c>
      <c r="H48" t="s">
        <v>66</v>
      </c>
      <c r="I48" s="26">
        <f>SUMIFS(F48:$F$320,C48:$C$320,H48)</f>
        <v>3392.4615384615381</v>
      </c>
      <c r="J48" s="27">
        <f t="shared" si="0"/>
        <v>44629.858461538468</v>
      </c>
    </row>
    <row r="49" spans="2:10" x14ac:dyDescent="0.35">
      <c r="B49" s="6" t="s">
        <v>15</v>
      </c>
      <c r="C49" s="6" t="s">
        <v>19</v>
      </c>
      <c r="D49" s="7" t="s">
        <v>10</v>
      </c>
      <c r="E49" s="19">
        <v>43882</v>
      </c>
      <c r="F49" s="25">
        <v>528.29230769230776</v>
      </c>
      <c r="H49" t="s">
        <v>67</v>
      </c>
      <c r="I49" s="26">
        <f>SUMIFS(F49:$F$320,C49:$C$320,H49)</f>
        <v>3815.7615384615383</v>
      </c>
      <c r="J49" s="27">
        <f t="shared" si="0"/>
        <v>45123.838461538471</v>
      </c>
    </row>
    <row r="50" spans="2:10" ht="15" thickBot="1" x14ac:dyDescent="0.4">
      <c r="B50" s="6" t="s">
        <v>15</v>
      </c>
      <c r="C50" s="6" t="s">
        <v>19</v>
      </c>
      <c r="D50" s="7" t="s">
        <v>11</v>
      </c>
      <c r="E50" s="20">
        <v>43883</v>
      </c>
      <c r="F50" s="25">
        <v>0</v>
      </c>
      <c r="H50" t="s">
        <v>69</v>
      </c>
      <c r="I50" s="26">
        <f>SUMIFS(F50:$F$320,C50:$C$320,H50)</f>
        <v>4607.9615384615381</v>
      </c>
      <c r="J50" s="27">
        <f t="shared" si="0"/>
        <v>45843.838461538464</v>
      </c>
    </row>
    <row r="51" spans="2:10" x14ac:dyDescent="0.35">
      <c r="B51" s="10" t="s">
        <v>20</v>
      </c>
      <c r="C51" s="10" t="s">
        <v>21</v>
      </c>
      <c r="D51" s="11" t="s">
        <v>6</v>
      </c>
      <c r="E51" s="21">
        <v>43885</v>
      </c>
      <c r="F51" s="25">
        <v>629.04230769230765</v>
      </c>
      <c r="H51" t="s">
        <v>70</v>
      </c>
      <c r="I51" s="26">
        <f>SUMIFS(F51:$F$320,C51:$C$320,H51)</f>
        <v>2904.4615384615381</v>
      </c>
      <c r="J51" s="27">
        <f t="shared" si="0"/>
        <v>44612.588461538457</v>
      </c>
    </row>
    <row r="52" spans="2:10" x14ac:dyDescent="0.35">
      <c r="B52" s="6" t="s">
        <v>20</v>
      </c>
      <c r="C52" s="6" t="s">
        <v>21</v>
      </c>
      <c r="D52" s="7" t="s">
        <v>7</v>
      </c>
      <c r="E52" s="19">
        <v>43886</v>
      </c>
      <c r="F52" s="25">
        <v>662.29230769230765</v>
      </c>
      <c r="H52" t="s">
        <v>71</v>
      </c>
      <c r="I52" s="26">
        <f>SUMIFS(F52:$F$320,C52:$C$320,H52)</f>
        <v>2998.7115384615386</v>
      </c>
      <c r="J52" s="27">
        <f t="shared" si="0"/>
        <v>43947.088461538464</v>
      </c>
    </row>
    <row r="53" spans="2:10" x14ac:dyDescent="0.35">
      <c r="B53" s="6" t="s">
        <v>20</v>
      </c>
      <c r="C53" s="6" t="s">
        <v>21</v>
      </c>
      <c r="D53" s="7" t="s">
        <v>8</v>
      </c>
      <c r="E53" s="19">
        <v>43887</v>
      </c>
      <c r="F53" s="25">
        <v>649.79230769230765</v>
      </c>
      <c r="H53" t="s">
        <v>72</v>
      </c>
      <c r="I53" s="26">
        <f>SUMIFS(F53:$F$320,C53:$C$320,H53)</f>
        <v>2703.1115384615382</v>
      </c>
      <c r="J53" s="27">
        <f t="shared" si="0"/>
        <v>42317.988461538465</v>
      </c>
    </row>
    <row r="54" spans="2:10" x14ac:dyDescent="0.35">
      <c r="B54" s="6" t="s">
        <v>20</v>
      </c>
      <c r="C54" s="6" t="s">
        <v>21</v>
      </c>
      <c r="D54" s="7" t="s">
        <v>9</v>
      </c>
      <c r="E54" s="19">
        <v>43888</v>
      </c>
      <c r="F54" s="25">
        <v>615.04230769230765</v>
      </c>
      <c r="H54" t="s">
        <v>73</v>
      </c>
      <c r="I54" s="26">
        <f>SUMIFS(F54:$F$320,C54:$C$320,H54)</f>
        <v>2354.2115384615381</v>
      </c>
      <c r="J54" s="27">
        <f>SUM(I43:I54)</f>
        <v>40097.488461538465</v>
      </c>
    </row>
    <row r="55" spans="2:10" x14ac:dyDescent="0.35">
      <c r="B55" s="6" t="s">
        <v>20</v>
      </c>
      <c r="C55" s="6" t="s">
        <v>21</v>
      </c>
      <c r="D55" s="7" t="s">
        <v>10</v>
      </c>
      <c r="E55" s="19">
        <v>43889</v>
      </c>
      <c r="F55" s="25">
        <v>551.79230769230765</v>
      </c>
    </row>
    <row r="56" spans="2:10" ht="15" thickBot="1" x14ac:dyDescent="0.4">
      <c r="B56" s="8" t="s">
        <v>20</v>
      </c>
      <c r="C56" s="8" t="s">
        <v>21</v>
      </c>
      <c r="D56" s="9" t="s">
        <v>11</v>
      </c>
      <c r="E56" s="20">
        <v>43890</v>
      </c>
      <c r="F56" s="25">
        <v>0</v>
      </c>
    </row>
    <row r="57" spans="2:10" x14ac:dyDescent="0.35">
      <c r="B57" s="4" t="s">
        <v>20</v>
      </c>
      <c r="C57" s="4" t="s">
        <v>22</v>
      </c>
      <c r="D57" s="5" t="s">
        <v>6</v>
      </c>
      <c r="E57" s="21">
        <v>43892</v>
      </c>
      <c r="F57" s="25">
        <v>699.29230769230765</v>
      </c>
    </row>
    <row r="58" spans="2:10" x14ac:dyDescent="0.35">
      <c r="B58" s="6" t="s">
        <v>20</v>
      </c>
      <c r="C58" s="6" t="s">
        <v>22</v>
      </c>
      <c r="D58" s="7" t="s">
        <v>7</v>
      </c>
      <c r="E58" s="19">
        <v>43893</v>
      </c>
      <c r="F58" s="25">
        <v>696.79230769230765</v>
      </c>
    </row>
    <row r="59" spans="2:10" x14ac:dyDescent="0.35">
      <c r="B59" s="6" t="s">
        <v>20</v>
      </c>
      <c r="C59" s="6" t="s">
        <v>22</v>
      </c>
      <c r="D59" s="7" t="s">
        <v>8</v>
      </c>
      <c r="E59" s="19">
        <v>43894</v>
      </c>
      <c r="F59" s="25">
        <v>688.29230769230765</v>
      </c>
    </row>
    <row r="60" spans="2:10" x14ac:dyDescent="0.35">
      <c r="B60" s="6" t="s">
        <v>20</v>
      </c>
      <c r="C60" s="6" t="s">
        <v>22</v>
      </c>
      <c r="D60" s="7" t="s">
        <v>9</v>
      </c>
      <c r="E60" s="19">
        <v>43895</v>
      </c>
      <c r="F60" s="25">
        <v>704.04230769230765</v>
      </c>
    </row>
    <row r="61" spans="2:10" x14ac:dyDescent="0.35">
      <c r="B61" s="6" t="s">
        <v>20</v>
      </c>
      <c r="C61" s="6" t="s">
        <v>22</v>
      </c>
      <c r="D61" s="7" t="s">
        <v>10</v>
      </c>
      <c r="E61" s="19">
        <v>43896</v>
      </c>
      <c r="F61" s="25">
        <v>655.04230769230765</v>
      </c>
    </row>
    <row r="62" spans="2:10" ht="15" thickBot="1" x14ac:dyDescent="0.4">
      <c r="B62" s="8" t="s">
        <v>20</v>
      </c>
      <c r="C62" s="8" t="s">
        <v>22</v>
      </c>
      <c r="D62" s="9" t="s">
        <v>11</v>
      </c>
      <c r="E62" s="20">
        <v>43897</v>
      </c>
      <c r="F62" s="25">
        <v>0</v>
      </c>
    </row>
    <row r="63" spans="2:10" x14ac:dyDescent="0.35">
      <c r="B63" s="10" t="s">
        <v>20</v>
      </c>
      <c r="C63" s="10" t="s">
        <v>23</v>
      </c>
      <c r="D63" s="11" t="s">
        <v>6</v>
      </c>
      <c r="E63" s="21">
        <v>43899</v>
      </c>
      <c r="F63" s="25">
        <v>643.04230769230765</v>
      </c>
    </row>
    <row r="64" spans="2:10" x14ac:dyDescent="0.35">
      <c r="B64" s="6" t="s">
        <v>20</v>
      </c>
      <c r="C64" s="6" t="s">
        <v>23</v>
      </c>
      <c r="D64" s="7" t="s">
        <v>7</v>
      </c>
      <c r="E64" s="19">
        <v>43900</v>
      </c>
      <c r="F64" s="25">
        <v>675.29230769230765</v>
      </c>
    </row>
    <row r="65" spans="2:6" x14ac:dyDescent="0.35">
      <c r="B65" s="6" t="s">
        <v>20</v>
      </c>
      <c r="C65" s="6" t="s">
        <v>23</v>
      </c>
      <c r="D65" s="7" t="s">
        <v>8</v>
      </c>
      <c r="E65" s="19">
        <v>43901</v>
      </c>
      <c r="F65" s="25">
        <v>696.54230769230765</v>
      </c>
    </row>
    <row r="66" spans="2:6" x14ac:dyDescent="0.35">
      <c r="B66" s="6" t="s">
        <v>20</v>
      </c>
      <c r="C66" s="6" t="s">
        <v>23</v>
      </c>
      <c r="D66" s="7" t="s">
        <v>9</v>
      </c>
      <c r="E66" s="19">
        <v>43902</v>
      </c>
      <c r="F66" s="25">
        <v>694.79230769230765</v>
      </c>
    </row>
    <row r="67" spans="2:6" x14ac:dyDescent="0.35">
      <c r="B67" s="6" t="s">
        <v>20</v>
      </c>
      <c r="C67" s="6" t="s">
        <v>23</v>
      </c>
      <c r="D67" s="7" t="s">
        <v>10</v>
      </c>
      <c r="E67" s="19">
        <v>43903</v>
      </c>
      <c r="F67" s="25">
        <v>617.29230769230765</v>
      </c>
    </row>
    <row r="68" spans="2:6" ht="15" thickBot="1" x14ac:dyDescent="0.4">
      <c r="B68" s="8" t="s">
        <v>20</v>
      </c>
      <c r="C68" s="8" t="s">
        <v>23</v>
      </c>
      <c r="D68" s="9" t="s">
        <v>11</v>
      </c>
      <c r="E68" s="22">
        <v>43904</v>
      </c>
      <c r="F68" s="25">
        <v>21</v>
      </c>
    </row>
    <row r="69" spans="2:6" x14ac:dyDescent="0.35">
      <c r="B69" s="10" t="s">
        <v>20</v>
      </c>
      <c r="C69" s="10" t="s">
        <v>24</v>
      </c>
      <c r="D69" s="11" t="s">
        <v>6</v>
      </c>
      <c r="E69" s="21">
        <v>43906</v>
      </c>
      <c r="F69" s="25">
        <v>661.04230769230765</v>
      </c>
    </row>
    <row r="70" spans="2:6" x14ac:dyDescent="0.35">
      <c r="B70" s="6" t="s">
        <v>20</v>
      </c>
      <c r="C70" s="6" t="s">
        <v>24</v>
      </c>
      <c r="D70" s="7" t="s">
        <v>7</v>
      </c>
      <c r="E70" s="19">
        <v>43907</v>
      </c>
      <c r="F70" s="25">
        <v>692.79230769230765</v>
      </c>
    </row>
    <row r="71" spans="2:6" x14ac:dyDescent="0.35">
      <c r="B71" s="6" t="s">
        <v>20</v>
      </c>
      <c r="C71" s="6" t="s">
        <v>24</v>
      </c>
      <c r="D71" s="7" t="s">
        <v>8</v>
      </c>
      <c r="E71" s="19">
        <v>43908</v>
      </c>
      <c r="F71" s="25">
        <v>694.79230769230765</v>
      </c>
    </row>
    <row r="72" spans="2:6" x14ac:dyDescent="0.35">
      <c r="B72" s="6" t="s">
        <v>20</v>
      </c>
      <c r="C72" s="6" t="s">
        <v>24</v>
      </c>
      <c r="D72" s="7" t="s">
        <v>9</v>
      </c>
      <c r="E72" s="19">
        <v>43909</v>
      </c>
      <c r="F72" s="25">
        <v>662.54230769230765</v>
      </c>
    </row>
    <row r="73" spans="2:6" x14ac:dyDescent="0.35">
      <c r="B73" s="6" t="s">
        <v>20</v>
      </c>
      <c r="C73" s="6" t="s">
        <v>24</v>
      </c>
      <c r="D73" s="7" t="s">
        <v>10</v>
      </c>
      <c r="E73" s="19">
        <v>43910</v>
      </c>
      <c r="F73" s="25">
        <v>647.04230769230765</v>
      </c>
    </row>
    <row r="74" spans="2:6" ht="15" thickBot="1" x14ac:dyDescent="0.4">
      <c r="B74" s="8" t="s">
        <v>20</v>
      </c>
      <c r="C74" s="8" t="s">
        <v>24</v>
      </c>
      <c r="D74" s="9" t="s">
        <v>11</v>
      </c>
      <c r="E74" s="20">
        <v>43911</v>
      </c>
      <c r="F74" s="25">
        <v>0</v>
      </c>
    </row>
    <row r="75" spans="2:6" x14ac:dyDescent="0.35">
      <c r="B75" s="4" t="s">
        <v>20</v>
      </c>
      <c r="C75" s="4" t="s">
        <v>25</v>
      </c>
      <c r="D75" s="5" t="s">
        <v>6</v>
      </c>
      <c r="E75" s="21">
        <v>43913</v>
      </c>
      <c r="F75" s="25">
        <v>766.79230769230765</v>
      </c>
    </row>
    <row r="76" spans="2:6" x14ac:dyDescent="0.35">
      <c r="B76" s="6" t="s">
        <v>20</v>
      </c>
      <c r="C76" s="6" t="s">
        <v>25</v>
      </c>
      <c r="D76" s="7" t="s">
        <v>7</v>
      </c>
      <c r="E76" s="19">
        <v>43914</v>
      </c>
      <c r="F76" s="25">
        <v>660.29230769230765</v>
      </c>
    </row>
    <row r="77" spans="2:6" x14ac:dyDescent="0.35">
      <c r="B77" s="6" t="s">
        <v>20</v>
      </c>
      <c r="C77" s="6" t="s">
        <v>25</v>
      </c>
      <c r="D77" s="7" t="s">
        <v>8</v>
      </c>
      <c r="E77" s="19">
        <v>43915</v>
      </c>
      <c r="F77" s="25">
        <v>820.04230769230765</v>
      </c>
    </row>
    <row r="78" spans="2:6" x14ac:dyDescent="0.35">
      <c r="B78" s="6" t="s">
        <v>20</v>
      </c>
      <c r="C78" s="6" t="s">
        <v>25</v>
      </c>
      <c r="D78" s="7" t="s">
        <v>9</v>
      </c>
      <c r="E78" s="19">
        <v>43916</v>
      </c>
      <c r="F78" s="25">
        <v>748.79230769230765</v>
      </c>
    </row>
    <row r="79" spans="2:6" x14ac:dyDescent="0.35">
      <c r="B79" s="6" t="s">
        <v>20</v>
      </c>
      <c r="C79" s="6" t="s">
        <v>25</v>
      </c>
      <c r="D79" s="7" t="s">
        <v>10</v>
      </c>
      <c r="E79" s="19">
        <v>43917</v>
      </c>
      <c r="F79" s="25">
        <v>665.29230769230765</v>
      </c>
    </row>
    <row r="80" spans="2:6" ht="15" thickBot="1" x14ac:dyDescent="0.4">
      <c r="B80" s="8" t="s">
        <v>20</v>
      </c>
      <c r="C80" s="8" t="s">
        <v>25</v>
      </c>
      <c r="D80" s="9" t="s">
        <v>11</v>
      </c>
      <c r="E80" s="20">
        <v>43918</v>
      </c>
      <c r="F80" s="25">
        <v>0</v>
      </c>
    </row>
    <row r="81" spans="2:6" x14ac:dyDescent="0.35">
      <c r="B81" s="4" t="s">
        <v>26</v>
      </c>
      <c r="C81" s="4" t="s">
        <v>27</v>
      </c>
      <c r="D81" s="5" t="s">
        <v>6</v>
      </c>
      <c r="E81" s="21">
        <v>43920</v>
      </c>
      <c r="F81" s="25">
        <v>727.04230769230765</v>
      </c>
    </row>
    <row r="82" spans="2:6" x14ac:dyDescent="0.35">
      <c r="B82" s="6" t="s">
        <v>26</v>
      </c>
      <c r="C82" s="6" t="s">
        <v>27</v>
      </c>
      <c r="D82" s="7" t="s">
        <v>7</v>
      </c>
      <c r="E82" s="19">
        <v>43921</v>
      </c>
      <c r="F82" s="25">
        <v>699.04230769230765</v>
      </c>
    </row>
    <row r="83" spans="2:6" x14ac:dyDescent="0.35">
      <c r="B83" s="6" t="s">
        <v>26</v>
      </c>
      <c r="C83" s="6" t="s">
        <v>27</v>
      </c>
      <c r="D83" s="7" t="s">
        <v>8</v>
      </c>
      <c r="E83" s="19">
        <v>43922</v>
      </c>
      <c r="F83" s="25">
        <v>716.79230769230765</v>
      </c>
    </row>
    <row r="84" spans="2:6" x14ac:dyDescent="0.35">
      <c r="B84" s="6" t="s">
        <v>26</v>
      </c>
      <c r="C84" s="6" t="s">
        <v>27</v>
      </c>
      <c r="D84" s="7" t="s">
        <v>9</v>
      </c>
      <c r="E84" s="19">
        <v>43923</v>
      </c>
      <c r="F84" s="25">
        <v>644.54230769230765</v>
      </c>
    </row>
    <row r="85" spans="2:6" x14ac:dyDescent="0.35">
      <c r="B85" s="6" t="s">
        <v>26</v>
      </c>
      <c r="C85" s="6" t="s">
        <v>27</v>
      </c>
      <c r="D85" s="7" t="s">
        <v>10</v>
      </c>
      <c r="E85" s="19">
        <v>43924</v>
      </c>
      <c r="F85" s="25">
        <v>633.79230769230765</v>
      </c>
    </row>
    <row r="86" spans="2:6" ht="15" thickBot="1" x14ac:dyDescent="0.4">
      <c r="B86" s="8" t="s">
        <v>26</v>
      </c>
      <c r="C86" s="8" t="s">
        <v>27</v>
      </c>
      <c r="D86" s="9" t="s">
        <v>11</v>
      </c>
      <c r="E86" s="20">
        <v>43925</v>
      </c>
      <c r="F86" s="25">
        <v>164</v>
      </c>
    </row>
    <row r="87" spans="2:6" x14ac:dyDescent="0.35">
      <c r="B87" s="4" t="s">
        <v>26</v>
      </c>
      <c r="C87" s="4" t="s">
        <v>28</v>
      </c>
      <c r="D87" s="5" t="s">
        <v>6</v>
      </c>
      <c r="E87" s="21">
        <v>43927</v>
      </c>
      <c r="F87" s="25">
        <v>671.04230769230765</v>
      </c>
    </row>
    <row r="88" spans="2:6" x14ac:dyDescent="0.35">
      <c r="B88" s="6" t="s">
        <v>26</v>
      </c>
      <c r="C88" s="6" t="s">
        <v>28</v>
      </c>
      <c r="D88" s="7" t="s">
        <v>7</v>
      </c>
      <c r="E88" s="19">
        <v>43928</v>
      </c>
      <c r="F88" s="25">
        <v>690.29230769230765</v>
      </c>
    </row>
    <row r="89" spans="2:6" x14ac:dyDescent="0.35">
      <c r="B89" s="6" t="s">
        <v>26</v>
      </c>
      <c r="C89" s="6" t="s">
        <v>28</v>
      </c>
      <c r="D89" s="7" t="s">
        <v>8</v>
      </c>
      <c r="E89" s="19">
        <v>43929</v>
      </c>
      <c r="F89" s="25">
        <v>663.04230769230765</v>
      </c>
    </row>
    <row r="90" spans="2:6" x14ac:dyDescent="0.35">
      <c r="B90" s="6" t="s">
        <v>26</v>
      </c>
      <c r="C90" s="6" t="s">
        <v>28</v>
      </c>
      <c r="D90" s="7" t="s">
        <v>9</v>
      </c>
      <c r="E90" s="19">
        <v>43930</v>
      </c>
      <c r="F90" s="25">
        <v>688.79230769230765</v>
      </c>
    </row>
    <row r="91" spans="2:6" x14ac:dyDescent="0.35">
      <c r="B91" s="6" t="s">
        <v>26</v>
      </c>
      <c r="C91" s="6" t="s">
        <v>28</v>
      </c>
      <c r="D91" s="7" t="s">
        <v>10</v>
      </c>
      <c r="E91" s="19">
        <v>43931</v>
      </c>
      <c r="F91" s="25">
        <v>670.29230769230765</v>
      </c>
    </row>
    <row r="92" spans="2:6" ht="15" thickBot="1" x14ac:dyDescent="0.4">
      <c r="B92" s="8" t="s">
        <v>26</v>
      </c>
      <c r="C92" s="8" t="s">
        <v>28</v>
      </c>
      <c r="D92" s="9" t="s">
        <v>11</v>
      </c>
      <c r="E92" s="20">
        <v>43932</v>
      </c>
      <c r="F92" s="25">
        <v>0</v>
      </c>
    </row>
    <row r="93" spans="2:6" x14ac:dyDescent="0.35">
      <c r="B93" s="4" t="s">
        <v>26</v>
      </c>
      <c r="C93" s="4" t="s">
        <v>29</v>
      </c>
      <c r="D93" s="5" t="s">
        <v>6</v>
      </c>
      <c r="E93" s="21">
        <v>43934</v>
      </c>
      <c r="F93" s="25">
        <v>665.54230769230765</v>
      </c>
    </row>
    <row r="94" spans="2:6" x14ac:dyDescent="0.35">
      <c r="B94" s="6" t="s">
        <v>26</v>
      </c>
      <c r="C94" s="6" t="s">
        <v>29</v>
      </c>
      <c r="D94" s="7" t="s">
        <v>7</v>
      </c>
      <c r="E94" s="19">
        <v>43935</v>
      </c>
      <c r="F94" s="25">
        <v>661.54230769230765</v>
      </c>
    </row>
    <row r="95" spans="2:6" x14ac:dyDescent="0.35">
      <c r="B95" s="6" t="s">
        <v>26</v>
      </c>
      <c r="C95" s="6" t="s">
        <v>29</v>
      </c>
      <c r="D95" s="7" t="s">
        <v>8</v>
      </c>
      <c r="E95" s="19">
        <v>43936</v>
      </c>
      <c r="F95" s="25">
        <v>655.54230769230765</v>
      </c>
    </row>
    <row r="96" spans="2:6" x14ac:dyDescent="0.35">
      <c r="B96" s="6" t="s">
        <v>26</v>
      </c>
      <c r="C96" s="6" t="s">
        <v>29</v>
      </c>
      <c r="D96" s="7" t="s">
        <v>9</v>
      </c>
      <c r="E96" s="19">
        <v>43937</v>
      </c>
      <c r="F96" s="25">
        <v>657.04230769230765</v>
      </c>
    </row>
    <row r="97" spans="2:6" x14ac:dyDescent="0.35">
      <c r="B97" s="6" t="s">
        <v>26</v>
      </c>
      <c r="C97" s="6" t="s">
        <v>29</v>
      </c>
      <c r="D97" s="7" t="s">
        <v>10</v>
      </c>
      <c r="E97" s="19">
        <v>43938</v>
      </c>
      <c r="F97" s="25">
        <v>607.04230769230765</v>
      </c>
    </row>
    <row r="98" spans="2:6" ht="15" thickBot="1" x14ac:dyDescent="0.4">
      <c r="B98" s="8" t="s">
        <v>26</v>
      </c>
      <c r="C98" s="8" t="s">
        <v>29</v>
      </c>
      <c r="D98" s="9" t="s">
        <v>11</v>
      </c>
      <c r="E98" s="20">
        <v>43939</v>
      </c>
      <c r="F98" s="25">
        <v>209.5</v>
      </c>
    </row>
    <row r="99" spans="2:6" x14ac:dyDescent="0.35">
      <c r="B99" s="4" t="s">
        <v>26</v>
      </c>
      <c r="C99" s="4" t="s">
        <v>30</v>
      </c>
      <c r="D99" s="5" t="s">
        <v>6</v>
      </c>
      <c r="E99" s="21">
        <v>43941</v>
      </c>
      <c r="F99" s="25">
        <v>18.542307692307691</v>
      </c>
    </row>
    <row r="100" spans="2:6" x14ac:dyDescent="0.35">
      <c r="B100" s="6" t="s">
        <v>26</v>
      </c>
      <c r="C100" s="6" t="s">
        <v>30</v>
      </c>
      <c r="D100" s="7" t="s">
        <v>7</v>
      </c>
      <c r="E100" s="19">
        <v>43942</v>
      </c>
      <c r="F100" s="25">
        <v>682.54230769230765</v>
      </c>
    </row>
    <row r="101" spans="2:6" x14ac:dyDescent="0.35">
      <c r="B101" s="6" t="s">
        <v>26</v>
      </c>
      <c r="C101" s="6" t="s">
        <v>30</v>
      </c>
      <c r="D101" s="7" t="s">
        <v>8</v>
      </c>
      <c r="E101" s="19">
        <v>43943</v>
      </c>
      <c r="F101" s="25">
        <v>623.79230769230765</v>
      </c>
    </row>
    <row r="102" spans="2:6" x14ac:dyDescent="0.35">
      <c r="B102" s="6" t="s">
        <v>26</v>
      </c>
      <c r="C102" s="6" t="s">
        <v>30</v>
      </c>
      <c r="D102" s="7" t="s">
        <v>9</v>
      </c>
      <c r="E102" s="19">
        <v>43944</v>
      </c>
      <c r="F102" s="25">
        <v>658.54230769230765</v>
      </c>
    </row>
    <row r="103" spans="2:6" x14ac:dyDescent="0.35">
      <c r="B103" s="6" t="s">
        <v>26</v>
      </c>
      <c r="C103" s="6" t="s">
        <v>30</v>
      </c>
      <c r="D103" s="7" t="s">
        <v>10</v>
      </c>
      <c r="E103" s="19">
        <v>43945</v>
      </c>
      <c r="F103" s="25">
        <v>524.54230769230776</v>
      </c>
    </row>
    <row r="104" spans="2:6" ht="15" thickBot="1" x14ac:dyDescent="0.4">
      <c r="B104" s="8" t="s">
        <v>26</v>
      </c>
      <c r="C104" s="8" t="s">
        <v>30</v>
      </c>
      <c r="D104" s="9" t="s">
        <v>11</v>
      </c>
      <c r="E104" s="20">
        <v>43946</v>
      </c>
      <c r="F104" s="25">
        <v>84.5</v>
      </c>
    </row>
    <row r="105" spans="2:6" x14ac:dyDescent="0.35">
      <c r="B105" s="4" t="s">
        <v>31</v>
      </c>
      <c r="C105" s="4" t="s">
        <v>32</v>
      </c>
      <c r="D105" s="5" t="s">
        <v>6</v>
      </c>
      <c r="E105" s="21">
        <v>43948</v>
      </c>
      <c r="F105" s="25">
        <v>564.04230769230765</v>
      </c>
    </row>
    <row r="106" spans="2:6" x14ac:dyDescent="0.35">
      <c r="B106" s="6" t="s">
        <v>31</v>
      </c>
      <c r="C106" s="6" t="s">
        <v>32</v>
      </c>
      <c r="D106" s="7" t="s">
        <v>7</v>
      </c>
      <c r="E106" s="19">
        <v>43949</v>
      </c>
      <c r="F106" s="25">
        <v>585.54230769230765</v>
      </c>
    </row>
    <row r="107" spans="2:6" x14ac:dyDescent="0.35">
      <c r="B107" s="6" t="s">
        <v>31</v>
      </c>
      <c r="C107" s="6" t="s">
        <v>32</v>
      </c>
      <c r="D107" s="7" t="s">
        <v>8</v>
      </c>
      <c r="E107" s="19">
        <v>43950</v>
      </c>
      <c r="F107" s="25">
        <v>18.542307692307691</v>
      </c>
    </row>
    <row r="108" spans="2:6" x14ac:dyDescent="0.35">
      <c r="B108" s="6" t="s">
        <v>31</v>
      </c>
      <c r="C108" s="6" t="s">
        <v>32</v>
      </c>
      <c r="D108" s="7" t="s">
        <v>9</v>
      </c>
      <c r="E108" s="19">
        <v>43951</v>
      </c>
      <c r="F108" s="25">
        <v>603.04230769230765</v>
      </c>
    </row>
    <row r="109" spans="2:6" x14ac:dyDescent="0.35">
      <c r="B109" s="6" t="s">
        <v>31</v>
      </c>
      <c r="C109" s="6" t="s">
        <v>32</v>
      </c>
      <c r="D109" s="7" t="s">
        <v>10</v>
      </c>
      <c r="E109" s="19">
        <v>43952</v>
      </c>
      <c r="F109" s="25">
        <v>561.29230769230765</v>
      </c>
    </row>
    <row r="110" spans="2:6" ht="15" thickBot="1" x14ac:dyDescent="0.4">
      <c r="B110" s="8" t="s">
        <v>31</v>
      </c>
      <c r="C110" s="8" t="s">
        <v>32</v>
      </c>
      <c r="D110" s="9" t="s">
        <v>11</v>
      </c>
      <c r="E110" s="20">
        <v>43953</v>
      </c>
      <c r="F110" s="25">
        <v>0</v>
      </c>
    </row>
    <row r="111" spans="2:6" x14ac:dyDescent="0.35">
      <c r="B111" s="4" t="s">
        <v>31</v>
      </c>
      <c r="C111" s="4" t="s">
        <v>33</v>
      </c>
      <c r="D111" s="5" t="s">
        <v>6</v>
      </c>
      <c r="E111" s="21">
        <v>43955</v>
      </c>
      <c r="F111" s="25">
        <v>551.04230769230765</v>
      </c>
    </row>
    <row r="112" spans="2:6" x14ac:dyDescent="0.35">
      <c r="B112" s="6" t="s">
        <v>31</v>
      </c>
      <c r="C112" s="6" t="s">
        <v>33</v>
      </c>
      <c r="D112" s="7" t="s">
        <v>7</v>
      </c>
      <c r="E112" s="19">
        <v>43956</v>
      </c>
      <c r="F112" s="25">
        <v>582.04230769230765</v>
      </c>
    </row>
    <row r="113" spans="2:6" x14ac:dyDescent="0.35">
      <c r="B113" s="6" t="s">
        <v>31</v>
      </c>
      <c r="C113" s="6" t="s">
        <v>33</v>
      </c>
      <c r="D113" s="7" t="s">
        <v>8</v>
      </c>
      <c r="E113" s="19">
        <v>43957</v>
      </c>
      <c r="F113" s="25">
        <v>18.542307692307691</v>
      </c>
    </row>
    <row r="114" spans="2:6" x14ac:dyDescent="0.35">
      <c r="B114" s="6" t="s">
        <v>31</v>
      </c>
      <c r="C114" s="6" t="s">
        <v>33</v>
      </c>
      <c r="D114" s="7" t="s">
        <v>9</v>
      </c>
      <c r="E114" s="19">
        <v>43958</v>
      </c>
      <c r="F114" s="25">
        <v>582.04230769230765</v>
      </c>
    </row>
    <row r="115" spans="2:6" x14ac:dyDescent="0.35">
      <c r="B115" s="6" t="s">
        <v>31</v>
      </c>
      <c r="C115" s="6" t="s">
        <v>33</v>
      </c>
      <c r="D115" s="7" t="s">
        <v>10</v>
      </c>
      <c r="E115" s="19">
        <v>43959</v>
      </c>
      <c r="F115" s="25">
        <v>582.54230769230765</v>
      </c>
    </row>
    <row r="116" spans="2:6" ht="15" thickBot="1" x14ac:dyDescent="0.4">
      <c r="B116" s="8" t="s">
        <v>31</v>
      </c>
      <c r="C116" s="8" t="s">
        <v>33</v>
      </c>
      <c r="D116" s="9" t="s">
        <v>11</v>
      </c>
      <c r="E116" s="20">
        <v>43960</v>
      </c>
      <c r="F116" s="25">
        <v>149.25</v>
      </c>
    </row>
    <row r="117" spans="2:6" x14ac:dyDescent="0.35">
      <c r="B117" s="4" t="s">
        <v>31</v>
      </c>
      <c r="C117" s="4" t="s">
        <v>34</v>
      </c>
      <c r="D117" s="5" t="s">
        <v>6</v>
      </c>
      <c r="E117" s="21">
        <v>43962</v>
      </c>
      <c r="F117" s="25">
        <v>516.54230769230776</v>
      </c>
    </row>
    <row r="118" spans="2:6" x14ac:dyDescent="0.35">
      <c r="B118" s="6" t="s">
        <v>31</v>
      </c>
      <c r="C118" s="6" t="s">
        <v>34</v>
      </c>
      <c r="D118" s="7" t="s">
        <v>7</v>
      </c>
      <c r="E118" s="19">
        <v>43963</v>
      </c>
      <c r="F118" s="25">
        <v>606.29230769230765</v>
      </c>
    </row>
    <row r="119" spans="2:6" x14ac:dyDescent="0.35">
      <c r="B119" s="6" t="s">
        <v>31</v>
      </c>
      <c r="C119" s="6" t="s">
        <v>34</v>
      </c>
      <c r="D119" s="7" t="s">
        <v>8</v>
      </c>
      <c r="E119" s="19">
        <v>43964</v>
      </c>
      <c r="F119" s="25">
        <v>533.29230769230776</v>
      </c>
    </row>
    <row r="120" spans="2:6" x14ac:dyDescent="0.35">
      <c r="B120" s="6" t="s">
        <v>31</v>
      </c>
      <c r="C120" s="6" t="s">
        <v>34</v>
      </c>
      <c r="D120" s="7" t="s">
        <v>9</v>
      </c>
      <c r="E120" s="19">
        <v>43965</v>
      </c>
      <c r="F120" s="25">
        <v>538.54230769230776</v>
      </c>
    </row>
    <row r="121" spans="2:6" x14ac:dyDescent="0.35">
      <c r="B121" s="6" t="s">
        <v>31</v>
      </c>
      <c r="C121" s="6" t="s">
        <v>34</v>
      </c>
      <c r="D121" s="7" t="s">
        <v>10</v>
      </c>
      <c r="E121" s="19">
        <v>43966</v>
      </c>
      <c r="F121" s="25">
        <v>525.79230769230776</v>
      </c>
    </row>
    <row r="122" spans="2:6" ht="15" thickBot="1" x14ac:dyDescent="0.4">
      <c r="B122" s="8" t="s">
        <v>31</v>
      </c>
      <c r="C122" s="8" t="s">
        <v>34</v>
      </c>
      <c r="D122" s="9" t="s">
        <v>11</v>
      </c>
      <c r="E122" s="20">
        <v>43967</v>
      </c>
      <c r="F122" s="25">
        <v>104.5</v>
      </c>
    </row>
    <row r="123" spans="2:6" x14ac:dyDescent="0.35">
      <c r="B123" s="4" t="s">
        <v>31</v>
      </c>
      <c r="C123" s="4" t="s">
        <v>35</v>
      </c>
      <c r="D123" s="5" t="s">
        <v>6</v>
      </c>
      <c r="E123" s="21">
        <v>43969</v>
      </c>
      <c r="F123" s="25">
        <v>634.29230769230765</v>
      </c>
    </row>
    <row r="124" spans="2:6" x14ac:dyDescent="0.35">
      <c r="B124" s="6" t="s">
        <v>31</v>
      </c>
      <c r="C124" s="6" t="s">
        <v>35</v>
      </c>
      <c r="D124" s="7" t="s">
        <v>7</v>
      </c>
      <c r="E124" s="19">
        <v>43970</v>
      </c>
      <c r="F124" s="25">
        <v>622.04230769230765</v>
      </c>
    </row>
    <row r="125" spans="2:6" x14ac:dyDescent="0.35">
      <c r="B125" s="6" t="s">
        <v>31</v>
      </c>
      <c r="C125" s="6" t="s">
        <v>35</v>
      </c>
      <c r="D125" s="7" t="s">
        <v>8</v>
      </c>
      <c r="E125" s="19">
        <v>43971</v>
      </c>
      <c r="F125" s="25">
        <v>644.29230769230765</v>
      </c>
    </row>
    <row r="126" spans="2:6" x14ac:dyDescent="0.35">
      <c r="B126" s="6" t="s">
        <v>31</v>
      </c>
      <c r="C126" s="6" t="s">
        <v>35</v>
      </c>
      <c r="D126" s="7" t="s">
        <v>9</v>
      </c>
      <c r="E126" s="19">
        <v>43972</v>
      </c>
      <c r="F126" s="25">
        <v>643.04230769230765</v>
      </c>
    </row>
    <row r="127" spans="2:6" x14ac:dyDescent="0.35">
      <c r="B127" s="6" t="s">
        <v>31</v>
      </c>
      <c r="C127" s="6" t="s">
        <v>35</v>
      </c>
      <c r="D127" s="7" t="s">
        <v>10</v>
      </c>
      <c r="E127" s="19">
        <v>43973</v>
      </c>
      <c r="F127" s="25">
        <v>685.54230769230765</v>
      </c>
    </row>
    <row r="128" spans="2:6" ht="15" thickBot="1" x14ac:dyDescent="0.4">
      <c r="B128" s="8" t="s">
        <v>31</v>
      </c>
      <c r="C128" s="8" t="s">
        <v>35</v>
      </c>
      <c r="D128" s="9" t="s">
        <v>11</v>
      </c>
      <c r="E128" s="20">
        <v>43974</v>
      </c>
      <c r="F128" s="25">
        <v>110.5</v>
      </c>
    </row>
    <row r="129" spans="2:6" x14ac:dyDescent="0.35">
      <c r="B129" s="4" t="s">
        <v>36</v>
      </c>
      <c r="C129" s="6" t="s">
        <v>37</v>
      </c>
      <c r="D129" s="5" t="s">
        <v>6</v>
      </c>
      <c r="E129" s="21">
        <v>43976</v>
      </c>
      <c r="F129" s="25">
        <v>698.04230769230765</v>
      </c>
    </row>
    <row r="130" spans="2:6" x14ac:dyDescent="0.35">
      <c r="B130" s="6" t="s">
        <v>36</v>
      </c>
      <c r="C130" s="6" t="s">
        <v>37</v>
      </c>
      <c r="D130" s="7" t="s">
        <v>7</v>
      </c>
      <c r="E130" s="19">
        <v>43977</v>
      </c>
      <c r="F130" s="25">
        <v>672.29230769230765</v>
      </c>
    </row>
    <row r="131" spans="2:6" x14ac:dyDescent="0.35">
      <c r="B131" s="6" t="s">
        <v>36</v>
      </c>
      <c r="C131" s="6" t="s">
        <v>37</v>
      </c>
      <c r="D131" s="7" t="s">
        <v>8</v>
      </c>
      <c r="E131" s="19">
        <v>43978</v>
      </c>
      <c r="F131" s="25">
        <v>604.79230769230765</v>
      </c>
    </row>
    <row r="132" spans="2:6" x14ac:dyDescent="0.35">
      <c r="B132" s="6" t="s">
        <v>36</v>
      </c>
      <c r="C132" s="6" t="s">
        <v>37</v>
      </c>
      <c r="D132" s="7" t="s">
        <v>9</v>
      </c>
      <c r="E132" s="19">
        <v>43979</v>
      </c>
      <c r="F132" s="25">
        <v>18.542307692307691</v>
      </c>
    </row>
    <row r="133" spans="2:6" x14ac:dyDescent="0.35">
      <c r="B133" s="6" t="s">
        <v>36</v>
      </c>
      <c r="C133" s="6" t="s">
        <v>37</v>
      </c>
      <c r="D133" s="7" t="s">
        <v>10</v>
      </c>
      <c r="E133" s="19">
        <v>43980</v>
      </c>
      <c r="F133" s="25">
        <v>532.04230769230765</v>
      </c>
    </row>
    <row r="134" spans="2:6" ht="15" thickBot="1" x14ac:dyDescent="0.4">
      <c r="B134" s="8" t="s">
        <v>36</v>
      </c>
      <c r="C134" s="8" t="s">
        <v>37</v>
      </c>
      <c r="D134" s="9" t="s">
        <v>11</v>
      </c>
      <c r="E134" s="20">
        <v>43981</v>
      </c>
      <c r="F134" s="25">
        <v>112.5</v>
      </c>
    </row>
    <row r="135" spans="2:6" x14ac:dyDescent="0.35">
      <c r="B135" s="4" t="s">
        <v>36</v>
      </c>
      <c r="C135" s="4" t="s">
        <v>38</v>
      </c>
      <c r="D135" s="5" t="s">
        <v>6</v>
      </c>
      <c r="E135" s="21">
        <v>43983</v>
      </c>
      <c r="F135" s="25">
        <v>721.04230769230765</v>
      </c>
    </row>
    <row r="136" spans="2:6" x14ac:dyDescent="0.35">
      <c r="B136" s="6" t="s">
        <v>36</v>
      </c>
      <c r="C136" s="6" t="s">
        <v>38</v>
      </c>
      <c r="D136" s="7" t="s">
        <v>7</v>
      </c>
      <c r="E136" s="19">
        <v>43984</v>
      </c>
      <c r="F136" s="25">
        <v>685.04230769230765</v>
      </c>
    </row>
    <row r="137" spans="2:6" x14ac:dyDescent="0.35">
      <c r="B137" s="6" t="s">
        <v>36</v>
      </c>
      <c r="C137" s="6" t="s">
        <v>38</v>
      </c>
      <c r="D137" s="7" t="s">
        <v>8</v>
      </c>
      <c r="E137" s="19">
        <v>43985</v>
      </c>
      <c r="F137" s="25">
        <v>740.79230769230765</v>
      </c>
    </row>
    <row r="138" spans="2:6" x14ac:dyDescent="0.35">
      <c r="B138" s="6" t="s">
        <v>36</v>
      </c>
      <c r="C138" s="6" t="s">
        <v>38</v>
      </c>
      <c r="D138" s="7" t="s">
        <v>9</v>
      </c>
      <c r="E138" s="19">
        <v>43986</v>
      </c>
      <c r="F138" s="25">
        <v>765.29230769230765</v>
      </c>
    </row>
    <row r="139" spans="2:6" x14ac:dyDescent="0.35">
      <c r="B139" s="6" t="s">
        <v>36</v>
      </c>
      <c r="C139" s="6" t="s">
        <v>38</v>
      </c>
      <c r="D139" s="7" t="s">
        <v>10</v>
      </c>
      <c r="E139" s="19">
        <v>43987</v>
      </c>
      <c r="F139" s="25">
        <v>682.79230769230765</v>
      </c>
    </row>
    <row r="140" spans="2:6" ht="15" thickBot="1" x14ac:dyDescent="0.4">
      <c r="B140" s="8" t="s">
        <v>36</v>
      </c>
      <c r="C140" s="8" t="s">
        <v>38</v>
      </c>
      <c r="D140" s="9" t="s">
        <v>11</v>
      </c>
      <c r="E140" s="20">
        <v>43988</v>
      </c>
      <c r="F140" s="25">
        <v>178</v>
      </c>
    </row>
    <row r="141" spans="2:6" x14ac:dyDescent="0.35">
      <c r="B141" s="4" t="s">
        <v>36</v>
      </c>
      <c r="C141" s="4" t="s">
        <v>39</v>
      </c>
      <c r="D141" s="5" t="s">
        <v>6</v>
      </c>
      <c r="E141" s="21">
        <v>43990</v>
      </c>
      <c r="F141" s="25">
        <v>18.542307692307691</v>
      </c>
    </row>
    <row r="142" spans="2:6" x14ac:dyDescent="0.35">
      <c r="B142" s="6" t="s">
        <v>36</v>
      </c>
      <c r="C142" s="6" t="s">
        <v>39</v>
      </c>
      <c r="D142" s="7" t="s">
        <v>7</v>
      </c>
      <c r="E142" s="19">
        <v>43991</v>
      </c>
      <c r="F142" s="25">
        <v>869.04230769230765</v>
      </c>
    </row>
    <row r="143" spans="2:6" x14ac:dyDescent="0.35">
      <c r="B143" s="6" t="s">
        <v>36</v>
      </c>
      <c r="C143" s="6" t="s">
        <v>39</v>
      </c>
      <c r="D143" s="7" t="s">
        <v>8</v>
      </c>
      <c r="E143" s="19">
        <v>43992</v>
      </c>
      <c r="F143" s="25">
        <v>913.29230769230765</v>
      </c>
    </row>
    <row r="144" spans="2:6" x14ac:dyDescent="0.35">
      <c r="B144" s="6" t="s">
        <v>36</v>
      </c>
      <c r="C144" s="6" t="s">
        <v>39</v>
      </c>
      <c r="D144" s="7" t="s">
        <v>9</v>
      </c>
      <c r="E144" s="19">
        <v>43993</v>
      </c>
      <c r="F144" s="25">
        <v>882.29230769230765</v>
      </c>
    </row>
    <row r="145" spans="2:6" x14ac:dyDescent="0.35">
      <c r="B145" s="6" t="s">
        <v>36</v>
      </c>
      <c r="C145" s="6" t="s">
        <v>39</v>
      </c>
      <c r="D145" s="7" t="s">
        <v>10</v>
      </c>
      <c r="E145" s="19">
        <v>43994</v>
      </c>
      <c r="F145" s="25">
        <v>684.54230769230765</v>
      </c>
    </row>
    <row r="146" spans="2:6" ht="15" thickBot="1" x14ac:dyDescent="0.4">
      <c r="B146" s="8" t="s">
        <v>36</v>
      </c>
      <c r="C146" s="8" t="s">
        <v>39</v>
      </c>
      <c r="D146" s="9" t="s">
        <v>11</v>
      </c>
      <c r="E146" s="20">
        <v>43995</v>
      </c>
      <c r="F146" s="25">
        <v>171.5</v>
      </c>
    </row>
    <row r="147" spans="2:6" x14ac:dyDescent="0.35">
      <c r="B147" s="4" t="s">
        <v>36</v>
      </c>
      <c r="C147" s="4" t="s">
        <v>40</v>
      </c>
      <c r="D147" s="5" t="s">
        <v>6</v>
      </c>
      <c r="E147" s="21">
        <v>43997</v>
      </c>
      <c r="F147" s="25">
        <v>666.29230769230765</v>
      </c>
    </row>
    <row r="148" spans="2:6" x14ac:dyDescent="0.35">
      <c r="B148" s="6" t="s">
        <v>36</v>
      </c>
      <c r="C148" s="6" t="s">
        <v>40</v>
      </c>
      <c r="D148" s="7" t="s">
        <v>7</v>
      </c>
      <c r="E148" s="19">
        <v>43998</v>
      </c>
      <c r="F148" s="25">
        <v>715.29230769230765</v>
      </c>
    </row>
    <row r="149" spans="2:6" x14ac:dyDescent="0.35">
      <c r="B149" s="6" t="s">
        <v>36</v>
      </c>
      <c r="C149" s="6" t="s">
        <v>40</v>
      </c>
      <c r="D149" s="7" t="s">
        <v>8</v>
      </c>
      <c r="E149" s="19">
        <v>43999</v>
      </c>
      <c r="F149" s="25">
        <v>688.04230769230765</v>
      </c>
    </row>
    <row r="150" spans="2:6" x14ac:dyDescent="0.35">
      <c r="B150" s="6" t="s">
        <v>36</v>
      </c>
      <c r="C150" s="6" t="s">
        <v>40</v>
      </c>
      <c r="D150" s="7" t="s">
        <v>9</v>
      </c>
      <c r="E150" s="19">
        <v>44000</v>
      </c>
      <c r="F150" s="25">
        <v>687.04230769230765</v>
      </c>
    </row>
    <row r="151" spans="2:6" x14ac:dyDescent="0.35">
      <c r="B151" s="6" t="s">
        <v>36</v>
      </c>
      <c r="C151" s="6" t="s">
        <v>40</v>
      </c>
      <c r="D151" s="7" t="s">
        <v>10</v>
      </c>
      <c r="E151" s="19">
        <v>44001</v>
      </c>
      <c r="F151" s="25">
        <v>611.29230769230765</v>
      </c>
    </row>
    <row r="152" spans="2:6" ht="15" thickBot="1" x14ac:dyDescent="0.4">
      <c r="B152" s="8" t="s">
        <v>36</v>
      </c>
      <c r="C152" s="8" t="s">
        <v>40</v>
      </c>
      <c r="D152" s="9" t="s">
        <v>11</v>
      </c>
      <c r="E152" s="20">
        <v>44002</v>
      </c>
      <c r="F152" s="25">
        <v>0</v>
      </c>
    </row>
    <row r="153" spans="2:6" x14ac:dyDescent="0.35">
      <c r="B153" s="4" t="s">
        <v>36</v>
      </c>
      <c r="C153" s="4" t="s">
        <v>41</v>
      </c>
      <c r="D153" s="5" t="s">
        <v>6</v>
      </c>
      <c r="E153" s="21">
        <v>44004</v>
      </c>
      <c r="F153" s="25">
        <v>715.54230769230765</v>
      </c>
    </row>
    <row r="154" spans="2:6" x14ac:dyDescent="0.35">
      <c r="B154" s="6" t="s">
        <v>36</v>
      </c>
      <c r="C154" s="6" t="s">
        <v>41</v>
      </c>
      <c r="D154" s="7" t="s">
        <v>7</v>
      </c>
      <c r="E154" s="19">
        <v>44005</v>
      </c>
      <c r="F154" s="25">
        <v>656.04230769230765</v>
      </c>
    </row>
    <row r="155" spans="2:6" x14ac:dyDescent="0.35">
      <c r="B155" s="6" t="s">
        <v>36</v>
      </c>
      <c r="C155" s="6" t="s">
        <v>41</v>
      </c>
      <c r="D155" s="7" t="s">
        <v>8</v>
      </c>
      <c r="E155" s="19">
        <v>44006</v>
      </c>
      <c r="F155" s="25">
        <v>657.29230769230765</v>
      </c>
    </row>
    <row r="156" spans="2:6" x14ac:dyDescent="0.35">
      <c r="B156" s="6" t="s">
        <v>36</v>
      </c>
      <c r="C156" s="6" t="s">
        <v>41</v>
      </c>
      <c r="D156" s="7" t="s">
        <v>9</v>
      </c>
      <c r="E156" s="19">
        <v>44007</v>
      </c>
      <c r="F156" s="25">
        <v>703.29230769230765</v>
      </c>
    </row>
    <row r="157" spans="2:6" x14ac:dyDescent="0.35">
      <c r="B157" s="6" t="s">
        <v>36</v>
      </c>
      <c r="C157" s="6" t="s">
        <v>41</v>
      </c>
      <c r="D157" s="7" t="s">
        <v>10</v>
      </c>
      <c r="E157" s="19">
        <v>44008</v>
      </c>
      <c r="F157" s="25">
        <v>704.29230769230765</v>
      </c>
    </row>
    <row r="158" spans="2:6" ht="15" thickBot="1" x14ac:dyDescent="0.4">
      <c r="B158" s="8" t="s">
        <v>36</v>
      </c>
      <c r="C158" s="8" t="s">
        <v>41</v>
      </c>
      <c r="D158" s="9" t="s">
        <v>11</v>
      </c>
      <c r="E158" s="20">
        <v>44009</v>
      </c>
      <c r="F158" s="25">
        <v>109.75</v>
      </c>
    </row>
    <row r="159" spans="2:6" x14ac:dyDescent="0.35">
      <c r="B159" s="4" t="s">
        <v>42</v>
      </c>
      <c r="C159" s="4" t="s">
        <v>43</v>
      </c>
      <c r="D159" s="5" t="s">
        <v>6</v>
      </c>
      <c r="E159" s="21">
        <v>44011</v>
      </c>
      <c r="F159" s="25">
        <v>799.04230769230765</v>
      </c>
    </row>
    <row r="160" spans="2:6" x14ac:dyDescent="0.35">
      <c r="B160" s="6" t="s">
        <v>42</v>
      </c>
      <c r="C160" s="6" t="s">
        <v>43</v>
      </c>
      <c r="D160" s="7" t="s">
        <v>7</v>
      </c>
      <c r="E160" s="19">
        <v>44012</v>
      </c>
      <c r="F160" s="25">
        <v>752.29230769230765</v>
      </c>
    </row>
    <row r="161" spans="2:6" x14ac:dyDescent="0.35">
      <c r="B161" s="6" t="s">
        <v>42</v>
      </c>
      <c r="C161" s="6" t="s">
        <v>43</v>
      </c>
      <c r="D161" s="7" t="s">
        <v>8</v>
      </c>
      <c r="E161" s="19">
        <v>44013</v>
      </c>
      <c r="F161" s="25">
        <v>804.04230769230765</v>
      </c>
    </row>
    <row r="162" spans="2:6" x14ac:dyDescent="0.35">
      <c r="B162" s="6" t="s">
        <v>42</v>
      </c>
      <c r="C162" s="6" t="s">
        <v>43</v>
      </c>
      <c r="D162" s="7" t="s">
        <v>9</v>
      </c>
      <c r="E162" s="19">
        <v>44014</v>
      </c>
      <c r="F162" s="25">
        <v>776.79230769230765</v>
      </c>
    </row>
    <row r="163" spans="2:6" x14ac:dyDescent="0.35">
      <c r="B163" s="6" t="s">
        <v>42</v>
      </c>
      <c r="C163" s="6" t="s">
        <v>43</v>
      </c>
      <c r="D163" s="7" t="s">
        <v>10</v>
      </c>
      <c r="E163" s="19">
        <v>44015</v>
      </c>
      <c r="F163" s="25">
        <v>704.29230769230765</v>
      </c>
    </row>
    <row r="164" spans="2:6" ht="15" thickBot="1" x14ac:dyDescent="0.4">
      <c r="B164" s="8" t="s">
        <v>42</v>
      </c>
      <c r="C164" s="8" t="s">
        <v>43</v>
      </c>
      <c r="D164" s="9" t="s">
        <v>11</v>
      </c>
      <c r="E164" s="20">
        <v>44016</v>
      </c>
      <c r="F164" s="25">
        <v>0</v>
      </c>
    </row>
    <row r="165" spans="2:6" x14ac:dyDescent="0.35">
      <c r="B165" s="4" t="s">
        <v>42</v>
      </c>
      <c r="C165" s="4" t="s">
        <v>44</v>
      </c>
      <c r="D165" s="5" t="s">
        <v>6</v>
      </c>
      <c r="E165" s="21">
        <v>44018</v>
      </c>
      <c r="F165" s="25">
        <v>711.29230769230765</v>
      </c>
    </row>
    <row r="166" spans="2:6" x14ac:dyDescent="0.35">
      <c r="B166" s="6" t="s">
        <v>42</v>
      </c>
      <c r="C166" s="6" t="s">
        <v>44</v>
      </c>
      <c r="D166" s="7" t="s">
        <v>7</v>
      </c>
      <c r="E166" s="19">
        <v>44019</v>
      </c>
      <c r="F166" s="25">
        <v>653.29230769230765</v>
      </c>
    </row>
    <row r="167" spans="2:6" x14ac:dyDescent="0.35">
      <c r="B167" s="6" t="s">
        <v>42</v>
      </c>
      <c r="C167" s="6" t="s">
        <v>44</v>
      </c>
      <c r="D167" s="7" t="s">
        <v>8</v>
      </c>
      <c r="E167" s="19">
        <v>44020</v>
      </c>
      <c r="F167" s="25">
        <v>675.54230769230765</v>
      </c>
    </row>
    <row r="168" spans="2:6" x14ac:dyDescent="0.35">
      <c r="B168" s="6" t="s">
        <v>42</v>
      </c>
      <c r="C168" s="6" t="s">
        <v>44</v>
      </c>
      <c r="D168" s="7" t="s">
        <v>9</v>
      </c>
      <c r="E168" s="19">
        <v>44021</v>
      </c>
      <c r="F168" s="25">
        <v>711.29230769230765</v>
      </c>
    </row>
    <row r="169" spans="2:6" x14ac:dyDescent="0.35">
      <c r="B169" s="6" t="s">
        <v>42</v>
      </c>
      <c r="C169" s="6" t="s">
        <v>44</v>
      </c>
      <c r="D169" s="7" t="s">
        <v>10</v>
      </c>
      <c r="E169" s="19">
        <v>44022</v>
      </c>
      <c r="F169" s="25">
        <v>754.79230769230765</v>
      </c>
    </row>
    <row r="170" spans="2:6" ht="15" thickBot="1" x14ac:dyDescent="0.4">
      <c r="B170" s="8" t="s">
        <v>42</v>
      </c>
      <c r="C170" s="8" t="s">
        <v>44</v>
      </c>
      <c r="D170" s="9" t="s">
        <v>11</v>
      </c>
      <c r="E170" s="20">
        <v>44023</v>
      </c>
      <c r="F170" s="25">
        <v>0</v>
      </c>
    </row>
    <row r="171" spans="2:6" x14ac:dyDescent="0.35">
      <c r="B171" s="4" t="s">
        <v>42</v>
      </c>
      <c r="C171" s="4" t="s">
        <v>45</v>
      </c>
      <c r="D171" s="5" t="s">
        <v>6</v>
      </c>
      <c r="E171" s="21">
        <v>44025</v>
      </c>
      <c r="F171" s="25">
        <v>778.79230769230765</v>
      </c>
    </row>
    <row r="172" spans="2:6" x14ac:dyDescent="0.35">
      <c r="B172" s="6" t="s">
        <v>42</v>
      </c>
      <c r="C172" s="6" t="s">
        <v>45</v>
      </c>
      <c r="D172" s="7" t="s">
        <v>7</v>
      </c>
      <c r="E172" s="19">
        <v>44026</v>
      </c>
      <c r="F172" s="25">
        <v>788.54230769230765</v>
      </c>
    </row>
    <row r="173" spans="2:6" x14ac:dyDescent="0.35">
      <c r="B173" s="6" t="s">
        <v>42</v>
      </c>
      <c r="C173" s="6" t="s">
        <v>45</v>
      </c>
      <c r="D173" s="7" t="s">
        <v>8</v>
      </c>
      <c r="E173" s="19">
        <v>44027</v>
      </c>
      <c r="F173" s="25">
        <v>753.04230769230765</v>
      </c>
    </row>
    <row r="174" spans="2:6" x14ac:dyDescent="0.35">
      <c r="B174" s="6" t="s">
        <v>42</v>
      </c>
      <c r="C174" s="6" t="s">
        <v>45</v>
      </c>
      <c r="D174" s="7" t="s">
        <v>9</v>
      </c>
      <c r="E174" s="19">
        <v>44028</v>
      </c>
      <c r="F174" s="25">
        <v>734.04230769230765</v>
      </c>
    </row>
    <row r="175" spans="2:6" x14ac:dyDescent="0.35">
      <c r="B175" s="6" t="s">
        <v>42</v>
      </c>
      <c r="C175" s="6" t="s">
        <v>45</v>
      </c>
      <c r="D175" s="7" t="s">
        <v>10</v>
      </c>
      <c r="E175" s="19">
        <v>44029</v>
      </c>
      <c r="F175" s="25">
        <v>636.79230769230765</v>
      </c>
    </row>
    <row r="176" spans="2:6" ht="15" thickBot="1" x14ac:dyDescent="0.4">
      <c r="B176" s="8" t="s">
        <v>42</v>
      </c>
      <c r="C176" s="8" t="s">
        <v>45</v>
      </c>
      <c r="D176" s="9" t="s">
        <v>11</v>
      </c>
      <c r="E176" s="20">
        <v>44030</v>
      </c>
      <c r="F176" s="25">
        <v>146</v>
      </c>
    </row>
    <row r="177" spans="2:6" x14ac:dyDescent="0.35">
      <c r="B177" s="4" t="s">
        <v>42</v>
      </c>
      <c r="C177" s="4" t="s">
        <v>46</v>
      </c>
      <c r="D177" s="5" t="s">
        <v>6</v>
      </c>
      <c r="E177" s="21">
        <v>44032</v>
      </c>
      <c r="F177" s="25">
        <v>671.79230769230765</v>
      </c>
    </row>
    <row r="178" spans="2:6" x14ac:dyDescent="0.35">
      <c r="B178" s="6" t="s">
        <v>42</v>
      </c>
      <c r="C178" s="6" t="s">
        <v>46</v>
      </c>
      <c r="D178" s="7" t="s">
        <v>7</v>
      </c>
      <c r="E178" s="19">
        <v>44033</v>
      </c>
      <c r="F178" s="25">
        <v>593.04230769230765</v>
      </c>
    </row>
    <row r="179" spans="2:6" x14ac:dyDescent="0.35">
      <c r="B179" s="6" t="s">
        <v>42</v>
      </c>
      <c r="C179" s="6" t="s">
        <v>46</v>
      </c>
      <c r="D179" s="7" t="s">
        <v>8</v>
      </c>
      <c r="E179" s="19">
        <v>44034</v>
      </c>
      <c r="F179" s="25">
        <v>570.04230769230765</v>
      </c>
    </row>
    <row r="180" spans="2:6" x14ac:dyDescent="0.35">
      <c r="B180" s="6" t="s">
        <v>42</v>
      </c>
      <c r="C180" s="6" t="s">
        <v>46</v>
      </c>
      <c r="D180" s="7" t="s">
        <v>9</v>
      </c>
      <c r="E180" s="19">
        <v>44035</v>
      </c>
      <c r="F180" s="25">
        <v>546.29230769230765</v>
      </c>
    </row>
    <row r="181" spans="2:6" x14ac:dyDescent="0.35">
      <c r="B181" s="6" t="s">
        <v>42</v>
      </c>
      <c r="C181" s="6" t="s">
        <v>46</v>
      </c>
      <c r="D181" s="7" t="s">
        <v>10</v>
      </c>
      <c r="E181" s="19">
        <v>44036</v>
      </c>
      <c r="F181" s="25">
        <v>590.54230769230765</v>
      </c>
    </row>
    <row r="182" spans="2:6" ht="15" thickBot="1" x14ac:dyDescent="0.4">
      <c r="B182" s="8" t="s">
        <v>42</v>
      </c>
      <c r="C182" s="8" t="s">
        <v>46</v>
      </c>
      <c r="D182" s="9" t="s">
        <v>11</v>
      </c>
      <c r="E182" s="20">
        <v>44037</v>
      </c>
      <c r="F182" s="25">
        <v>96.25</v>
      </c>
    </row>
    <row r="183" spans="2:6" x14ac:dyDescent="0.35">
      <c r="B183" s="4" t="s">
        <v>47</v>
      </c>
      <c r="C183" s="4" t="s">
        <v>48</v>
      </c>
      <c r="D183" s="5" t="s">
        <v>6</v>
      </c>
      <c r="E183" s="21">
        <v>44039</v>
      </c>
      <c r="F183" s="25">
        <v>596.29230769230765</v>
      </c>
    </row>
    <row r="184" spans="2:6" x14ac:dyDescent="0.35">
      <c r="B184" s="6" t="s">
        <v>47</v>
      </c>
      <c r="C184" s="6" t="s">
        <v>48</v>
      </c>
      <c r="D184" s="7" t="s">
        <v>7</v>
      </c>
      <c r="E184" s="19">
        <v>44040</v>
      </c>
      <c r="F184" s="25">
        <v>627.29230769230765</v>
      </c>
    </row>
    <row r="185" spans="2:6" x14ac:dyDescent="0.35">
      <c r="B185" s="6" t="s">
        <v>47</v>
      </c>
      <c r="C185" s="6" t="s">
        <v>48</v>
      </c>
      <c r="D185" s="7" t="s">
        <v>8</v>
      </c>
      <c r="E185" s="19">
        <v>44041</v>
      </c>
      <c r="F185" s="25">
        <v>662.04230769230765</v>
      </c>
    </row>
    <row r="186" spans="2:6" x14ac:dyDescent="0.35">
      <c r="B186" s="6" t="s">
        <v>47</v>
      </c>
      <c r="C186" s="6" t="s">
        <v>48</v>
      </c>
      <c r="D186" s="7" t="s">
        <v>9</v>
      </c>
      <c r="E186" s="19">
        <v>44042</v>
      </c>
      <c r="F186" s="25">
        <v>639.79230769230765</v>
      </c>
    </row>
    <row r="187" spans="2:6" x14ac:dyDescent="0.35">
      <c r="B187" s="6" t="s">
        <v>47</v>
      </c>
      <c r="C187" s="6" t="s">
        <v>48</v>
      </c>
      <c r="D187" s="7" t="s">
        <v>10</v>
      </c>
      <c r="E187" s="19">
        <v>44043</v>
      </c>
      <c r="F187" s="25">
        <v>610.04230769230765</v>
      </c>
    </row>
    <row r="188" spans="2:6" ht="15" thickBot="1" x14ac:dyDescent="0.4">
      <c r="B188" s="8" t="s">
        <v>47</v>
      </c>
      <c r="C188" s="8" t="s">
        <v>48</v>
      </c>
      <c r="D188" s="9" t="s">
        <v>11</v>
      </c>
      <c r="E188" s="20">
        <v>44044</v>
      </c>
      <c r="F188" s="25">
        <v>0</v>
      </c>
    </row>
    <row r="189" spans="2:6" x14ac:dyDescent="0.35">
      <c r="B189" s="4" t="s">
        <v>47</v>
      </c>
      <c r="C189" s="4" t="s">
        <v>49</v>
      </c>
      <c r="D189" s="5" t="s">
        <v>6</v>
      </c>
      <c r="E189" s="21">
        <v>44046</v>
      </c>
      <c r="F189" s="25">
        <v>799.79230769230765</v>
      </c>
    </row>
    <row r="190" spans="2:6" x14ac:dyDescent="0.35">
      <c r="B190" s="6" t="s">
        <v>47</v>
      </c>
      <c r="C190" s="6" t="s">
        <v>49</v>
      </c>
      <c r="D190" s="7" t="s">
        <v>7</v>
      </c>
      <c r="E190" s="19">
        <v>44047</v>
      </c>
      <c r="F190" s="25">
        <v>826.79230769230765</v>
      </c>
    </row>
    <row r="191" spans="2:6" x14ac:dyDescent="0.35">
      <c r="B191" s="6" t="s">
        <v>47</v>
      </c>
      <c r="C191" s="6" t="s">
        <v>49</v>
      </c>
      <c r="D191" s="7" t="s">
        <v>8</v>
      </c>
      <c r="E191" s="19">
        <v>44048</v>
      </c>
      <c r="F191" s="25">
        <v>844.54230769230765</v>
      </c>
    </row>
    <row r="192" spans="2:6" x14ac:dyDescent="0.35">
      <c r="B192" s="6" t="s">
        <v>47</v>
      </c>
      <c r="C192" s="6" t="s">
        <v>49</v>
      </c>
      <c r="D192" s="7" t="s">
        <v>9</v>
      </c>
      <c r="E192" s="19">
        <v>44049</v>
      </c>
      <c r="F192" s="25">
        <v>823.54230769230765</v>
      </c>
    </row>
    <row r="193" spans="2:6" x14ac:dyDescent="0.35">
      <c r="B193" s="6" t="s">
        <v>47</v>
      </c>
      <c r="C193" s="6" t="s">
        <v>49</v>
      </c>
      <c r="D193" s="7" t="s">
        <v>10</v>
      </c>
      <c r="E193" s="19">
        <v>44050</v>
      </c>
      <c r="F193" s="25">
        <v>788.54230769230765</v>
      </c>
    </row>
    <row r="194" spans="2:6" ht="15" thickBot="1" x14ac:dyDescent="0.4">
      <c r="B194" s="8" t="s">
        <v>47</v>
      </c>
      <c r="C194" s="8" t="s">
        <v>49</v>
      </c>
      <c r="D194" s="9" t="s">
        <v>11</v>
      </c>
      <c r="E194" s="20">
        <v>44051</v>
      </c>
      <c r="F194" s="25">
        <v>263.5</v>
      </c>
    </row>
    <row r="195" spans="2:6" x14ac:dyDescent="0.35">
      <c r="B195" s="4" t="s">
        <v>47</v>
      </c>
      <c r="C195" s="4" t="s">
        <v>50</v>
      </c>
      <c r="D195" s="5" t="s">
        <v>6</v>
      </c>
      <c r="E195" s="21">
        <v>44053</v>
      </c>
      <c r="F195" s="25">
        <v>741.79230769230765</v>
      </c>
    </row>
    <row r="196" spans="2:6" x14ac:dyDescent="0.35">
      <c r="B196" s="6" t="s">
        <v>47</v>
      </c>
      <c r="C196" s="6" t="s">
        <v>50</v>
      </c>
      <c r="D196" s="7" t="s">
        <v>7</v>
      </c>
      <c r="E196" s="19">
        <v>44054</v>
      </c>
      <c r="F196" s="25">
        <v>784.04230769230765</v>
      </c>
    </row>
    <row r="197" spans="2:6" x14ac:dyDescent="0.35">
      <c r="B197" s="6" t="s">
        <v>47</v>
      </c>
      <c r="C197" s="6" t="s">
        <v>50</v>
      </c>
      <c r="D197" s="7" t="s">
        <v>8</v>
      </c>
      <c r="E197" s="19">
        <v>44055</v>
      </c>
      <c r="F197" s="25">
        <v>761.29230769230765</v>
      </c>
    </row>
    <row r="198" spans="2:6" x14ac:dyDescent="0.35">
      <c r="B198" s="6" t="s">
        <v>47</v>
      </c>
      <c r="C198" s="6" t="s">
        <v>50</v>
      </c>
      <c r="D198" s="7" t="s">
        <v>9</v>
      </c>
      <c r="E198" s="19">
        <v>44056</v>
      </c>
      <c r="F198" s="25">
        <v>18.542307692307691</v>
      </c>
    </row>
    <row r="199" spans="2:6" x14ac:dyDescent="0.35">
      <c r="B199" s="6" t="s">
        <v>47</v>
      </c>
      <c r="C199" s="6" t="s">
        <v>50</v>
      </c>
      <c r="D199" s="7" t="s">
        <v>10</v>
      </c>
      <c r="E199" s="19">
        <v>44057</v>
      </c>
      <c r="F199" s="25">
        <v>692.79230769230765</v>
      </c>
    </row>
    <row r="200" spans="2:6" ht="15" thickBot="1" x14ac:dyDescent="0.4">
      <c r="B200" s="8" t="s">
        <v>47</v>
      </c>
      <c r="C200" s="8" t="s">
        <v>50</v>
      </c>
      <c r="D200" s="9" t="s">
        <v>11</v>
      </c>
      <c r="E200" s="20">
        <v>44058</v>
      </c>
      <c r="F200" s="25">
        <v>144</v>
      </c>
    </row>
    <row r="201" spans="2:6" x14ac:dyDescent="0.35">
      <c r="B201" s="4" t="s">
        <v>47</v>
      </c>
      <c r="C201" s="4" t="s">
        <v>51</v>
      </c>
      <c r="D201" s="5" t="s">
        <v>6</v>
      </c>
      <c r="E201" s="21">
        <v>44060</v>
      </c>
      <c r="F201" s="25">
        <v>725.54230769230765</v>
      </c>
    </row>
    <row r="202" spans="2:6" x14ac:dyDescent="0.35">
      <c r="B202" s="6" t="s">
        <v>47</v>
      </c>
      <c r="C202" s="6" t="s">
        <v>51</v>
      </c>
      <c r="D202" s="7" t="s">
        <v>7</v>
      </c>
      <c r="E202" s="19">
        <v>44061</v>
      </c>
      <c r="F202" s="25">
        <v>746.04230769230765</v>
      </c>
    </row>
    <row r="203" spans="2:6" x14ac:dyDescent="0.35">
      <c r="B203" s="6" t="s">
        <v>47</v>
      </c>
      <c r="C203" s="6" t="s">
        <v>51</v>
      </c>
      <c r="D203" s="7" t="s">
        <v>8</v>
      </c>
      <c r="E203" s="19">
        <v>44062</v>
      </c>
      <c r="F203" s="25">
        <v>737.29230769230765</v>
      </c>
    </row>
    <row r="204" spans="2:6" x14ac:dyDescent="0.35">
      <c r="B204" s="6" t="s">
        <v>47</v>
      </c>
      <c r="C204" s="6" t="s">
        <v>51</v>
      </c>
      <c r="D204" s="7" t="s">
        <v>9</v>
      </c>
      <c r="E204" s="19">
        <v>44063</v>
      </c>
      <c r="F204" s="25">
        <v>814.79230769230765</v>
      </c>
    </row>
    <row r="205" spans="2:6" x14ac:dyDescent="0.35">
      <c r="B205" s="6" t="s">
        <v>47</v>
      </c>
      <c r="C205" s="6" t="s">
        <v>51</v>
      </c>
      <c r="D205" s="7" t="s">
        <v>10</v>
      </c>
      <c r="E205" s="19">
        <v>44064</v>
      </c>
      <c r="F205" s="25">
        <v>724.04230769230765</v>
      </c>
    </row>
    <row r="206" spans="2:6" ht="15" thickBot="1" x14ac:dyDescent="0.4">
      <c r="B206" s="8" t="s">
        <v>47</v>
      </c>
      <c r="C206" s="8" t="s">
        <v>51</v>
      </c>
      <c r="D206" s="9" t="s">
        <v>11</v>
      </c>
      <c r="E206" s="20">
        <v>44065</v>
      </c>
      <c r="F206" s="25">
        <v>199.5</v>
      </c>
    </row>
    <row r="207" spans="2:6" x14ac:dyDescent="0.35">
      <c r="B207" s="6" t="s">
        <v>52</v>
      </c>
      <c r="C207" s="4" t="s">
        <v>53</v>
      </c>
      <c r="D207" s="5" t="s">
        <v>6</v>
      </c>
      <c r="E207" s="21">
        <v>44067</v>
      </c>
      <c r="F207" s="25">
        <v>779.79230769230765</v>
      </c>
    </row>
    <row r="208" spans="2:6" x14ac:dyDescent="0.35">
      <c r="B208" s="6" t="s">
        <v>52</v>
      </c>
      <c r="C208" s="6" t="s">
        <v>53</v>
      </c>
      <c r="D208" s="7" t="s">
        <v>7</v>
      </c>
      <c r="E208" s="19">
        <v>44068</v>
      </c>
      <c r="F208" s="25">
        <v>645.54230769230765</v>
      </c>
    </row>
    <row r="209" spans="2:6" x14ac:dyDescent="0.35">
      <c r="B209" s="6" t="s">
        <v>52</v>
      </c>
      <c r="C209" s="6" t="s">
        <v>53</v>
      </c>
      <c r="D209" s="7" t="s">
        <v>8</v>
      </c>
      <c r="E209" s="19">
        <v>44069</v>
      </c>
      <c r="F209" s="25">
        <v>641.29230769230765</v>
      </c>
    </row>
    <row r="210" spans="2:6" x14ac:dyDescent="0.35">
      <c r="B210" s="6" t="s">
        <v>52</v>
      </c>
      <c r="C210" s="6" t="s">
        <v>53</v>
      </c>
      <c r="D210" s="7" t="s">
        <v>9</v>
      </c>
      <c r="E210" s="19">
        <v>44070</v>
      </c>
      <c r="F210" s="25">
        <v>644.3623076923077</v>
      </c>
    </row>
    <row r="211" spans="2:6" x14ac:dyDescent="0.35">
      <c r="B211" s="6" t="s">
        <v>52</v>
      </c>
      <c r="C211" s="6" t="s">
        <v>53</v>
      </c>
      <c r="D211" s="7" t="s">
        <v>10</v>
      </c>
      <c r="E211" s="19">
        <v>44071</v>
      </c>
      <c r="F211" s="25">
        <v>610.79230769230765</v>
      </c>
    </row>
    <row r="212" spans="2:6" ht="15" thickBot="1" x14ac:dyDescent="0.4">
      <c r="B212" s="12" t="s">
        <v>52</v>
      </c>
      <c r="C212" s="8" t="s">
        <v>53</v>
      </c>
      <c r="D212" s="9" t="s">
        <v>11</v>
      </c>
      <c r="E212" s="20">
        <v>44072</v>
      </c>
      <c r="F212" s="25">
        <v>0</v>
      </c>
    </row>
    <row r="213" spans="2:6" x14ac:dyDescent="0.35">
      <c r="B213" s="4" t="s">
        <v>52</v>
      </c>
      <c r="C213" s="4" t="s">
        <v>54</v>
      </c>
      <c r="D213" s="5" t="s">
        <v>6</v>
      </c>
      <c r="E213" s="21">
        <v>44074</v>
      </c>
      <c r="F213" s="25">
        <v>706.29230769230765</v>
      </c>
    </row>
    <row r="214" spans="2:6" x14ac:dyDescent="0.35">
      <c r="B214" s="6" t="s">
        <v>52</v>
      </c>
      <c r="C214" s="6" t="s">
        <v>54</v>
      </c>
      <c r="D214" s="7" t="s">
        <v>7</v>
      </c>
      <c r="E214" s="19">
        <v>44075</v>
      </c>
      <c r="F214" s="25">
        <v>762.79230769230765</v>
      </c>
    </row>
    <row r="215" spans="2:6" x14ac:dyDescent="0.35">
      <c r="B215" s="6" t="s">
        <v>52</v>
      </c>
      <c r="C215" s="6" t="s">
        <v>54</v>
      </c>
      <c r="D215" s="7" t="s">
        <v>8</v>
      </c>
      <c r="E215" s="19">
        <v>44076</v>
      </c>
      <c r="F215" s="25">
        <v>775.29230769230765</v>
      </c>
    </row>
    <row r="216" spans="2:6" x14ac:dyDescent="0.35">
      <c r="B216" s="6" t="s">
        <v>52</v>
      </c>
      <c r="C216" s="6" t="s">
        <v>54</v>
      </c>
      <c r="D216" s="7" t="s">
        <v>9</v>
      </c>
      <c r="E216" s="19">
        <v>44077</v>
      </c>
      <c r="F216" s="25">
        <v>751.04230769230765</v>
      </c>
    </row>
    <row r="217" spans="2:6" x14ac:dyDescent="0.35">
      <c r="B217" s="6" t="s">
        <v>52</v>
      </c>
      <c r="C217" s="6" t="s">
        <v>54</v>
      </c>
      <c r="D217" s="7" t="s">
        <v>10</v>
      </c>
      <c r="E217" s="19">
        <v>44078</v>
      </c>
      <c r="F217" s="25">
        <v>737.29230769230765</v>
      </c>
    </row>
    <row r="218" spans="2:6" ht="15" thickBot="1" x14ac:dyDescent="0.4">
      <c r="B218" s="8" t="s">
        <v>52</v>
      </c>
      <c r="C218" s="8" t="s">
        <v>54</v>
      </c>
      <c r="D218" s="9" t="s">
        <v>11</v>
      </c>
      <c r="E218" s="20">
        <v>44079</v>
      </c>
      <c r="F218" s="25">
        <v>155.25</v>
      </c>
    </row>
    <row r="219" spans="2:6" x14ac:dyDescent="0.35">
      <c r="B219" s="4" t="s">
        <v>52</v>
      </c>
      <c r="C219" s="4" t="s">
        <v>55</v>
      </c>
      <c r="D219" s="5" t="s">
        <v>6</v>
      </c>
      <c r="E219" s="21">
        <v>44081</v>
      </c>
      <c r="F219" s="25">
        <v>799.04230769230765</v>
      </c>
    </row>
    <row r="220" spans="2:6" x14ac:dyDescent="0.35">
      <c r="B220" s="6" t="s">
        <v>52</v>
      </c>
      <c r="C220" s="6" t="s">
        <v>55</v>
      </c>
      <c r="D220" s="7" t="s">
        <v>7</v>
      </c>
      <c r="E220" s="19">
        <v>44082</v>
      </c>
      <c r="F220" s="25">
        <v>827.29230769230765</v>
      </c>
    </row>
    <row r="221" spans="2:6" x14ac:dyDescent="0.35">
      <c r="B221" s="6" t="s">
        <v>52</v>
      </c>
      <c r="C221" s="6" t="s">
        <v>55</v>
      </c>
      <c r="D221" s="7" t="s">
        <v>8</v>
      </c>
      <c r="E221" s="19">
        <v>44083</v>
      </c>
      <c r="F221" s="25">
        <v>784.29230769230765</v>
      </c>
    </row>
    <row r="222" spans="2:6" x14ac:dyDescent="0.35">
      <c r="B222" s="6" t="s">
        <v>52</v>
      </c>
      <c r="C222" s="6" t="s">
        <v>55</v>
      </c>
      <c r="D222" s="7" t="s">
        <v>9</v>
      </c>
      <c r="E222" s="19">
        <v>44084</v>
      </c>
      <c r="F222" s="25">
        <v>774.29230769230765</v>
      </c>
    </row>
    <row r="223" spans="2:6" x14ac:dyDescent="0.35">
      <c r="B223" s="6" t="s">
        <v>52</v>
      </c>
      <c r="C223" s="6" t="s">
        <v>55</v>
      </c>
      <c r="D223" s="7" t="s">
        <v>10</v>
      </c>
      <c r="E223" s="19">
        <v>44085</v>
      </c>
      <c r="F223" s="25">
        <v>766.79230769230765</v>
      </c>
    </row>
    <row r="224" spans="2:6" ht="15" thickBot="1" x14ac:dyDescent="0.4">
      <c r="B224" s="8" t="s">
        <v>52</v>
      </c>
      <c r="C224" s="8" t="s">
        <v>55</v>
      </c>
      <c r="D224" s="9" t="s">
        <v>11</v>
      </c>
      <c r="E224" s="20">
        <v>44086</v>
      </c>
      <c r="F224" s="25">
        <v>184</v>
      </c>
    </row>
    <row r="225" spans="2:6" x14ac:dyDescent="0.35">
      <c r="B225" s="4" t="s">
        <v>52</v>
      </c>
      <c r="C225" s="4" t="s">
        <v>56</v>
      </c>
      <c r="D225" s="5" t="s">
        <v>6</v>
      </c>
      <c r="E225" s="21">
        <v>44088</v>
      </c>
      <c r="F225" s="25">
        <v>748.54230769230765</v>
      </c>
    </row>
    <row r="226" spans="2:6" x14ac:dyDescent="0.35">
      <c r="B226" s="6" t="s">
        <v>52</v>
      </c>
      <c r="C226" s="6" t="s">
        <v>56</v>
      </c>
      <c r="D226" s="7" t="s">
        <v>7</v>
      </c>
      <c r="E226" s="19">
        <v>44089</v>
      </c>
      <c r="F226" s="25">
        <v>724.54230769230765</v>
      </c>
    </row>
    <row r="227" spans="2:6" x14ac:dyDescent="0.35">
      <c r="B227" s="6" t="s">
        <v>52</v>
      </c>
      <c r="C227" s="6" t="s">
        <v>56</v>
      </c>
      <c r="D227" s="7" t="s">
        <v>8</v>
      </c>
      <c r="E227" s="19">
        <v>44090</v>
      </c>
      <c r="F227" s="25">
        <v>694.54230769230765</v>
      </c>
    </row>
    <row r="228" spans="2:6" x14ac:dyDescent="0.35">
      <c r="B228" s="6" t="s">
        <v>52</v>
      </c>
      <c r="C228" s="6" t="s">
        <v>56</v>
      </c>
      <c r="D228" s="7" t="s">
        <v>9</v>
      </c>
      <c r="E228" s="19">
        <v>44091</v>
      </c>
      <c r="F228" s="25">
        <v>731.54230769230765</v>
      </c>
    </row>
    <row r="229" spans="2:6" x14ac:dyDescent="0.35">
      <c r="B229" s="6" t="s">
        <v>52</v>
      </c>
      <c r="C229" s="6" t="s">
        <v>56</v>
      </c>
      <c r="D229" s="7" t="s">
        <v>10</v>
      </c>
      <c r="E229" s="19">
        <v>44092</v>
      </c>
      <c r="F229" s="25">
        <v>765.04230769230765</v>
      </c>
    </row>
    <row r="230" spans="2:6" ht="15" thickBot="1" x14ac:dyDescent="0.4">
      <c r="B230" s="8" t="s">
        <v>52</v>
      </c>
      <c r="C230" s="8" t="s">
        <v>56</v>
      </c>
      <c r="D230" s="9" t="s">
        <v>11</v>
      </c>
      <c r="E230" s="20">
        <v>44093</v>
      </c>
      <c r="F230" s="25">
        <v>0</v>
      </c>
    </row>
    <row r="231" spans="2:6" x14ac:dyDescent="0.35">
      <c r="B231" s="4" t="s">
        <v>52</v>
      </c>
      <c r="C231" s="4" t="s">
        <v>57</v>
      </c>
      <c r="D231" s="5" t="s">
        <v>6</v>
      </c>
      <c r="E231" s="21">
        <v>44095</v>
      </c>
      <c r="F231" s="25">
        <v>799.29230769230765</v>
      </c>
    </row>
    <row r="232" spans="2:6" x14ac:dyDescent="0.35">
      <c r="B232" s="6" t="s">
        <v>52</v>
      </c>
      <c r="C232" s="6" t="s">
        <v>57</v>
      </c>
      <c r="D232" s="7" t="s">
        <v>7</v>
      </c>
      <c r="E232" s="19">
        <v>44096</v>
      </c>
      <c r="F232" s="25">
        <v>816.54230769230765</v>
      </c>
    </row>
    <row r="233" spans="2:6" x14ac:dyDescent="0.35">
      <c r="B233" s="6" t="s">
        <v>52</v>
      </c>
      <c r="C233" s="6" t="s">
        <v>57</v>
      </c>
      <c r="D233" s="7" t="s">
        <v>8</v>
      </c>
      <c r="E233" s="19">
        <v>44097</v>
      </c>
      <c r="F233" s="25">
        <v>859.04230769230765</v>
      </c>
    </row>
    <row r="234" spans="2:6" x14ac:dyDescent="0.35">
      <c r="B234" s="6" t="s">
        <v>52</v>
      </c>
      <c r="C234" s="6" t="s">
        <v>57</v>
      </c>
      <c r="D234" s="7" t="s">
        <v>9</v>
      </c>
      <c r="E234" s="19">
        <v>44098</v>
      </c>
      <c r="F234" s="25">
        <v>792.29230769230765</v>
      </c>
    </row>
    <row r="235" spans="2:6" x14ac:dyDescent="0.35">
      <c r="B235" s="6" t="s">
        <v>52</v>
      </c>
      <c r="C235" s="6" t="s">
        <v>57</v>
      </c>
      <c r="D235" s="7" t="s">
        <v>10</v>
      </c>
      <c r="E235" s="19">
        <v>44099</v>
      </c>
      <c r="F235" s="25">
        <v>816.29230769230765</v>
      </c>
    </row>
    <row r="236" spans="2:6" ht="15" thickBot="1" x14ac:dyDescent="0.4">
      <c r="B236" s="8" t="s">
        <v>52</v>
      </c>
      <c r="C236" s="8" t="s">
        <v>57</v>
      </c>
      <c r="D236" s="9" t="s">
        <v>11</v>
      </c>
      <c r="E236" s="20">
        <v>44100</v>
      </c>
      <c r="F236" s="25">
        <v>248.75</v>
      </c>
    </row>
    <row r="237" spans="2:6" x14ac:dyDescent="0.35">
      <c r="B237" s="4" t="s">
        <v>58</v>
      </c>
      <c r="C237" s="4" t="s">
        <v>59</v>
      </c>
      <c r="D237" s="5" t="s">
        <v>6</v>
      </c>
      <c r="E237" s="21">
        <v>44102</v>
      </c>
      <c r="F237" s="25">
        <v>858.54230769230765</v>
      </c>
    </row>
    <row r="238" spans="2:6" x14ac:dyDescent="0.35">
      <c r="B238" s="6" t="s">
        <v>58</v>
      </c>
      <c r="C238" s="6" t="s">
        <v>59</v>
      </c>
      <c r="D238" s="7" t="s">
        <v>7</v>
      </c>
      <c r="E238" s="19">
        <v>44103</v>
      </c>
      <c r="F238" s="25">
        <v>852.54230769230765</v>
      </c>
    </row>
    <row r="239" spans="2:6" x14ac:dyDescent="0.35">
      <c r="B239" s="6" t="s">
        <v>58</v>
      </c>
      <c r="C239" s="6" t="s">
        <v>59</v>
      </c>
      <c r="D239" s="7" t="s">
        <v>8</v>
      </c>
      <c r="E239" s="19">
        <v>44104</v>
      </c>
      <c r="F239" s="25">
        <v>893.29230769230765</v>
      </c>
    </row>
    <row r="240" spans="2:6" x14ac:dyDescent="0.35">
      <c r="B240" s="6" t="s">
        <v>58</v>
      </c>
      <c r="C240" s="6" t="s">
        <v>59</v>
      </c>
      <c r="D240" s="7" t="s">
        <v>9</v>
      </c>
      <c r="E240" s="19">
        <v>44105</v>
      </c>
      <c r="F240" s="25">
        <v>905.54230769230765</v>
      </c>
    </row>
    <row r="241" spans="2:6" x14ac:dyDescent="0.35">
      <c r="B241" s="6" t="s">
        <v>58</v>
      </c>
      <c r="C241" s="6" t="s">
        <v>59</v>
      </c>
      <c r="D241" s="7" t="s">
        <v>10</v>
      </c>
      <c r="E241" s="19">
        <v>44106</v>
      </c>
      <c r="F241" s="25">
        <v>831.79230769230765</v>
      </c>
    </row>
    <row r="242" spans="2:6" ht="15" thickBot="1" x14ac:dyDescent="0.4">
      <c r="B242" s="8" t="s">
        <v>58</v>
      </c>
      <c r="C242" s="8" t="s">
        <v>59</v>
      </c>
      <c r="D242" s="9" t="s">
        <v>11</v>
      </c>
      <c r="E242" s="20">
        <v>44107</v>
      </c>
      <c r="F242" s="25">
        <v>233</v>
      </c>
    </row>
    <row r="243" spans="2:6" x14ac:dyDescent="0.35">
      <c r="B243" s="4" t="s">
        <v>58</v>
      </c>
      <c r="C243" s="4" t="s">
        <v>60</v>
      </c>
      <c r="D243" s="5" t="s">
        <v>6</v>
      </c>
      <c r="E243" s="21">
        <v>44109</v>
      </c>
      <c r="F243" s="25">
        <v>777.29230769230765</v>
      </c>
    </row>
    <row r="244" spans="2:6" x14ac:dyDescent="0.35">
      <c r="B244" s="6" t="s">
        <v>58</v>
      </c>
      <c r="C244" s="6" t="s">
        <v>60</v>
      </c>
      <c r="D244" s="7" t="s">
        <v>7</v>
      </c>
      <c r="E244" s="19">
        <v>44110</v>
      </c>
      <c r="F244" s="25">
        <v>761.04230769230765</v>
      </c>
    </row>
    <row r="245" spans="2:6" x14ac:dyDescent="0.35">
      <c r="B245" s="6" t="s">
        <v>58</v>
      </c>
      <c r="C245" s="6" t="s">
        <v>60</v>
      </c>
      <c r="D245" s="7" t="s">
        <v>8</v>
      </c>
      <c r="E245" s="19">
        <v>44111</v>
      </c>
      <c r="F245" s="25">
        <v>735.04230769230765</v>
      </c>
    </row>
    <row r="246" spans="2:6" x14ac:dyDescent="0.35">
      <c r="B246" s="6" t="s">
        <v>58</v>
      </c>
      <c r="C246" s="6" t="s">
        <v>60</v>
      </c>
      <c r="D246" s="7" t="s">
        <v>9</v>
      </c>
      <c r="E246" s="19">
        <v>44112</v>
      </c>
      <c r="F246" s="25">
        <v>727.54230769230765</v>
      </c>
    </row>
    <row r="247" spans="2:6" x14ac:dyDescent="0.35">
      <c r="B247" s="6" t="s">
        <v>58</v>
      </c>
      <c r="C247" s="6" t="s">
        <v>60</v>
      </c>
      <c r="D247" s="7" t="s">
        <v>10</v>
      </c>
      <c r="E247" s="19">
        <v>44113</v>
      </c>
      <c r="F247" s="25">
        <v>709.04230769230765</v>
      </c>
    </row>
    <row r="248" spans="2:6" ht="15" thickBot="1" x14ac:dyDescent="0.4">
      <c r="B248" s="8" t="s">
        <v>58</v>
      </c>
      <c r="C248" s="8" t="s">
        <v>60</v>
      </c>
      <c r="D248" s="9" t="s">
        <v>11</v>
      </c>
      <c r="E248" s="20">
        <v>44114</v>
      </c>
      <c r="F248" s="25">
        <v>127.5</v>
      </c>
    </row>
    <row r="249" spans="2:6" x14ac:dyDescent="0.35">
      <c r="B249" s="4" t="s">
        <v>58</v>
      </c>
      <c r="C249" s="4" t="s">
        <v>61</v>
      </c>
      <c r="D249" s="5" t="s">
        <v>6</v>
      </c>
      <c r="E249" s="21">
        <v>44116</v>
      </c>
      <c r="F249" s="25">
        <v>719.54230769230765</v>
      </c>
    </row>
    <row r="250" spans="2:6" x14ac:dyDescent="0.35">
      <c r="B250" s="6" t="s">
        <v>58</v>
      </c>
      <c r="C250" s="6" t="s">
        <v>61</v>
      </c>
      <c r="D250" s="7" t="s">
        <v>7</v>
      </c>
      <c r="E250" s="19">
        <v>44117</v>
      </c>
      <c r="F250" s="25">
        <v>677.29230769230765</v>
      </c>
    </row>
    <row r="251" spans="2:6" x14ac:dyDescent="0.35">
      <c r="B251" s="6" t="s">
        <v>58</v>
      </c>
      <c r="C251" s="6" t="s">
        <v>61</v>
      </c>
      <c r="D251" s="7" t="s">
        <v>8</v>
      </c>
      <c r="E251" s="19">
        <v>44118</v>
      </c>
      <c r="F251" s="25">
        <v>645.79230769230765</v>
      </c>
    </row>
    <row r="252" spans="2:6" x14ac:dyDescent="0.35">
      <c r="B252" s="6" t="s">
        <v>58</v>
      </c>
      <c r="C252" s="6" t="s">
        <v>61</v>
      </c>
      <c r="D252" s="7" t="s">
        <v>9</v>
      </c>
      <c r="E252" s="19">
        <v>44119</v>
      </c>
      <c r="F252" s="25">
        <v>485.0423076923077</v>
      </c>
    </row>
    <row r="253" spans="2:6" x14ac:dyDescent="0.35">
      <c r="B253" s="6" t="s">
        <v>58</v>
      </c>
      <c r="C253" s="6" t="s">
        <v>61</v>
      </c>
      <c r="D253" s="7" t="s">
        <v>10</v>
      </c>
      <c r="E253" s="19">
        <v>44120</v>
      </c>
      <c r="F253" s="25">
        <v>520.84230769230771</v>
      </c>
    </row>
    <row r="254" spans="2:6" ht="15" thickBot="1" x14ac:dyDescent="0.4">
      <c r="B254" s="8" t="s">
        <v>58</v>
      </c>
      <c r="C254" s="8" t="s">
        <v>61</v>
      </c>
      <c r="D254" s="9" t="s">
        <v>11</v>
      </c>
      <c r="E254" s="20">
        <v>44121</v>
      </c>
      <c r="F254" s="25">
        <v>0</v>
      </c>
    </row>
    <row r="255" spans="2:6" x14ac:dyDescent="0.35">
      <c r="B255" s="4" t="s">
        <v>58</v>
      </c>
      <c r="C255" s="4" t="s">
        <v>62</v>
      </c>
      <c r="D255" s="5" t="s">
        <v>6</v>
      </c>
      <c r="E255" s="21">
        <v>44123</v>
      </c>
      <c r="F255" s="25">
        <v>663.04230769230765</v>
      </c>
    </row>
    <row r="256" spans="2:6" x14ac:dyDescent="0.35">
      <c r="B256" s="6" t="s">
        <v>58</v>
      </c>
      <c r="C256" s="6" t="s">
        <v>62</v>
      </c>
      <c r="D256" s="7" t="s">
        <v>7</v>
      </c>
      <c r="E256" s="19">
        <v>44124</v>
      </c>
      <c r="F256" s="25">
        <v>606.04230769230765</v>
      </c>
    </row>
    <row r="257" spans="2:6" x14ac:dyDescent="0.35">
      <c r="B257" s="6" t="s">
        <v>58</v>
      </c>
      <c r="C257" s="6" t="s">
        <v>62</v>
      </c>
      <c r="D257" s="7" t="s">
        <v>8</v>
      </c>
      <c r="E257" s="19">
        <v>44125</v>
      </c>
      <c r="F257" s="25">
        <v>573.54230769230765</v>
      </c>
    </row>
    <row r="258" spans="2:6" x14ac:dyDescent="0.35">
      <c r="B258" s="6" t="s">
        <v>58</v>
      </c>
      <c r="C258" s="6" t="s">
        <v>62</v>
      </c>
      <c r="D258" s="7" t="s">
        <v>9</v>
      </c>
      <c r="E258" s="19">
        <v>44126</v>
      </c>
      <c r="F258" s="25">
        <v>562.04230769230776</v>
      </c>
    </row>
    <row r="259" spans="2:6" x14ac:dyDescent="0.35">
      <c r="B259" s="6" t="s">
        <v>58</v>
      </c>
      <c r="C259" s="6" t="s">
        <v>62</v>
      </c>
      <c r="D259" s="7" t="s">
        <v>10</v>
      </c>
      <c r="E259" s="19">
        <v>44127</v>
      </c>
      <c r="F259" s="25">
        <v>571.79230769230776</v>
      </c>
    </row>
    <row r="260" spans="2:6" ht="15" thickBot="1" x14ac:dyDescent="0.4">
      <c r="B260" s="8" t="s">
        <v>58</v>
      </c>
      <c r="C260" s="8" t="s">
        <v>62</v>
      </c>
      <c r="D260" s="9" t="s">
        <v>11</v>
      </c>
      <c r="E260" s="20">
        <v>44128</v>
      </c>
      <c r="F260" s="25">
        <v>244.5</v>
      </c>
    </row>
    <row r="261" spans="2:6" x14ac:dyDescent="0.35">
      <c r="B261" s="4" t="s">
        <v>63</v>
      </c>
      <c r="C261" s="4" t="s">
        <v>64</v>
      </c>
      <c r="D261" s="5" t="s">
        <v>6</v>
      </c>
      <c r="E261" s="21">
        <v>44130</v>
      </c>
      <c r="F261" s="25">
        <v>754.04230769230765</v>
      </c>
    </row>
    <row r="262" spans="2:6" x14ac:dyDescent="0.35">
      <c r="B262" s="6" t="s">
        <v>63</v>
      </c>
      <c r="C262" s="6" t="s">
        <v>64</v>
      </c>
      <c r="D262" s="7" t="s">
        <v>7</v>
      </c>
      <c r="E262" s="19">
        <v>44131</v>
      </c>
      <c r="F262" s="25">
        <v>757.29230769230765</v>
      </c>
    </row>
    <row r="263" spans="2:6" x14ac:dyDescent="0.35">
      <c r="B263" s="6" t="s">
        <v>63</v>
      </c>
      <c r="C263" s="6" t="s">
        <v>64</v>
      </c>
      <c r="D263" s="7" t="s">
        <v>8</v>
      </c>
      <c r="E263" s="19">
        <v>44132</v>
      </c>
      <c r="F263" s="25">
        <v>731.79230769230765</v>
      </c>
    </row>
    <row r="264" spans="2:6" x14ac:dyDescent="0.35">
      <c r="B264" s="6" t="s">
        <v>63</v>
      </c>
      <c r="C264" s="6" t="s">
        <v>64</v>
      </c>
      <c r="D264" s="7" t="s">
        <v>9</v>
      </c>
      <c r="E264" s="19">
        <v>44133</v>
      </c>
      <c r="F264" s="25">
        <v>789.79230769230765</v>
      </c>
    </row>
    <row r="265" spans="2:6" x14ac:dyDescent="0.35">
      <c r="B265" s="6" t="s">
        <v>63</v>
      </c>
      <c r="C265" s="6" t="s">
        <v>64</v>
      </c>
      <c r="D265" s="7" t="s">
        <v>10</v>
      </c>
      <c r="E265" s="19">
        <v>44134</v>
      </c>
      <c r="F265" s="25">
        <v>21.542307692307691</v>
      </c>
    </row>
    <row r="266" spans="2:6" ht="15" thickBot="1" x14ac:dyDescent="0.4">
      <c r="B266" s="8" t="s">
        <v>63</v>
      </c>
      <c r="C266" s="8" t="s">
        <v>64</v>
      </c>
      <c r="D266" s="9" t="s">
        <v>11</v>
      </c>
      <c r="E266" s="20">
        <v>44135</v>
      </c>
      <c r="F266" s="25">
        <v>156.55000000000001</v>
      </c>
    </row>
    <row r="267" spans="2:6" x14ac:dyDescent="0.35">
      <c r="B267" s="4" t="s">
        <v>63</v>
      </c>
      <c r="C267" s="4" t="s">
        <v>65</v>
      </c>
      <c r="D267" s="5" t="s">
        <v>6</v>
      </c>
      <c r="E267" s="21">
        <v>44137</v>
      </c>
      <c r="F267" s="25">
        <v>812.87230769230769</v>
      </c>
    </row>
    <row r="268" spans="2:6" x14ac:dyDescent="0.35">
      <c r="B268" s="6" t="s">
        <v>63</v>
      </c>
      <c r="C268" s="6" t="s">
        <v>65</v>
      </c>
      <c r="D268" s="7" t="s">
        <v>7</v>
      </c>
      <c r="E268" s="19">
        <v>44138</v>
      </c>
      <c r="F268" s="25">
        <v>766.54230769230765</v>
      </c>
    </row>
    <row r="269" spans="2:6" x14ac:dyDescent="0.35">
      <c r="B269" s="6" t="s">
        <v>63</v>
      </c>
      <c r="C269" s="6" t="s">
        <v>65</v>
      </c>
      <c r="D269" s="7" t="s">
        <v>8</v>
      </c>
      <c r="E269" s="19">
        <v>44139</v>
      </c>
      <c r="F269" s="25">
        <v>769.1123076923077</v>
      </c>
    </row>
    <row r="270" spans="2:6" x14ac:dyDescent="0.35">
      <c r="B270" s="6" t="s">
        <v>63</v>
      </c>
      <c r="C270" s="6" t="s">
        <v>65</v>
      </c>
      <c r="D270" s="7" t="s">
        <v>9</v>
      </c>
      <c r="E270" s="19">
        <v>44140</v>
      </c>
      <c r="F270" s="25">
        <v>777.04230769230765</v>
      </c>
    </row>
    <row r="271" spans="2:6" x14ac:dyDescent="0.35">
      <c r="B271" s="6" t="s">
        <v>63</v>
      </c>
      <c r="C271" s="6" t="s">
        <v>65</v>
      </c>
      <c r="D271" s="7" t="s">
        <v>10</v>
      </c>
      <c r="E271" s="19">
        <v>44141</v>
      </c>
      <c r="F271" s="25">
        <v>707.04230769230765</v>
      </c>
    </row>
    <row r="272" spans="2:6" ht="15" thickBot="1" x14ac:dyDescent="0.4">
      <c r="B272" s="8" t="s">
        <v>63</v>
      </c>
      <c r="C272" s="8" t="s">
        <v>65</v>
      </c>
      <c r="D272" s="9" t="s">
        <v>11</v>
      </c>
      <c r="E272" s="20">
        <v>44142</v>
      </c>
      <c r="F272" s="25">
        <v>170.25</v>
      </c>
    </row>
    <row r="273" spans="2:6" x14ac:dyDescent="0.35">
      <c r="B273" s="4" t="s">
        <v>63</v>
      </c>
      <c r="C273" s="4" t="s">
        <v>66</v>
      </c>
      <c r="D273" s="5" t="s">
        <v>6</v>
      </c>
      <c r="E273" s="21">
        <v>44144</v>
      </c>
      <c r="F273" s="25">
        <v>18.542307692307691</v>
      </c>
    </row>
    <row r="274" spans="2:6" x14ac:dyDescent="0.35">
      <c r="B274" s="6" t="s">
        <v>63</v>
      </c>
      <c r="C274" s="6" t="s">
        <v>66</v>
      </c>
      <c r="D274" s="7" t="s">
        <v>7</v>
      </c>
      <c r="E274" s="19">
        <v>44145</v>
      </c>
      <c r="F274" s="25">
        <v>787.29230769230765</v>
      </c>
    </row>
    <row r="275" spans="2:6" x14ac:dyDescent="0.35">
      <c r="B275" s="6" t="s">
        <v>63</v>
      </c>
      <c r="C275" s="6" t="s">
        <v>66</v>
      </c>
      <c r="D275" s="7" t="s">
        <v>8</v>
      </c>
      <c r="E275" s="19">
        <v>44146</v>
      </c>
      <c r="F275" s="25">
        <v>755.54230769230765</v>
      </c>
    </row>
    <row r="276" spans="2:6" x14ac:dyDescent="0.35">
      <c r="B276" s="6" t="s">
        <v>63</v>
      </c>
      <c r="C276" s="6" t="s">
        <v>66</v>
      </c>
      <c r="D276" s="7" t="s">
        <v>9</v>
      </c>
      <c r="E276" s="19">
        <v>44147</v>
      </c>
      <c r="F276" s="25">
        <v>800.29230769230765</v>
      </c>
    </row>
    <row r="277" spans="2:6" x14ac:dyDescent="0.35">
      <c r="B277" s="6" t="s">
        <v>63</v>
      </c>
      <c r="C277" s="6" t="s">
        <v>66</v>
      </c>
      <c r="D277" s="7" t="s">
        <v>10</v>
      </c>
      <c r="E277" s="19">
        <v>44148</v>
      </c>
      <c r="F277" s="25">
        <v>796.79230769230765</v>
      </c>
    </row>
    <row r="278" spans="2:6" ht="15" thickBot="1" x14ac:dyDescent="0.4">
      <c r="B278" s="8" t="s">
        <v>63</v>
      </c>
      <c r="C278" s="8" t="s">
        <v>66</v>
      </c>
      <c r="D278" s="9" t="s">
        <v>11</v>
      </c>
      <c r="E278" s="20">
        <v>44149</v>
      </c>
      <c r="F278" s="25">
        <v>234</v>
      </c>
    </row>
    <row r="279" spans="2:6" x14ac:dyDescent="0.35">
      <c r="B279" s="4" t="s">
        <v>63</v>
      </c>
      <c r="C279" s="4" t="s">
        <v>67</v>
      </c>
      <c r="D279" s="5" t="s">
        <v>6</v>
      </c>
      <c r="E279" s="21">
        <v>44151</v>
      </c>
      <c r="F279" s="25">
        <v>780.79230769230765</v>
      </c>
    </row>
    <row r="280" spans="2:6" x14ac:dyDescent="0.35">
      <c r="B280" s="6" t="s">
        <v>63</v>
      </c>
      <c r="C280" s="6" t="s">
        <v>67</v>
      </c>
      <c r="D280" s="7" t="s">
        <v>7</v>
      </c>
      <c r="E280" s="19">
        <v>44152</v>
      </c>
      <c r="F280" s="25">
        <v>733.29230769230765</v>
      </c>
    </row>
    <row r="281" spans="2:6" x14ac:dyDescent="0.35">
      <c r="B281" s="6" t="s">
        <v>63</v>
      </c>
      <c r="C281" s="6" t="s">
        <v>67</v>
      </c>
      <c r="D281" s="7" t="s">
        <v>8</v>
      </c>
      <c r="E281" s="19">
        <v>44153</v>
      </c>
      <c r="F281" s="25">
        <v>679.54230769230765</v>
      </c>
    </row>
    <row r="282" spans="2:6" x14ac:dyDescent="0.35">
      <c r="B282" s="6" t="s">
        <v>63</v>
      </c>
      <c r="C282" s="6" t="s">
        <v>67</v>
      </c>
      <c r="D282" s="7" t="s">
        <v>9</v>
      </c>
      <c r="E282" s="19">
        <v>44154</v>
      </c>
      <c r="F282" s="25">
        <v>730.0923076923076</v>
      </c>
    </row>
    <row r="283" spans="2:6" x14ac:dyDescent="0.35">
      <c r="B283" s="6" t="s">
        <v>63</v>
      </c>
      <c r="C283" s="6" t="s">
        <v>67</v>
      </c>
      <c r="D283" s="7" t="s">
        <v>10</v>
      </c>
      <c r="E283" s="19">
        <v>44155</v>
      </c>
      <c r="F283" s="25">
        <v>888.04230769230765</v>
      </c>
    </row>
    <row r="284" spans="2:6" ht="15" thickBot="1" x14ac:dyDescent="0.4">
      <c r="B284" s="8" t="s">
        <v>63</v>
      </c>
      <c r="C284" s="8" t="s">
        <v>67</v>
      </c>
      <c r="D284" s="9" t="s">
        <v>11</v>
      </c>
      <c r="E284" s="20">
        <v>44156</v>
      </c>
      <c r="F284" s="25">
        <v>4</v>
      </c>
    </row>
    <row r="285" spans="2:6" x14ac:dyDescent="0.35">
      <c r="B285" s="4" t="s">
        <v>68</v>
      </c>
      <c r="C285" s="4" t="s">
        <v>69</v>
      </c>
      <c r="D285" s="5" t="s">
        <v>6</v>
      </c>
      <c r="E285" s="21">
        <v>44158</v>
      </c>
      <c r="F285" s="25">
        <v>1006.0423076923076</v>
      </c>
    </row>
    <row r="286" spans="2:6" x14ac:dyDescent="0.35">
      <c r="B286" s="6" t="s">
        <v>68</v>
      </c>
      <c r="C286" s="6" t="s">
        <v>69</v>
      </c>
      <c r="D286" s="7" t="s">
        <v>7</v>
      </c>
      <c r="E286" s="19">
        <v>44159</v>
      </c>
      <c r="F286" s="25">
        <v>995.04230769230765</v>
      </c>
    </row>
    <row r="287" spans="2:6" x14ac:dyDescent="0.35">
      <c r="B287" s="6" t="s">
        <v>68</v>
      </c>
      <c r="C287" s="6" t="s">
        <v>69</v>
      </c>
      <c r="D287" s="7" t="s">
        <v>8</v>
      </c>
      <c r="E287" s="19">
        <v>44160</v>
      </c>
      <c r="F287" s="25">
        <v>987.29230769230765</v>
      </c>
    </row>
    <row r="288" spans="2:6" x14ac:dyDescent="0.35">
      <c r="B288" s="6" t="s">
        <v>68</v>
      </c>
      <c r="C288" s="6" t="s">
        <v>69</v>
      </c>
      <c r="D288" s="7" t="s">
        <v>9</v>
      </c>
      <c r="E288" s="19">
        <v>44161</v>
      </c>
      <c r="F288" s="25">
        <v>903.79230769230765</v>
      </c>
    </row>
    <row r="289" spans="2:6" x14ac:dyDescent="0.35">
      <c r="B289" s="6" t="s">
        <v>68</v>
      </c>
      <c r="C289" s="6" t="s">
        <v>69</v>
      </c>
      <c r="D289" s="7" t="s">
        <v>10</v>
      </c>
      <c r="E289" s="19">
        <v>44162</v>
      </c>
      <c r="F289" s="25">
        <v>715.79230769230765</v>
      </c>
    </row>
    <row r="290" spans="2:6" ht="15" thickBot="1" x14ac:dyDescent="0.4">
      <c r="B290" s="8" t="s">
        <v>68</v>
      </c>
      <c r="C290" s="8" t="s">
        <v>69</v>
      </c>
      <c r="D290" s="9" t="s">
        <v>11</v>
      </c>
      <c r="E290" s="20">
        <v>44163</v>
      </c>
      <c r="F290" s="25">
        <v>0</v>
      </c>
    </row>
    <row r="291" spans="2:6" x14ac:dyDescent="0.35">
      <c r="B291" s="4" t="s">
        <v>68</v>
      </c>
      <c r="C291" s="4" t="s">
        <v>70</v>
      </c>
      <c r="D291" s="5" t="s">
        <v>6</v>
      </c>
      <c r="E291" s="21">
        <v>44165</v>
      </c>
      <c r="F291" s="25">
        <v>807.29230769230765</v>
      </c>
    </row>
    <row r="292" spans="2:6" x14ac:dyDescent="0.35">
      <c r="B292" s="6" t="s">
        <v>68</v>
      </c>
      <c r="C292" s="6" t="s">
        <v>70</v>
      </c>
      <c r="D292" s="7" t="s">
        <v>7</v>
      </c>
      <c r="E292" s="19">
        <v>44166</v>
      </c>
      <c r="F292" s="25">
        <v>656.04230769230765</v>
      </c>
    </row>
    <row r="293" spans="2:6" x14ac:dyDescent="0.35">
      <c r="B293" s="6" t="s">
        <v>68</v>
      </c>
      <c r="C293" s="6" t="s">
        <v>70</v>
      </c>
      <c r="D293" s="7" t="s">
        <v>8</v>
      </c>
      <c r="E293" s="19">
        <v>44167</v>
      </c>
      <c r="F293" s="25">
        <v>546.04230769230765</v>
      </c>
    </row>
    <row r="294" spans="2:6" x14ac:dyDescent="0.35">
      <c r="B294" s="6" t="s">
        <v>68</v>
      </c>
      <c r="C294" s="6" t="s">
        <v>70</v>
      </c>
      <c r="D294" s="7" t="s">
        <v>9</v>
      </c>
      <c r="E294" s="19">
        <v>44168</v>
      </c>
      <c r="F294" s="25">
        <v>481.7923076923077</v>
      </c>
    </row>
    <row r="295" spans="2:6" x14ac:dyDescent="0.35">
      <c r="B295" s="6" t="s">
        <v>68</v>
      </c>
      <c r="C295" s="6" t="s">
        <v>70</v>
      </c>
      <c r="D295" s="7" t="s">
        <v>10</v>
      </c>
      <c r="E295" s="19">
        <v>44169</v>
      </c>
      <c r="F295" s="25">
        <v>413.2923076923077</v>
      </c>
    </row>
    <row r="296" spans="2:6" ht="15" thickBot="1" x14ac:dyDescent="0.4">
      <c r="B296" s="8" t="s">
        <v>68</v>
      </c>
      <c r="C296" s="8" t="s">
        <v>70</v>
      </c>
      <c r="D296" s="9" t="s">
        <v>11</v>
      </c>
      <c r="E296" s="20">
        <v>44170</v>
      </c>
      <c r="F296" s="25">
        <v>0</v>
      </c>
    </row>
    <row r="297" spans="2:6" x14ac:dyDescent="0.35">
      <c r="B297" s="4" t="s">
        <v>68</v>
      </c>
      <c r="C297" s="4" t="s">
        <v>71</v>
      </c>
      <c r="D297" s="5" t="s">
        <v>6</v>
      </c>
      <c r="E297" s="21">
        <v>44172</v>
      </c>
      <c r="F297" s="25">
        <v>688.04230769230765</v>
      </c>
    </row>
    <row r="298" spans="2:6" x14ac:dyDescent="0.35">
      <c r="B298" s="6" t="s">
        <v>68</v>
      </c>
      <c r="C298" s="6" t="s">
        <v>71</v>
      </c>
      <c r="D298" s="7" t="s">
        <v>7</v>
      </c>
      <c r="E298" s="19">
        <v>44173</v>
      </c>
      <c r="F298" s="25">
        <v>619.29230769230765</v>
      </c>
    </row>
    <row r="299" spans="2:6" x14ac:dyDescent="0.35">
      <c r="B299" s="6" t="s">
        <v>68</v>
      </c>
      <c r="C299" s="6" t="s">
        <v>71</v>
      </c>
      <c r="D299" s="7" t="s">
        <v>8</v>
      </c>
      <c r="E299" s="19">
        <v>44174</v>
      </c>
      <c r="F299" s="25">
        <v>588.54230769230765</v>
      </c>
    </row>
    <row r="300" spans="2:6" x14ac:dyDescent="0.35">
      <c r="B300" s="6" t="s">
        <v>68</v>
      </c>
      <c r="C300" s="6" t="s">
        <v>71</v>
      </c>
      <c r="D300" s="7" t="s">
        <v>9</v>
      </c>
      <c r="E300" s="19">
        <v>44175</v>
      </c>
      <c r="F300" s="25">
        <v>547.54230769230776</v>
      </c>
    </row>
    <row r="301" spans="2:6" x14ac:dyDescent="0.35">
      <c r="B301" s="6" t="s">
        <v>68</v>
      </c>
      <c r="C301" s="6" t="s">
        <v>71</v>
      </c>
      <c r="D301" s="7" t="s">
        <v>10</v>
      </c>
      <c r="E301" s="19">
        <v>44176</v>
      </c>
      <c r="F301" s="25">
        <v>555.29230769230765</v>
      </c>
    </row>
    <row r="302" spans="2:6" ht="15" thickBot="1" x14ac:dyDescent="0.4">
      <c r="B302" s="13" t="s">
        <v>68</v>
      </c>
      <c r="C302" s="13" t="s">
        <v>71</v>
      </c>
      <c r="D302" s="14" t="s">
        <v>11</v>
      </c>
      <c r="E302" s="23">
        <v>44177</v>
      </c>
      <c r="F302" s="25">
        <v>0</v>
      </c>
    </row>
    <row r="303" spans="2:6" x14ac:dyDescent="0.35">
      <c r="B303" s="10" t="s">
        <v>68</v>
      </c>
      <c r="C303" s="10" t="s">
        <v>72</v>
      </c>
      <c r="D303" s="11" t="s">
        <v>6</v>
      </c>
      <c r="E303" s="21">
        <v>44179</v>
      </c>
      <c r="F303" s="25">
        <v>622.54230769230765</v>
      </c>
    </row>
    <row r="304" spans="2:6" x14ac:dyDescent="0.35">
      <c r="B304" s="6" t="s">
        <v>68</v>
      </c>
      <c r="C304" s="6" t="s">
        <v>72</v>
      </c>
      <c r="D304" s="7" t="s">
        <v>7</v>
      </c>
      <c r="E304" s="19">
        <v>44180</v>
      </c>
      <c r="F304" s="25">
        <v>622.79230769230765</v>
      </c>
    </row>
    <row r="305" spans="2:6" x14ac:dyDescent="0.35">
      <c r="B305" s="6" t="s">
        <v>68</v>
      </c>
      <c r="C305" s="6" t="s">
        <v>72</v>
      </c>
      <c r="D305" s="7" t="s">
        <v>8</v>
      </c>
      <c r="E305" s="19">
        <v>44181</v>
      </c>
      <c r="F305" s="25">
        <v>519.29230769230776</v>
      </c>
    </row>
    <row r="306" spans="2:6" x14ac:dyDescent="0.35">
      <c r="B306" s="6" t="s">
        <v>68</v>
      </c>
      <c r="C306" s="6" t="s">
        <v>72</v>
      </c>
      <c r="D306" s="7" t="s">
        <v>9</v>
      </c>
      <c r="E306" s="19">
        <v>44182</v>
      </c>
      <c r="F306" s="25">
        <v>494.0423076923077</v>
      </c>
    </row>
    <row r="307" spans="2:6" x14ac:dyDescent="0.35">
      <c r="B307" s="6" t="s">
        <v>68</v>
      </c>
      <c r="C307" s="6" t="s">
        <v>72</v>
      </c>
      <c r="D307" s="7" t="s">
        <v>10</v>
      </c>
      <c r="E307" s="19">
        <v>44183</v>
      </c>
      <c r="F307" s="25">
        <v>444.44230769230768</v>
      </c>
    </row>
    <row r="308" spans="2:6" ht="15" thickBot="1" x14ac:dyDescent="0.4">
      <c r="B308" s="8" t="s">
        <v>68</v>
      </c>
      <c r="C308" s="8" t="s">
        <v>72</v>
      </c>
      <c r="D308" s="9" t="s">
        <v>11</v>
      </c>
      <c r="E308" s="22">
        <v>44184</v>
      </c>
      <c r="F308" s="25">
        <v>0</v>
      </c>
    </row>
    <row r="309" spans="2:6" x14ac:dyDescent="0.35">
      <c r="B309" s="10" t="s">
        <v>68</v>
      </c>
      <c r="C309" s="10" t="s">
        <v>73</v>
      </c>
      <c r="D309" s="11" t="s">
        <v>6</v>
      </c>
      <c r="E309" s="21">
        <v>44186</v>
      </c>
      <c r="F309" s="25">
        <v>588.54230769230765</v>
      </c>
    </row>
    <row r="310" spans="2:6" x14ac:dyDescent="0.35">
      <c r="B310" s="6" t="s">
        <v>68</v>
      </c>
      <c r="C310" s="6" t="s">
        <v>73</v>
      </c>
      <c r="D310" s="7" t="s">
        <v>7</v>
      </c>
      <c r="E310" s="19">
        <v>44187</v>
      </c>
      <c r="F310" s="25">
        <v>380.0423076923077</v>
      </c>
    </row>
    <row r="311" spans="2:6" x14ac:dyDescent="0.35">
      <c r="B311" s="6" t="s">
        <v>68</v>
      </c>
      <c r="C311" s="6" t="s">
        <v>73</v>
      </c>
      <c r="D311" s="7" t="s">
        <v>8</v>
      </c>
      <c r="E311" s="19">
        <v>44188</v>
      </c>
      <c r="F311" s="25">
        <v>18.542307692307691</v>
      </c>
    </row>
    <row r="312" spans="2:6" x14ac:dyDescent="0.35">
      <c r="B312" s="6" t="s">
        <v>68</v>
      </c>
      <c r="C312" s="6" t="s">
        <v>73</v>
      </c>
      <c r="D312" s="7" t="s">
        <v>9</v>
      </c>
      <c r="E312" s="19">
        <v>44189</v>
      </c>
      <c r="F312" s="25">
        <v>426.0423076923077</v>
      </c>
    </row>
    <row r="313" spans="2:6" x14ac:dyDescent="0.35">
      <c r="B313" s="6" t="s">
        <v>68</v>
      </c>
      <c r="C313" s="6" t="s">
        <v>73</v>
      </c>
      <c r="D313" s="7" t="s">
        <v>10</v>
      </c>
      <c r="E313" s="19">
        <v>44190</v>
      </c>
      <c r="F313" s="25">
        <v>677.29230769230765</v>
      </c>
    </row>
    <row r="314" spans="2:6" ht="15" thickBot="1" x14ac:dyDescent="0.4">
      <c r="B314" s="8" t="s">
        <v>68</v>
      </c>
      <c r="C314" s="8" t="s">
        <v>73</v>
      </c>
      <c r="D314" s="9" t="s">
        <v>11</v>
      </c>
      <c r="E314" s="22">
        <v>44191</v>
      </c>
      <c r="F314" s="25">
        <v>263.75</v>
      </c>
    </row>
    <row r="315" spans="2:6" x14ac:dyDescent="0.35">
      <c r="B315" s="10" t="s">
        <v>68</v>
      </c>
      <c r="C315" s="10" t="s">
        <v>74</v>
      </c>
      <c r="D315" s="11" t="s">
        <v>6</v>
      </c>
      <c r="E315" s="21">
        <v>44193</v>
      </c>
      <c r="F315" s="25">
        <v>18.542307692307691</v>
      </c>
    </row>
    <row r="316" spans="2:6" x14ac:dyDescent="0.35">
      <c r="B316" s="6" t="s">
        <v>68</v>
      </c>
      <c r="C316" s="6" t="s">
        <v>74</v>
      </c>
      <c r="D316" s="7" t="s">
        <v>7</v>
      </c>
      <c r="E316" s="19">
        <v>44194</v>
      </c>
      <c r="F316" s="25">
        <v>18.542307692307691</v>
      </c>
    </row>
    <row r="317" spans="2:6" x14ac:dyDescent="0.35">
      <c r="B317" s="6" t="s">
        <v>68</v>
      </c>
      <c r="C317" s="6" t="s">
        <v>74</v>
      </c>
      <c r="D317" s="7" t="s">
        <v>8</v>
      </c>
      <c r="E317" s="19">
        <v>44195</v>
      </c>
      <c r="F317" s="25">
        <v>18.542307692307691</v>
      </c>
    </row>
    <row r="318" spans="2:6" x14ac:dyDescent="0.35">
      <c r="B318" s="6" t="s">
        <v>68</v>
      </c>
      <c r="C318" s="6" t="s">
        <v>74</v>
      </c>
      <c r="D318" s="7" t="s">
        <v>9</v>
      </c>
      <c r="E318" s="19">
        <v>44196</v>
      </c>
      <c r="F318" s="25">
        <v>18.542307692307691</v>
      </c>
    </row>
    <row r="319" spans="2:6" x14ac:dyDescent="0.35">
      <c r="B319" s="6" t="s">
        <v>68</v>
      </c>
      <c r="C319" s="6" t="s">
        <v>74</v>
      </c>
      <c r="D319" s="7" t="s">
        <v>10</v>
      </c>
      <c r="E319" s="19">
        <v>44197</v>
      </c>
      <c r="F319" s="25">
        <v>18.542307692307691</v>
      </c>
    </row>
    <row r="320" spans="2:6" ht="15" thickBot="1" x14ac:dyDescent="0.4">
      <c r="B320" s="8" t="s">
        <v>68</v>
      </c>
      <c r="C320" s="8" t="s">
        <v>74</v>
      </c>
      <c r="D320" s="9" t="s">
        <v>11</v>
      </c>
      <c r="E320" s="22">
        <v>44198</v>
      </c>
      <c r="F320" s="25">
        <v>0</v>
      </c>
    </row>
    <row r="321" spans="2:5" x14ac:dyDescent="0.35">
      <c r="B321" s="15">
        <v>0</v>
      </c>
      <c r="C321" s="15" t="s">
        <v>75</v>
      </c>
      <c r="D321" s="15">
        <v>0</v>
      </c>
      <c r="E321" s="15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2020-02-13T16:09:40Z</dcterms:created>
  <dcterms:modified xsi:type="dcterms:W3CDTF">2020-02-13T16:15:14Z</dcterms:modified>
</cp:coreProperties>
</file>