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0" yWindow="-120" windowWidth="29040" windowHeight="15840" firstSheet="1" activeTab="2"/>
  </bookViews>
  <sheets>
    <sheet name="Modèle" sheetId="2" state="hidden" r:id="rId1"/>
    <sheet name="Commande" sheetId="26" r:id="rId2"/>
    <sheet name="Recap" sheetId="37" r:id="rId3"/>
    <sheet name="liste" sheetId="38" state="hidden" r:id="rId4"/>
  </sheets>
  <definedNames>
    <definedName name="nom">Commande!$C$6:$C$13</definedName>
    <definedName name="semaine">liste!$A$2:$A$53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37"/>
  <c r="I7"/>
  <c r="I8"/>
  <c r="I9"/>
  <c r="G7"/>
  <c r="G8"/>
  <c r="G9"/>
  <c r="C18" i="26" l="1"/>
  <c r="C20"/>
  <c r="C21"/>
  <c r="C22"/>
  <c r="C23"/>
  <c r="C24"/>
  <c r="C19"/>
  <c r="E18" l="1"/>
  <c r="F18" l="1"/>
  <c r="G18" s="1"/>
  <c r="H18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AB18" s="1"/>
  <c r="AC18" s="1"/>
  <c r="AD18" s="1"/>
  <c r="AE18" s="1"/>
  <c r="AF18" s="1"/>
  <c r="AG18" s="1"/>
  <c r="AH18" s="1"/>
  <c r="AI18" s="1"/>
  <c r="AJ18" s="1"/>
  <c r="AK18" s="1"/>
  <c r="AL18" s="1"/>
  <c r="AM18" s="1"/>
  <c r="AN18" s="1"/>
  <c r="AO18" s="1"/>
  <c r="AP18" s="1"/>
  <c r="AQ18" s="1"/>
  <c r="AR18" s="1"/>
  <c r="AS18" s="1"/>
  <c r="AT18" s="1"/>
  <c r="AU18" s="1"/>
  <c r="AV18" s="1"/>
  <c r="AW18" s="1"/>
  <c r="AX18" s="1"/>
  <c r="AY18" s="1"/>
  <c r="AZ18" s="1"/>
  <c r="BA18" s="1"/>
  <c r="BB18" s="1"/>
  <c r="BC18" s="1"/>
  <c r="BD18" s="1"/>
  <c r="BE18" s="1"/>
  <c r="BF18" s="1"/>
  <c r="BG18" s="1"/>
  <c r="BH18" s="1"/>
  <c r="BI18" s="1"/>
  <c r="BJ18" s="1"/>
  <c r="BK18" s="1"/>
  <c r="BL18" s="1"/>
  <c r="BM18" s="1"/>
  <c r="BN18" s="1"/>
  <c r="BO18" s="1"/>
  <c r="BP18" s="1"/>
  <c r="BQ18" s="1"/>
  <c r="BR18" s="1"/>
  <c r="BS18" s="1"/>
  <c r="BT18" s="1"/>
  <c r="BU18" s="1"/>
  <c r="BV18" s="1"/>
  <c r="BW18" s="1"/>
  <c r="BX18" s="1"/>
  <c r="BY18" s="1"/>
  <c r="BZ18" s="1"/>
  <c r="CA18" s="1"/>
  <c r="CB18" s="1"/>
  <c r="CC18" s="1"/>
  <c r="CD18" s="1"/>
  <c r="CE18" s="1"/>
  <c r="CF18" s="1"/>
  <c r="CG18" s="1"/>
  <c r="CH18" s="1"/>
  <c r="CI18" s="1"/>
  <c r="CJ18" s="1"/>
  <c r="CK18" s="1"/>
  <c r="CL18" s="1"/>
  <c r="CM18" s="1"/>
  <c r="CN18" s="1"/>
  <c r="CO18" s="1"/>
  <c r="CP18" s="1"/>
  <c r="CQ18" s="1"/>
  <c r="CR18" s="1"/>
  <c r="CS18" s="1"/>
  <c r="CT18" s="1"/>
  <c r="CU18" s="1"/>
  <c r="CV18" s="1"/>
  <c r="CW18" s="1"/>
  <c r="CX18" s="1"/>
  <c r="CY18" s="1"/>
  <c r="CZ18" s="1"/>
  <c r="DA18" s="1"/>
  <c r="DB18" s="1"/>
  <c r="DC18" s="1"/>
  <c r="DD18" s="1"/>
  <c r="DE18" s="1"/>
  <c r="DF18" s="1"/>
  <c r="DG18" s="1"/>
  <c r="DH18" s="1"/>
  <c r="DI18" s="1"/>
  <c r="DJ18" s="1"/>
  <c r="DK18" s="1"/>
  <c r="DL18" s="1"/>
  <c r="DM18" s="1"/>
  <c r="DN18" s="1"/>
  <c r="DO18" s="1"/>
  <c r="DP18" s="1"/>
  <c r="DQ18" s="1"/>
  <c r="DR18" s="1"/>
  <c r="DS18" s="1"/>
  <c r="DT18" s="1"/>
  <c r="DU18" s="1"/>
  <c r="DV18" s="1"/>
  <c r="DW18" s="1"/>
  <c r="DX18" s="1"/>
  <c r="DY18" s="1"/>
  <c r="DZ18" s="1"/>
  <c r="EA18" s="1"/>
  <c r="EB18" s="1"/>
  <c r="EC18" s="1"/>
  <c r="ED18" s="1"/>
  <c r="EE18" s="1"/>
  <c r="EF18" s="1"/>
  <c r="EG18" s="1"/>
  <c r="EH18" s="1"/>
  <c r="EI18" s="1"/>
  <c r="EJ18" s="1"/>
  <c r="EK18" s="1"/>
  <c r="EL18" s="1"/>
  <c r="EM18" s="1"/>
  <c r="EN18" s="1"/>
  <c r="EO18" s="1"/>
  <c r="EP18" s="1"/>
  <c r="EQ18" s="1"/>
  <c r="ER18" s="1"/>
  <c r="ES18" s="1"/>
  <c r="ET18" s="1"/>
  <c r="EU18" s="1"/>
  <c r="EV18" s="1"/>
  <c r="EW18" s="1"/>
  <c r="EX18" s="1"/>
  <c r="EY18" s="1"/>
  <c r="EZ18" s="1"/>
  <c r="FA18" s="1"/>
  <c r="FB18" s="1"/>
  <c r="FC18" s="1"/>
  <c r="FD18" s="1"/>
  <c r="FE18" s="1"/>
  <c r="FF18" s="1"/>
  <c r="FG18" s="1"/>
  <c r="FH18" s="1"/>
  <c r="FI18" s="1"/>
  <c r="FJ18" s="1"/>
  <c r="FK18" s="1"/>
  <c r="FL18" s="1"/>
  <c r="FM18" s="1"/>
  <c r="FN18" s="1"/>
  <c r="FO18" s="1"/>
  <c r="FP18" s="1"/>
  <c r="FQ18" s="1"/>
  <c r="FR18" s="1"/>
  <c r="FS18" s="1"/>
  <c r="FT18" s="1"/>
  <c r="FU18" s="1"/>
  <c r="FV18" s="1"/>
  <c r="FW18" s="1"/>
  <c r="FX18" s="1"/>
  <c r="FY18" s="1"/>
  <c r="FZ18" s="1"/>
  <c r="GA18" s="1"/>
  <c r="GB18" s="1"/>
  <c r="GC18" s="1"/>
  <c r="GD18" s="1"/>
  <c r="GE18" s="1"/>
  <c r="GF18" s="1"/>
  <c r="GG18" s="1"/>
  <c r="GH18" s="1"/>
  <c r="GI18" s="1"/>
  <c r="GJ18" s="1"/>
  <c r="GK18" s="1"/>
  <c r="GL18" s="1"/>
  <c r="GM18" s="1"/>
  <c r="GN18" s="1"/>
  <c r="GO18" s="1"/>
  <c r="GP18" s="1"/>
  <c r="GQ18" s="1"/>
  <c r="GR18" s="1"/>
  <c r="GS18" s="1"/>
  <c r="GT18" s="1"/>
  <c r="GU18" s="1"/>
  <c r="GV18" s="1"/>
  <c r="GW18" s="1"/>
  <c r="GX18" s="1"/>
  <c r="GY18" s="1"/>
  <c r="GZ18" s="1"/>
  <c r="HA18" s="1"/>
  <c r="HB18" s="1"/>
  <c r="HC18" s="1"/>
  <c r="HD18" s="1"/>
  <c r="HE18" s="1"/>
  <c r="HF18" s="1"/>
  <c r="HG18" s="1"/>
  <c r="HH18" s="1"/>
  <c r="HI18" s="1"/>
  <c r="HJ18" s="1"/>
  <c r="HK18" s="1"/>
  <c r="HL18" s="1"/>
  <c r="HM18" s="1"/>
  <c r="HN18" s="1"/>
  <c r="HO18" s="1"/>
  <c r="HP18" s="1"/>
  <c r="HQ18" s="1"/>
  <c r="HR18" s="1"/>
  <c r="HS18" s="1"/>
  <c r="HT18" s="1"/>
  <c r="HU18" s="1"/>
  <c r="HV18" s="1"/>
  <c r="HW18" s="1"/>
  <c r="HX18" s="1"/>
  <c r="HY18" s="1"/>
  <c r="HZ18" s="1"/>
  <c r="IA18" s="1"/>
  <c r="IB18" s="1"/>
  <c r="IC18" s="1"/>
  <c r="ID18" s="1"/>
  <c r="IE18" s="1"/>
  <c r="IF18" s="1"/>
  <c r="IG18" s="1"/>
  <c r="IH18" s="1"/>
  <c r="II18" s="1"/>
  <c r="IJ18" s="1"/>
  <c r="IK18" s="1"/>
  <c r="IL18" s="1"/>
  <c r="IM18" s="1"/>
  <c r="IN18" s="1"/>
  <c r="IO18" s="1"/>
  <c r="IP18" s="1"/>
  <c r="IQ18" s="1"/>
  <c r="IR18" s="1"/>
  <c r="IS18" s="1"/>
  <c r="IT18" s="1"/>
  <c r="IU18" s="1"/>
  <c r="IV18" s="1"/>
  <c r="IW18" s="1"/>
  <c r="IX18" s="1"/>
  <c r="IY18" s="1"/>
  <c r="IZ18" s="1"/>
  <c r="JA18" s="1"/>
  <c r="JB18" s="1"/>
  <c r="JC18" s="1"/>
  <c r="JD18" s="1"/>
  <c r="JE18" s="1"/>
  <c r="JF18" s="1"/>
  <c r="JG18" s="1"/>
  <c r="JH18" s="1"/>
  <c r="JI18" s="1"/>
  <c r="JJ18" s="1"/>
  <c r="JK18" s="1"/>
  <c r="JL18" s="1"/>
  <c r="JM18" s="1"/>
  <c r="JN18" s="1"/>
  <c r="JO18" s="1"/>
  <c r="JP18" s="1"/>
  <c r="JQ18" s="1"/>
  <c r="JR18" s="1"/>
  <c r="JS18" s="1"/>
  <c r="JT18" s="1"/>
  <c r="JU18" s="1"/>
  <c r="JV18" s="1"/>
  <c r="JW18" s="1"/>
  <c r="JX18" s="1"/>
  <c r="JY18" s="1"/>
  <c r="JZ18" s="1"/>
  <c r="KA18" s="1"/>
  <c r="KB18" s="1"/>
  <c r="KC18" s="1"/>
  <c r="KD18" s="1"/>
  <c r="KE18" s="1"/>
  <c r="KF18" s="1"/>
  <c r="KG18" s="1"/>
  <c r="KH18" s="1"/>
  <c r="KI18" s="1"/>
  <c r="KJ18" s="1"/>
  <c r="KK18" s="1"/>
  <c r="KL18" s="1"/>
  <c r="KM18" s="1"/>
  <c r="KN18" s="1"/>
  <c r="KO18" s="1"/>
  <c r="KP18" s="1"/>
  <c r="KQ18" s="1"/>
  <c r="KR18" s="1"/>
  <c r="KS18" s="1"/>
  <c r="KT18" s="1"/>
  <c r="KU18" s="1"/>
  <c r="KV18" s="1"/>
  <c r="KW18" s="1"/>
  <c r="KX18" s="1"/>
  <c r="KY18" s="1"/>
  <c r="KZ18" s="1"/>
  <c r="LA18" s="1"/>
  <c r="LB18" s="1"/>
  <c r="LC18" s="1"/>
  <c r="LD18" s="1"/>
  <c r="F8" i="37" l="1"/>
  <c r="F9"/>
  <c r="F10"/>
  <c r="F11"/>
  <c r="F12"/>
  <c r="F13"/>
  <c r="F14"/>
  <c r="F7"/>
  <c r="B8"/>
  <c r="B9"/>
  <c r="B10"/>
  <c r="B11"/>
  <c r="B12"/>
  <c r="B13"/>
  <c r="B14"/>
  <c r="B7"/>
  <c r="F3"/>
  <c r="B3" i="38"/>
  <c r="G10" i="37" l="1"/>
  <c r="H3"/>
  <c r="B4" i="38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E5" i="26"/>
  <c r="E2" l="1"/>
  <c r="F5"/>
  <c r="F2" l="1"/>
  <c r="G5"/>
  <c r="E5" i="2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BA5" s="1"/>
  <c r="BB5" s="1"/>
  <c r="BC5" s="1"/>
  <c r="BD5" s="1"/>
  <c r="BE5" s="1"/>
  <c r="BF5" s="1"/>
  <c r="BG5" s="1"/>
  <c r="BH5" s="1"/>
  <c r="BI5" s="1"/>
  <c r="BJ5" s="1"/>
  <c r="BK5" s="1"/>
  <c r="BL5" s="1"/>
  <c r="BM5" s="1"/>
  <c r="BN5" s="1"/>
  <c r="BO5" s="1"/>
  <c r="BP5" s="1"/>
  <c r="BQ5" s="1"/>
  <c r="BR5" s="1"/>
  <c r="BS5" s="1"/>
  <c r="BT5" s="1"/>
  <c r="BU5" s="1"/>
  <c r="BV5" s="1"/>
  <c r="BW5" s="1"/>
  <c r="BX5" s="1"/>
  <c r="BY5" s="1"/>
  <c r="BZ5" s="1"/>
  <c r="CA5" s="1"/>
  <c r="CB5" s="1"/>
  <c r="CC5" s="1"/>
  <c r="CD5" s="1"/>
  <c r="CE5" s="1"/>
  <c r="CF5" s="1"/>
  <c r="CG5" s="1"/>
  <c r="CH5" s="1"/>
  <c r="CI5" s="1"/>
  <c r="CJ5" s="1"/>
  <c r="CK5" s="1"/>
  <c r="CL5" s="1"/>
  <c r="CM5" s="1"/>
  <c r="CN5" s="1"/>
  <c r="CO5" s="1"/>
  <c r="CP5" s="1"/>
  <c r="CQ5" s="1"/>
  <c r="CR5" s="1"/>
  <c r="CS5" s="1"/>
  <c r="CT5" s="1"/>
  <c r="CU5" s="1"/>
  <c r="CV5" s="1"/>
  <c r="CW5" s="1"/>
  <c r="CX5" s="1"/>
  <c r="CY5" s="1"/>
  <c r="CZ5" s="1"/>
  <c r="DA5" s="1"/>
  <c r="DB5" s="1"/>
  <c r="DC5" s="1"/>
  <c r="DD5" s="1"/>
  <c r="DE5" s="1"/>
  <c r="DF5" s="1"/>
  <c r="DG5" s="1"/>
  <c r="DH5" s="1"/>
  <c r="DI5" s="1"/>
  <c r="DJ5" s="1"/>
  <c r="DK5" s="1"/>
  <c r="DL5" s="1"/>
  <c r="DM5" s="1"/>
  <c r="DN5" s="1"/>
  <c r="DO5" s="1"/>
  <c r="DP5" s="1"/>
  <c r="DQ5" s="1"/>
  <c r="DR5" s="1"/>
  <c r="DS5" s="1"/>
  <c r="DT5" s="1"/>
  <c r="DU5" s="1"/>
  <c r="DV5" s="1"/>
  <c r="DW5" s="1"/>
  <c r="DX5" s="1"/>
  <c r="DY5" s="1"/>
  <c r="DZ5" s="1"/>
  <c r="EA5" s="1"/>
  <c r="EB5" s="1"/>
  <c r="EC5" s="1"/>
  <c r="ED5" s="1"/>
  <c r="EE5" s="1"/>
  <c r="EF5" s="1"/>
  <c r="EG5" s="1"/>
  <c r="EH5" s="1"/>
  <c r="EI5" s="1"/>
  <c r="EJ5" s="1"/>
  <c r="EK5" s="1"/>
  <c r="EL5" s="1"/>
  <c r="EM5" s="1"/>
  <c r="EN5" s="1"/>
  <c r="EO5" s="1"/>
  <c r="EP5" s="1"/>
  <c r="EQ5" s="1"/>
  <c r="ER5" s="1"/>
  <c r="ES5" s="1"/>
  <c r="ET5" s="1"/>
  <c r="EU5" s="1"/>
  <c r="EV5" s="1"/>
  <c r="EW5" s="1"/>
  <c r="EX5" s="1"/>
  <c r="EY5" s="1"/>
  <c r="EZ5" s="1"/>
  <c r="FA5" s="1"/>
  <c r="FB5" s="1"/>
  <c r="FC5" s="1"/>
  <c r="FD5" s="1"/>
  <c r="FE5" s="1"/>
  <c r="FF5" s="1"/>
  <c r="FG5" s="1"/>
  <c r="FH5" s="1"/>
  <c r="FI5" s="1"/>
  <c r="FJ5" s="1"/>
  <c r="FK5" s="1"/>
  <c r="FL5" s="1"/>
  <c r="FM5" s="1"/>
  <c r="FN5" s="1"/>
  <c r="FO5" s="1"/>
  <c r="FP5" s="1"/>
  <c r="FQ5" s="1"/>
  <c r="FR5" s="1"/>
  <c r="FS5" s="1"/>
  <c r="FT5" s="1"/>
  <c r="FU5" s="1"/>
  <c r="FV5" s="1"/>
  <c r="FW5" s="1"/>
  <c r="FX5" s="1"/>
  <c r="FY5" s="1"/>
  <c r="FZ5" s="1"/>
  <c r="GA5" s="1"/>
  <c r="GB5" s="1"/>
  <c r="GC5" s="1"/>
  <c r="GD5" s="1"/>
  <c r="GE5" s="1"/>
  <c r="GF5" s="1"/>
  <c r="GG5" s="1"/>
  <c r="GH5" s="1"/>
  <c r="GI5" s="1"/>
  <c r="GJ5" s="1"/>
  <c r="GK5" s="1"/>
  <c r="GL5" s="1"/>
  <c r="GM5" s="1"/>
  <c r="GN5" s="1"/>
  <c r="GO5" s="1"/>
  <c r="GP5" s="1"/>
  <c r="GQ5" s="1"/>
  <c r="GR5" s="1"/>
  <c r="GS5" s="1"/>
  <c r="GT5" s="1"/>
  <c r="GU5" s="1"/>
  <c r="GV5" s="1"/>
  <c r="GW5" s="1"/>
  <c r="GX5" s="1"/>
  <c r="GY5" s="1"/>
  <c r="GZ5" s="1"/>
  <c r="HA5" s="1"/>
  <c r="HB5" s="1"/>
  <c r="HC5" s="1"/>
  <c r="HD5" s="1"/>
  <c r="HE5" s="1"/>
  <c r="HF5" s="1"/>
  <c r="HG5" s="1"/>
  <c r="HH5" s="1"/>
  <c r="HI5" s="1"/>
  <c r="HJ5" s="1"/>
  <c r="HK5" s="1"/>
  <c r="HL5" s="1"/>
  <c r="HM5" s="1"/>
  <c r="HN5" s="1"/>
  <c r="HO5" s="1"/>
  <c r="HP5" s="1"/>
  <c r="HQ5" s="1"/>
  <c r="HR5" s="1"/>
  <c r="HS5" s="1"/>
  <c r="HT5" s="1"/>
  <c r="HU5" s="1"/>
  <c r="HV5" s="1"/>
  <c r="HW5" s="1"/>
  <c r="HX5" s="1"/>
  <c r="HY5" s="1"/>
  <c r="HZ5" s="1"/>
  <c r="IA5" s="1"/>
  <c r="IB5" s="1"/>
  <c r="IC5" s="1"/>
  <c r="ID5" s="1"/>
  <c r="IE5" s="1"/>
  <c r="IF5" s="1"/>
  <c r="IG5" s="1"/>
  <c r="IH5" s="1"/>
  <c r="II5" s="1"/>
  <c r="IJ5" s="1"/>
  <c r="IK5" s="1"/>
  <c r="IL5" s="1"/>
  <c r="IM5" s="1"/>
  <c r="IN5" s="1"/>
  <c r="IO5" s="1"/>
  <c r="IP5" s="1"/>
  <c r="IQ5" s="1"/>
  <c r="IR5" s="1"/>
  <c r="IS5" s="1"/>
  <c r="IT5" s="1"/>
  <c r="IU5" s="1"/>
  <c r="IV5" s="1"/>
  <c r="IW5" s="1"/>
  <c r="IW27" s="1"/>
  <c r="G2" i="26" l="1"/>
  <c r="H5"/>
  <c r="IW28" i="2"/>
  <c r="IW30"/>
  <c r="IW29"/>
  <c r="IX5"/>
  <c r="IW26"/>
  <c r="IW10"/>
  <c r="IW25"/>
  <c r="IW24"/>
  <c r="H2" i="26" l="1"/>
  <c r="I5"/>
  <c r="IY5" i="2"/>
  <c r="IY13" s="1"/>
  <c r="IX25"/>
  <c r="IX26"/>
  <c r="IX10"/>
  <c r="IX24"/>
  <c r="IX27"/>
  <c r="IX29"/>
  <c r="IX28"/>
  <c r="IX30"/>
  <c r="IW9"/>
  <c r="IY9"/>
  <c r="IX9"/>
  <c r="IW8"/>
  <c r="IY8"/>
  <c r="IX8"/>
  <c r="IW12"/>
  <c r="IY12"/>
  <c r="IX12"/>
  <c r="IY20"/>
  <c r="IW20"/>
  <c r="IX20"/>
  <c r="IX13"/>
  <c r="IW13"/>
  <c r="IX14"/>
  <c r="IY14"/>
  <c r="IW14"/>
  <c r="IX16"/>
  <c r="IY16"/>
  <c r="IW16"/>
  <c r="IX17"/>
  <c r="IY17"/>
  <c r="IW17"/>
  <c r="IX21"/>
  <c r="IW21"/>
  <c r="IX22"/>
  <c r="IY22"/>
  <c r="IW22"/>
  <c r="IX15"/>
  <c r="IW15"/>
  <c r="IX18"/>
  <c r="IY18"/>
  <c r="IW18"/>
  <c r="IW11"/>
  <c r="IY11"/>
  <c r="IX11"/>
  <c r="IX7"/>
  <c r="IY7"/>
  <c r="IW7"/>
  <c r="IW19"/>
  <c r="IY19"/>
  <c r="IX19"/>
  <c r="IX23"/>
  <c r="IY23"/>
  <c r="IW23"/>
  <c r="IY15" l="1"/>
  <c r="IY21"/>
  <c r="I2" i="26"/>
  <c r="J5"/>
  <c r="IZ5" i="2"/>
  <c r="IY10"/>
  <c r="IY25"/>
  <c r="IY24"/>
  <c r="IY26"/>
  <c r="IY27"/>
  <c r="IY30"/>
  <c r="IY29"/>
  <c r="IY28"/>
  <c r="J2" i="26" l="1"/>
  <c r="K5"/>
  <c r="JA5" i="2"/>
  <c r="IZ25"/>
  <c r="IZ24"/>
  <c r="IZ26"/>
  <c r="IZ10"/>
  <c r="IZ27"/>
  <c r="IZ30"/>
  <c r="IZ28"/>
  <c r="IZ29"/>
  <c r="IZ9"/>
  <c r="IZ12"/>
  <c r="IZ16"/>
  <c r="IZ17"/>
  <c r="IZ18"/>
  <c r="IZ7"/>
  <c r="IZ23"/>
  <c r="IZ8"/>
  <c r="IZ13"/>
  <c r="IZ21"/>
  <c r="IZ22"/>
  <c r="IZ15"/>
  <c r="IZ20"/>
  <c r="IZ14"/>
  <c r="IZ11"/>
  <c r="IZ19"/>
  <c r="K2" i="26" l="1"/>
  <c r="L5"/>
  <c r="L2" s="1"/>
  <c r="JB5" i="2"/>
  <c r="JA26"/>
  <c r="JA10"/>
  <c r="JA25"/>
  <c r="JA24"/>
  <c r="JA29"/>
  <c r="JA30"/>
  <c r="JA28"/>
  <c r="JA27"/>
  <c r="JA8"/>
  <c r="JA13"/>
  <c r="JA21"/>
  <c r="JA15"/>
  <c r="JA7"/>
  <c r="JA11"/>
  <c r="JA19"/>
  <c r="JA17"/>
  <c r="JA14"/>
  <c r="JA22"/>
  <c r="JA18"/>
  <c r="JA23"/>
  <c r="JA12"/>
  <c r="JA16"/>
  <c r="JA9"/>
  <c r="JA20"/>
  <c r="M5" i="26" l="1"/>
  <c r="M2" s="1"/>
  <c r="JC5" i="2"/>
  <c r="JB26"/>
  <c r="JB10"/>
  <c r="JB25"/>
  <c r="JB24"/>
  <c r="JB29"/>
  <c r="JB27"/>
  <c r="JB30"/>
  <c r="JB28"/>
  <c r="JB20"/>
  <c r="JB19"/>
  <c r="JB14"/>
  <c r="JB16"/>
  <c r="JB22"/>
  <c r="JB23"/>
  <c r="JB9"/>
  <c r="JB13"/>
  <c r="JB17"/>
  <c r="JB21"/>
  <c r="JB15"/>
  <c r="JB18"/>
  <c r="JB8"/>
  <c r="JB12"/>
  <c r="JB11"/>
  <c r="JB7"/>
  <c r="N5" i="26" l="1"/>
  <c r="N2" s="1"/>
  <c r="JD5" i="2"/>
  <c r="O5" i="26" l="1"/>
  <c r="O2" s="1"/>
  <c r="JE5" i="2"/>
  <c r="P5" i="26" l="1"/>
  <c r="P2" s="1"/>
  <c r="JF5" i="2"/>
  <c r="Q5" i="26" l="1"/>
  <c r="Q2" s="1"/>
  <c r="JG5" i="2"/>
  <c r="R5" i="26" l="1"/>
  <c r="R2" s="1"/>
  <c r="JH5" i="2"/>
  <c r="S5" i="26" l="1"/>
  <c r="S2" s="1"/>
  <c r="JI5" i="2"/>
  <c r="T5" i="26" l="1"/>
  <c r="T2" s="1"/>
  <c r="JJ5" i="2"/>
  <c r="U5" i="26" l="1"/>
  <c r="U2" s="1"/>
  <c r="JK5" i="2"/>
  <c r="V5" i="26" l="1"/>
  <c r="V2" s="1"/>
  <c r="JL5" i="2"/>
  <c r="W5" i="26" l="1"/>
  <c r="W2" s="1"/>
  <c r="JM5" i="2"/>
  <c r="X5" i="26" l="1"/>
  <c r="X2" s="1"/>
  <c r="JN5" i="2"/>
  <c r="Y5" i="26" l="1"/>
  <c r="Y2" s="1"/>
  <c r="JO5" i="2"/>
  <c r="Z5" i="26" l="1"/>
  <c r="Z2" s="1"/>
  <c r="JP5" i="2"/>
  <c r="AA5" i="26" l="1"/>
  <c r="AA2" s="1"/>
  <c r="JQ5" i="2"/>
  <c r="AB5" i="26" l="1"/>
  <c r="AB2" s="1"/>
  <c r="JR5" i="2"/>
  <c r="AC5" i="26" l="1"/>
  <c r="AC2" s="1"/>
  <c r="JS5" i="2"/>
  <c r="AD5" i="26" l="1"/>
  <c r="AD2" s="1"/>
  <c r="JT5" i="2"/>
  <c r="AE5" i="26" l="1"/>
  <c r="AE2" s="1"/>
  <c r="JU5" i="2"/>
  <c r="AF5" i="26" l="1"/>
  <c r="AF2" s="1"/>
  <c r="JV5" i="2"/>
  <c r="AG5" i="26" l="1"/>
  <c r="AG2" s="1"/>
  <c r="JW5" i="2"/>
  <c r="AH5" i="26" l="1"/>
  <c r="AH2" s="1"/>
  <c r="JX5" i="2"/>
  <c r="AI5" i="26" l="1"/>
  <c r="AI2" s="1"/>
  <c r="JY5" i="2"/>
  <c r="AJ5" i="26" l="1"/>
  <c r="AJ2" s="1"/>
  <c r="JZ5" i="2"/>
  <c r="AK5" i="26" l="1"/>
  <c r="AK2" s="1"/>
  <c r="KA5" i="2"/>
  <c r="AL5" i="26" l="1"/>
  <c r="AL2" s="1"/>
  <c r="KB5" i="2"/>
  <c r="AM5" i="26" l="1"/>
  <c r="AM2" s="1"/>
  <c r="KC5" i="2"/>
  <c r="AN5" i="26" l="1"/>
  <c r="AN2" s="1"/>
  <c r="KD5" i="2"/>
  <c r="AO5" i="26" l="1"/>
  <c r="AO2" s="1"/>
  <c r="KE5" i="2"/>
  <c r="AP5" i="26" l="1"/>
  <c r="AP2" s="1"/>
  <c r="KF5" i="2"/>
  <c r="AQ5" i="26" l="1"/>
  <c r="AQ2" s="1"/>
  <c r="KG5" i="2"/>
  <c r="AR5" i="26" l="1"/>
  <c r="AR2" s="1"/>
  <c r="KH5" i="2"/>
  <c r="AS5" i="26" l="1"/>
  <c r="AS2" s="1"/>
  <c r="KI5" i="2"/>
  <c r="AT5" i="26" l="1"/>
  <c r="AT2" s="1"/>
  <c r="KJ5" i="2"/>
  <c r="AU5" i="26" l="1"/>
  <c r="AU2" s="1"/>
  <c r="KK5" i="2"/>
  <c r="AV5" i="26" l="1"/>
  <c r="AV2" s="1"/>
  <c r="KL5" i="2"/>
  <c r="AW5" i="26" l="1"/>
  <c r="AW2" s="1"/>
  <c r="KM5" i="2"/>
  <c r="AX5" i="26" l="1"/>
  <c r="AX2" s="1"/>
  <c r="KN5" i="2"/>
  <c r="AY5" i="26" l="1"/>
  <c r="AY2" s="1"/>
  <c r="KO5" i="2"/>
  <c r="AZ5" i="26" l="1"/>
  <c r="AZ2" s="1"/>
  <c r="KP5" i="2"/>
  <c r="BA5" i="26" l="1"/>
  <c r="BA2" s="1"/>
  <c r="KQ5" i="2"/>
  <c r="BB5" i="26" l="1"/>
  <c r="BB2" s="1"/>
  <c r="KR5" i="2"/>
  <c r="BC5" i="26" l="1"/>
  <c r="BC2" s="1"/>
  <c r="KS5" i="2"/>
  <c r="BD5" i="26" l="1"/>
  <c r="BD2" s="1"/>
  <c r="KT5" i="2"/>
  <c r="BE5" i="26" l="1"/>
  <c r="BE2" s="1"/>
  <c r="KU5" i="2"/>
  <c r="BF5" i="26" l="1"/>
  <c r="BF2" s="1"/>
  <c r="KV5" i="2"/>
  <c r="BG5" i="26" l="1"/>
  <c r="BG2" s="1"/>
  <c r="KW5" i="2"/>
  <c r="BH5" i="26" l="1"/>
  <c r="BH2" s="1"/>
  <c r="KX5" i="2"/>
  <c r="BI5" i="26" l="1"/>
  <c r="BI2" s="1"/>
  <c r="KY5" i="2"/>
  <c r="BJ5" i="26" l="1"/>
  <c r="BJ2" s="1"/>
  <c r="KZ5" i="2"/>
  <c r="BK5" i="26" l="1"/>
  <c r="BK2" s="1"/>
  <c r="LA5" i="2"/>
  <c r="BL5" i="26" l="1"/>
  <c r="BL2" s="1"/>
  <c r="LB5" i="2"/>
  <c r="BM5" i="26" l="1"/>
  <c r="BM2" s="1"/>
  <c r="LC5" i="2"/>
  <c r="BN5" i="26" l="1"/>
  <c r="BN2" s="1"/>
  <c r="LD5" i="2"/>
  <c r="BO5" i="26" l="1"/>
  <c r="BO2" s="1"/>
  <c r="BP5" l="1"/>
  <c r="BP2" s="1"/>
  <c r="BQ5" l="1"/>
  <c r="BQ2" s="1"/>
  <c r="BR5" l="1"/>
  <c r="BR2" s="1"/>
  <c r="BS5" l="1"/>
  <c r="BS2" s="1"/>
  <c r="BT5" l="1"/>
  <c r="BT2" s="1"/>
  <c r="BU5" l="1"/>
  <c r="BU2" s="1"/>
  <c r="BV5" l="1"/>
  <c r="BV2" s="1"/>
  <c r="BW5" l="1"/>
  <c r="BW2" s="1"/>
  <c r="BX5" l="1"/>
  <c r="BX2" s="1"/>
  <c r="BY5" l="1"/>
  <c r="BY2" s="1"/>
  <c r="BZ5" l="1"/>
  <c r="BZ2" s="1"/>
  <c r="CA5" l="1"/>
  <c r="CA2" s="1"/>
  <c r="CB5" l="1"/>
  <c r="CB2" s="1"/>
  <c r="CC5" l="1"/>
  <c r="CC2" s="1"/>
  <c r="CD5" l="1"/>
  <c r="CD2" s="1"/>
  <c r="CE5" l="1"/>
  <c r="CE2" s="1"/>
  <c r="CF5" l="1"/>
  <c r="CF2" s="1"/>
  <c r="CG5" l="1"/>
  <c r="CG2" s="1"/>
  <c r="CH5" l="1"/>
  <c r="CH2" s="1"/>
  <c r="CI5" l="1"/>
  <c r="CI2" s="1"/>
  <c r="CJ5" l="1"/>
  <c r="CJ2" s="1"/>
  <c r="CK5" l="1"/>
  <c r="CK2" s="1"/>
  <c r="CL5" l="1"/>
  <c r="CL2" s="1"/>
  <c r="CM5" l="1"/>
  <c r="CM2" s="1"/>
  <c r="CN5" l="1"/>
  <c r="CN2" s="1"/>
  <c r="CO5" l="1"/>
  <c r="CO2" s="1"/>
  <c r="CP5" l="1"/>
  <c r="CP2" s="1"/>
  <c r="CQ5" l="1"/>
  <c r="CQ2" s="1"/>
  <c r="CR5" l="1"/>
  <c r="CR2" s="1"/>
  <c r="CS5" l="1"/>
  <c r="CS2" s="1"/>
  <c r="CT5" l="1"/>
  <c r="CT2" s="1"/>
  <c r="CU5" l="1"/>
  <c r="CU2" s="1"/>
  <c r="CV5" l="1"/>
  <c r="CV2" s="1"/>
  <c r="CW5" l="1"/>
  <c r="CW2" s="1"/>
  <c r="CX5" l="1"/>
  <c r="CX2" s="1"/>
  <c r="CY5" l="1"/>
  <c r="CY2" s="1"/>
  <c r="CZ5" l="1"/>
  <c r="CZ2" s="1"/>
  <c r="DA5" l="1"/>
  <c r="DA2" s="1"/>
  <c r="DB5" l="1"/>
  <c r="DB2" s="1"/>
  <c r="DC5" l="1"/>
  <c r="DC2" s="1"/>
  <c r="DD5" l="1"/>
  <c r="DD2" s="1"/>
  <c r="DE5" l="1"/>
  <c r="DE2" s="1"/>
  <c r="DF5" l="1"/>
  <c r="DF2" s="1"/>
  <c r="DG5" l="1"/>
  <c r="DG2" s="1"/>
  <c r="DH5" l="1"/>
  <c r="DH2" s="1"/>
  <c r="DI5" l="1"/>
  <c r="DI2" s="1"/>
  <c r="DJ5" l="1"/>
  <c r="DJ2" s="1"/>
  <c r="DK5" l="1"/>
  <c r="DK2" s="1"/>
  <c r="DL5" l="1"/>
  <c r="DL2" s="1"/>
  <c r="DM5" l="1"/>
  <c r="DM2" s="1"/>
  <c r="DN5" l="1"/>
  <c r="DN2" s="1"/>
  <c r="DO5" l="1"/>
  <c r="DO2" s="1"/>
  <c r="DP5" l="1"/>
  <c r="DP2" s="1"/>
  <c r="DQ5" l="1"/>
  <c r="DQ2" s="1"/>
  <c r="DR5" l="1"/>
  <c r="DR2" s="1"/>
  <c r="DS5" l="1"/>
  <c r="DS2" s="1"/>
  <c r="DT5" l="1"/>
  <c r="DT2" s="1"/>
  <c r="DU5" l="1"/>
  <c r="DU2" s="1"/>
  <c r="DV5" l="1"/>
  <c r="DV2" s="1"/>
  <c r="DW5" l="1"/>
  <c r="DW2" s="1"/>
  <c r="DX5" l="1"/>
  <c r="DX2" s="1"/>
  <c r="DY5" l="1"/>
  <c r="DY2" s="1"/>
  <c r="DZ5" l="1"/>
  <c r="DZ2" s="1"/>
  <c r="EA5" l="1"/>
  <c r="EA2" s="1"/>
  <c r="EB5" l="1"/>
  <c r="EB2" s="1"/>
  <c r="EC5" l="1"/>
  <c r="EC2" s="1"/>
  <c r="ED5" l="1"/>
  <c r="ED2" s="1"/>
  <c r="EE5" l="1"/>
  <c r="EE2" s="1"/>
  <c r="EF5" l="1"/>
  <c r="EF2" s="1"/>
  <c r="EG5" l="1"/>
  <c r="EG2" s="1"/>
  <c r="EH5" l="1"/>
  <c r="EH2" s="1"/>
  <c r="EI5" l="1"/>
  <c r="EI2" s="1"/>
  <c r="EJ5" l="1"/>
  <c r="EJ2" s="1"/>
  <c r="EK5" l="1"/>
  <c r="EK2" s="1"/>
  <c r="EL5" l="1"/>
  <c r="EL2" s="1"/>
  <c r="EM5" l="1"/>
  <c r="EM2" s="1"/>
  <c r="EN5" l="1"/>
  <c r="EN2" s="1"/>
  <c r="EO5" l="1"/>
  <c r="EO2" s="1"/>
  <c r="EP5" l="1"/>
  <c r="EP2" s="1"/>
  <c r="EQ5" l="1"/>
  <c r="EQ2" s="1"/>
  <c r="ER5" l="1"/>
  <c r="ER2" s="1"/>
  <c r="ES5" l="1"/>
  <c r="ES2" s="1"/>
  <c r="ET5" l="1"/>
  <c r="ET2" s="1"/>
  <c r="EU5" l="1"/>
  <c r="EU2" s="1"/>
  <c r="EV5" l="1"/>
  <c r="EV2" s="1"/>
  <c r="EW5" l="1"/>
  <c r="EW2" s="1"/>
  <c r="EX5" l="1"/>
  <c r="EX2" s="1"/>
  <c r="EY5" l="1"/>
  <c r="EY2" s="1"/>
  <c r="EZ5" l="1"/>
  <c r="EZ2" s="1"/>
  <c r="FA5" l="1"/>
  <c r="FA2" s="1"/>
  <c r="FB5" l="1"/>
  <c r="FB2" s="1"/>
  <c r="FC5" l="1"/>
  <c r="FC2" s="1"/>
  <c r="FD5" l="1"/>
  <c r="FD2" s="1"/>
  <c r="FE5" l="1"/>
  <c r="FE2" s="1"/>
  <c r="FF5" l="1"/>
  <c r="FF2" s="1"/>
  <c r="FG5" l="1"/>
  <c r="FG2" s="1"/>
  <c r="FH5" l="1"/>
  <c r="FH2" s="1"/>
  <c r="FI5" l="1"/>
  <c r="FI2" s="1"/>
  <c r="FJ5" l="1"/>
  <c r="FJ2" s="1"/>
  <c r="FK5" l="1"/>
  <c r="FK2" s="1"/>
  <c r="FL5" l="1"/>
  <c r="FL2" s="1"/>
  <c r="FM5" l="1"/>
  <c r="FM2" s="1"/>
  <c r="FN5" l="1"/>
  <c r="FN2" s="1"/>
  <c r="FO5" l="1"/>
  <c r="FO2" s="1"/>
  <c r="FP5" l="1"/>
  <c r="FP2" s="1"/>
  <c r="FQ5" l="1"/>
  <c r="FQ2" s="1"/>
  <c r="FR5" l="1"/>
  <c r="FR2" s="1"/>
  <c r="FS5" l="1"/>
  <c r="FS2" s="1"/>
  <c r="FT5" l="1"/>
  <c r="FT2" s="1"/>
  <c r="FU5" l="1"/>
  <c r="FU2" s="1"/>
  <c r="FV5" l="1"/>
  <c r="FV2" s="1"/>
  <c r="FW5" l="1"/>
  <c r="FW2" s="1"/>
  <c r="FX5" l="1"/>
  <c r="FX2" s="1"/>
  <c r="FY5" l="1"/>
  <c r="FY2" s="1"/>
  <c r="FZ5" l="1"/>
  <c r="FZ2" s="1"/>
  <c r="GA5" l="1"/>
  <c r="GA2" s="1"/>
  <c r="GB5" l="1"/>
  <c r="GB2" s="1"/>
  <c r="GC5" l="1"/>
  <c r="GC2" s="1"/>
  <c r="GD5" l="1"/>
  <c r="GD2" s="1"/>
  <c r="GE5" l="1"/>
  <c r="GE2" s="1"/>
  <c r="GF5" l="1"/>
  <c r="GF2" s="1"/>
  <c r="GG5" l="1"/>
  <c r="GG2" s="1"/>
  <c r="GH5" l="1"/>
  <c r="GH2" s="1"/>
  <c r="GI5" l="1"/>
  <c r="GI2" s="1"/>
  <c r="GJ5" l="1"/>
  <c r="GJ2" s="1"/>
  <c r="GK5" l="1"/>
  <c r="GK2" s="1"/>
  <c r="GL5" l="1"/>
  <c r="GL2" s="1"/>
  <c r="GM5" l="1"/>
  <c r="GM2" s="1"/>
  <c r="GN5" l="1"/>
  <c r="GN2" s="1"/>
  <c r="GO5" l="1"/>
  <c r="GO2" s="1"/>
  <c r="GP5" l="1"/>
  <c r="GP2" s="1"/>
  <c r="GQ5" l="1"/>
  <c r="GQ2" s="1"/>
  <c r="GR5" l="1"/>
  <c r="GR2" s="1"/>
  <c r="GS5" l="1"/>
  <c r="GS2" s="1"/>
  <c r="GT5" l="1"/>
  <c r="GT2" s="1"/>
  <c r="GU5" l="1"/>
  <c r="GU2" s="1"/>
  <c r="GV5" l="1"/>
  <c r="GV2" s="1"/>
  <c r="GW5" l="1"/>
  <c r="GW2" s="1"/>
  <c r="GX5" l="1"/>
  <c r="GX2" s="1"/>
  <c r="GY5" l="1"/>
  <c r="GY2" s="1"/>
  <c r="GZ5" l="1"/>
  <c r="GZ2" s="1"/>
  <c r="HA5" l="1"/>
  <c r="HA2" s="1"/>
  <c r="HB5" l="1"/>
  <c r="HB2" s="1"/>
  <c r="HC5" l="1"/>
  <c r="HC2" s="1"/>
  <c r="HD5" l="1"/>
  <c r="HD2" s="1"/>
  <c r="HE5" l="1"/>
  <c r="HE2" s="1"/>
  <c r="HF5" l="1"/>
  <c r="HF2" s="1"/>
  <c r="HG5" l="1"/>
  <c r="HG2" s="1"/>
  <c r="HH5" l="1"/>
  <c r="HH2" s="1"/>
  <c r="HI5" l="1"/>
  <c r="HI2" s="1"/>
  <c r="HJ5" l="1"/>
  <c r="HJ2" s="1"/>
  <c r="HK5" l="1"/>
  <c r="HK2" s="1"/>
  <c r="HL5" l="1"/>
  <c r="HL2" s="1"/>
  <c r="HM5" l="1"/>
  <c r="HM2" s="1"/>
  <c r="HN5" l="1"/>
  <c r="HN2" s="1"/>
  <c r="HO5" l="1"/>
  <c r="HO2" s="1"/>
  <c r="HP5" l="1"/>
  <c r="HP2" s="1"/>
  <c r="HQ5" l="1"/>
  <c r="HQ2" s="1"/>
  <c r="HR5" l="1"/>
  <c r="HR2" s="1"/>
  <c r="HS5" l="1"/>
  <c r="HS2" s="1"/>
  <c r="HT5" l="1"/>
  <c r="HT2" s="1"/>
  <c r="HU5" l="1"/>
  <c r="HU2" s="1"/>
  <c r="HV5" l="1"/>
  <c r="HV2" s="1"/>
  <c r="HW5" l="1"/>
  <c r="HW2" s="1"/>
  <c r="HX5" l="1"/>
  <c r="HX2" s="1"/>
  <c r="HY5" l="1"/>
  <c r="HY2" s="1"/>
  <c r="HZ5" l="1"/>
  <c r="HZ2" s="1"/>
  <c r="IA5" l="1"/>
  <c r="IA2" s="1"/>
  <c r="IB5" l="1"/>
  <c r="IB2" s="1"/>
  <c r="IC5" l="1"/>
  <c r="IC2" s="1"/>
  <c r="ID5" l="1"/>
  <c r="ID2" s="1"/>
  <c r="IE5" l="1"/>
  <c r="IE2" s="1"/>
  <c r="IF5" l="1"/>
  <c r="IF2" s="1"/>
  <c r="IG5" l="1"/>
  <c r="IG2" s="1"/>
  <c r="IH5" l="1"/>
  <c r="IH2" s="1"/>
  <c r="II5" l="1"/>
  <c r="II2" s="1"/>
  <c r="IJ5" l="1"/>
  <c r="IJ2" s="1"/>
  <c r="IK5" l="1"/>
  <c r="IK2" s="1"/>
  <c r="IL5" l="1"/>
  <c r="IL2" s="1"/>
  <c r="IM5" l="1"/>
  <c r="IM2" s="1"/>
  <c r="IN5" l="1"/>
  <c r="IN2" s="1"/>
  <c r="IO5" l="1"/>
  <c r="IO2" s="1"/>
  <c r="IP5" l="1"/>
  <c r="IP2" s="1"/>
  <c r="IQ5" l="1"/>
  <c r="IQ2" s="1"/>
  <c r="IR5" l="1"/>
  <c r="IR2" s="1"/>
  <c r="IS5" l="1"/>
  <c r="IS2" s="1"/>
  <c r="IT5" l="1"/>
  <c r="IT2" s="1"/>
  <c r="IU5" l="1"/>
  <c r="IU2" s="1"/>
  <c r="IV5" l="1"/>
  <c r="IV2" s="1"/>
  <c r="IW5" l="1"/>
  <c r="IW2" s="1"/>
  <c r="IX5" l="1"/>
  <c r="IX2" s="1"/>
  <c r="IY5" l="1"/>
  <c r="IY2" s="1"/>
  <c r="IZ5" l="1"/>
  <c r="IZ2" s="1"/>
  <c r="JA5" l="1"/>
  <c r="JA2" s="1"/>
  <c r="JB5" l="1"/>
  <c r="JB2" s="1"/>
  <c r="JC5" l="1"/>
  <c r="JC2" s="1"/>
  <c r="JD5" l="1"/>
  <c r="JD2" s="1"/>
  <c r="JE5" l="1"/>
  <c r="JE2" s="1"/>
  <c r="JF5" l="1"/>
  <c r="JF2" s="1"/>
  <c r="JG5" l="1"/>
  <c r="JG2" s="1"/>
  <c r="JH5" l="1"/>
  <c r="JH2" s="1"/>
  <c r="JI5" l="1"/>
  <c r="JI2" s="1"/>
  <c r="JJ5" l="1"/>
  <c r="JJ2" s="1"/>
  <c r="JK5" l="1"/>
  <c r="JK2" s="1"/>
  <c r="JL5" l="1"/>
  <c r="JL2" s="1"/>
  <c r="JM5" l="1"/>
  <c r="JM2" s="1"/>
  <c r="JN5" l="1"/>
  <c r="JN2" s="1"/>
  <c r="JO5" l="1"/>
  <c r="JO2" s="1"/>
  <c r="JP5" l="1"/>
  <c r="JP2" s="1"/>
  <c r="JQ5" l="1"/>
  <c r="JQ2" s="1"/>
  <c r="JR5" l="1"/>
  <c r="JR2" s="1"/>
  <c r="JS5" l="1"/>
  <c r="JS2" s="1"/>
  <c r="JT5" l="1"/>
  <c r="JT2" s="1"/>
  <c r="JU5" l="1"/>
  <c r="JU2" s="1"/>
  <c r="JV5" l="1"/>
  <c r="JV2" s="1"/>
  <c r="JW5" l="1"/>
  <c r="JW2" s="1"/>
  <c r="JX5" l="1"/>
  <c r="JX2" s="1"/>
  <c r="JY5" l="1"/>
  <c r="JY2" s="1"/>
  <c r="JZ5" l="1"/>
  <c r="JZ2" s="1"/>
  <c r="KA5" l="1"/>
  <c r="KA2" s="1"/>
  <c r="KB5" l="1"/>
  <c r="KB2" s="1"/>
  <c r="KC5" l="1"/>
  <c r="KC2" s="1"/>
  <c r="KD5" l="1"/>
  <c r="KD2" s="1"/>
  <c r="KE5" l="1"/>
  <c r="KE2" s="1"/>
  <c r="KF5" l="1"/>
  <c r="KF2" s="1"/>
  <c r="KG5" l="1"/>
  <c r="KG2" s="1"/>
  <c r="KH5" l="1"/>
  <c r="KH2" s="1"/>
  <c r="KI5" l="1"/>
  <c r="KI2" s="1"/>
  <c r="KJ5" l="1"/>
  <c r="KJ2" s="1"/>
  <c r="KK5" l="1"/>
  <c r="KK2" s="1"/>
  <c r="KL5" l="1"/>
  <c r="KL2" s="1"/>
  <c r="KM5" l="1"/>
  <c r="KM2" s="1"/>
  <c r="KN5" l="1"/>
  <c r="KN2" s="1"/>
  <c r="KO5" l="1"/>
  <c r="KO2" s="1"/>
  <c r="KP5" l="1"/>
  <c r="KP2" s="1"/>
  <c r="KQ5" l="1"/>
  <c r="KQ2" s="1"/>
  <c r="KR5" l="1"/>
  <c r="KR2" s="1"/>
  <c r="KS5" l="1"/>
  <c r="KS2" s="1"/>
  <c r="KT5" l="1"/>
  <c r="KT2" s="1"/>
  <c r="KU5" l="1"/>
  <c r="KU2" s="1"/>
  <c r="KV5" l="1"/>
  <c r="KV2" s="1"/>
  <c r="KW5" l="1"/>
  <c r="KW2" s="1"/>
  <c r="KX5" l="1"/>
  <c r="KX2" s="1"/>
  <c r="KY5" l="1"/>
  <c r="KY2" s="1"/>
  <c r="KZ5" l="1"/>
  <c r="KZ2" s="1"/>
  <c r="LA5" l="1"/>
  <c r="LA2" s="1"/>
  <c r="LB5" l="1"/>
  <c r="LB2" s="1"/>
  <c r="LC5" l="1"/>
  <c r="LC2" s="1"/>
  <c r="LD5" l="1"/>
  <c r="I13" i="37" l="1"/>
  <c r="I14"/>
  <c r="I11"/>
  <c r="I10"/>
  <c r="I12"/>
  <c r="LD2" i="26"/>
  <c r="G11" i="37"/>
  <c r="G12"/>
  <c r="G13"/>
  <c r="G14"/>
  <c r="C7" l="1"/>
  <c r="C10"/>
  <c r="C11"/>
  <c r="C9"/>
  <c r="C12"/>
  <c r="J13"/>
  <c r="J14"/>
  <c r="J7"/>
  <c r="J10"/>
  <c r="J12"/>
  <c r="J11"/>
  <c r="J9"/>
  <c r="D11"/>
  <c r="D13"/>
  <c r="D12"/>
  <c r="D14"/>
  <c r="D10"/>
  <c r="J8"/>
  <c r="C13"/>
  <c r="C14"/>
</calcChain>
</file>

<file path=xl/sharedStrings.xml><?xml version="1.0" encoding="utf-8"?>
<sst xmlns="http://schemas.openxmlformats.org/spreadsheetml/2006/main" count="974" uniqueCount="37">
  <si>
    <t>lundi</t>
  </si>
  <si>
    <t>mardi</t>
  </si>
  <si>
    <t>mercredi</t>
  </si>
  <si>
    <t>jeudi</t>
  </si>
  <si>
    <t>vendredi</t>
  </si>
  <si>
    <t>samedi</t>
  </si>
  <si>
    <t>Noms</t>
  </si>
  <si>
    <t>Contrat</t>
  </si>
  <si>
    <t>secteur</t>
  </si>
  <si>
    <t>semaine</t>
  </si>
  <si>
    <t>Nom</t>
  </si>
  <si>
    <t>à</t>
  </si>
  <si>
    <t>Sandwichs</t>
  </si>
  <si>
    <t>Usa</t>
  </si>
  <si>
    <t>crudités (+0,20€)</t>
  </si>
  <si>
    <t>crousti</t>
  </si>
  <si>
    <t>Poulet black peper</t>
  </si>
  <si>
    <t>Poulet curry</t>
  </si>
  <si>
    <t>Poulet Mayo</t>
  </si>
  <si>
    <t>Toscane</t>
  </si>
  <si>
    <t>Salami beurre</t>
  </si>
  <si>
    <t>Thon Mayo</t>
  </si>
  <si>
    <t>Double Hamburger</t>
  </si>
  <si>
    <t xml:space="preserve">Thon piquant </t>
  </si>
  <si>
    <t>Club</t>
  </si>
  <si>
    <t>Prix de base</t>
  </si>
  <si>
    <t>multi (+0,30€)</t>
  </si>
  <si>
    <t>Coca (0,50€)</t>
  </si>
  <si>
    <t>dépense</t>
  </si>
  <si>
    <t>payé</t>
  </si>
  <si>
    <t>crédit</t>
  </si>
  <si>
    <t>Gerardo</t>
  </si>
  <si>
    <t>Peter</t>
  </si>
  <si>
    <t>Fabrice</t>
  </si>
  <si>
    <t>Damien</t>
  </si>
  <si>
    <t>Pinou</t>
  </si>
  <si>
    <t>Autres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</si>
</sst>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d"/>
    <numFmt numFmtId="165" formatCode="[$-40C]d\-mmm;@"/>
  </numFmts>
  <fonts count="1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4" fontId="10" fillId="0" borderId="0" applyFont="0" applyFill="0" applyBorder="0" applyAlignment="0" applyProtection="0"/>
    <xf numFmtId="0" fontId="15" fillId="5" borderId="15" applyNumberFormat="0" applyAlignment="0" applyProtection="0"/>
  </cellStyleXfs>
  <cellXfs count="72">
    <xf numFmtId="0" fontId="0" fillId="0" borderId="0" xfId="0"/>
    <xf numFmtId="0" fontId="0" fillId="0" borderId="2" xfId="0" applyBorder="1"/>
    <xf numFmtId="14" fontId="1" fillId="0" borderId="0" xfId="0" applyNumberFormat="1" applyFont="1" applyFill="1"/>
    <xf numFmtId="164" fontId="0" fillId="0" borderId="0" xfId="0" applyNumberFormat="1"/>
    <xf numFmtId="164" fontId="4" fillId="2" borderId="4" xfId="0" applyNumberFormat="1" applyFont="1" applyFill="1" applyBorder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horizontal="center"/>
    </xf>
    <xf numFmtId="44" fontId="0" fillId="0" borderId="2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9" xfId="0" applyBorder="1"/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44" fontId="11" fillId="0" borderId="2" xfId="2" applyFont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3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4" borderId="18" xfId="0" applyFill="1" applyBorder="1"/>
    <xf numFmtId="0" fontId="0" fillId="4" borderId="6" xfId="0" applyFill="1" applyBorder="1"/>
    <xf numFmtId="0" fontId="0" fillId="4" borderId="1" xfId="0" applyFill="1" applyBorder="1"/>
    <xf numFmtId="44" fontId="15" fillId="6" borderId="15" xfId="3" applyNumberFormat="1" applyFill="1" applyAlignment="1">
      <alignment horizontal="center"/>
    </xf>
    <xf numFmtId="44" fontId="0" fillId="6" borderId="2" xfId="0" applyNumberFormat="1" applyFill="1" applyBorder="1" applyAlignment="1">
      <alignment horizontal="center"/>
    </xf>
    <xf numFmtId="0" fontId="0" fillId="0" borderId="8" xfId="0" applyBorder="1"/>
    <xf numFmtId="0" fontId="13" fillId="0" borderId="0" xfId="0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Border="1"/>
    <xf numFmtId="0" fontId="14" fillId="0" borderId="18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44" fontId="11" fillId="0" borderId="26" xfId="2" applyFont="1" applyBorder="1" applyAlignment="1">
      <alignment horizontal="center"/>
    </xf>
    <xf numFmtId="44" fontId="11" fillId="0" borderId="27" xfId="2" applyFont="1" applyBorder="1" applyAlignment="1">
      <alignment horizontal="center"/>
    </xf>
    <xf numFmtId="44" fontId="11" fillId="0" borderId="28" xfId="2" applyFont="1" applyBorder="1" applyAlignment="1">
      <alignment horizontal="center"/>
    </xf>
    <xf numFmtId="44" fontId="11" fillId="0" borderId="29" xfId="2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6" fillId="4" borderId="30" xfId="0" applyFont="1" applyFill="1" applyBorder="1" applyAlignment="1">
      <alignment horizontal="center"/>
    </xf>
    <xf numFmtId="0" fontId="9" fillId="4" borderId="31" xfId="0" applyFont="1" applyFill="1" applyBorder="1" applyAlignment="1">
      <alignment horizontal="center"/>
    </xf>
    <xf numFmtId="0" fontId="6" fillId="4" borderId="32" xfId="0" applyFont="1" applyFill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18" xfId="0" applyBorder="1"/>
    <xf numFmtId="0" fontId="14" fillId="0" borderId="37" xfId="0" applyFont="1" applyBorder="1" applyAlignment="1">
      <alignment horizontal="center"/>
    </xf>
    <xf numFmtId="44" fontId="0" fillId="0" borderId="11" xfId="0" applyNumberFormat="1" applyBorder="1"/>
    <xf numFmtId="8" fontId="0" fillId="0" borderId="22" xfId="0" applyNumberFormat="1" applyBorder="1" applyAlignment="1">
      <alignment horizontal="center"/>
    </xf>
    <xf numFmtId="8" fontId="0" fillId="0" borderId="23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44" fontId="0" fillId="0" borderId="21" xfId="2" applyFont="1" applyBorder="1" applyAlignment="1">
      <alignment horizontal="center" vertical="center"/>
    </xf>
    <xf numFmtId="44" fontId="0" fillId="0" borderId="22" xfId="2" applyFont="1" applyBorder="1" applyAlignment="1">
      <alignment horizontal="center" vertical="center"/>
    </xf>
    <xf numFmtId="44" fontId="0" fillId="0" borderId="23" xfId="2" applyFont="1" applyBorder="1" applyAlignment="1">
      <alignment horizontal="center" vertical="center"/>
    </xf>
  </cellXfs>
  <cellStyles count="4">
    <cellStyle name="Monétaire" xfId="2" builtinId="4"/>
    <cellStyle name="Normal" xfId="0" builtinId="0"/>
    <cellStyle name="Normal 13" xfId="1"/>
    <cellStyle name="Vérification" xfId="3" builtinId="23"/>
  </cellStyles>
  <dxfs count="3"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 val="4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D30"/>
  <sheetViews>
    <sheetView workbookViewId="0">
      <selection activeCell="B1" sqref="B1"/>
    </sheetView>
  </sheetViews>
  <sheetFormatPr baseColWidth="10" defaultColWidth="11.42578125" defaultRowHeight="15"/>
  <cols>
    <col min="1" max="2" width="17.5703125" customWidth="1"/>
    <col min="3" max="3" width="28.140625" bestFit="1" customWidth="1"/>
    <col min="4" max="4" width="20.7109375" customWidth="1"/>
    <col min="5" max="316" width="8.42578125" customWidth="1"/>
  </cols>
  <sheetData>
    <row r="1" spans="1:316" ht="31.5" customHeight="1" thickBot="1">
      <c r="A1" s="8"/>
      <c r="B1" s="6">
        <v>1</v>
      </c>
      <c r="C1" s="11"/>
      <c r="D1" s="11"/>
    </row>
    <row r="2" spans="1:316" ht="18.600000000000001" customHeight="1">
      <c r="A2" s="2">
        <v>43831</v>
      </c>
      <c r="C2" s="11"/>
      <c r="D2" s="11"/>
    </row>
    <row r="3" spans="1:316" ht="26.25">
      <c r="A3" s="9"/>
      <c r="C3" s="11"/>
      <c r="D3" s="11"/>
      <c r="E3" s="66">
        <v>1</v>
      </c>
      <c r="F3" s="66"/>
      <c r="G3" s="66"/>
      <c r="H3" s="66"/>
      <c r="I3" s="66"/>
      <c r="J3" s="66"/>
      <c r="K3" s="66">
        <v>2</v>
      </c>
      <c r="L3" s="66"/>
      <c r="M3" s="66"/>
      <c r="N3" s="66"/>
      <c r="O3" s="66"/>
      <c r="P3" s="66"/>
      <c r="Q3" s="66">
        <v>3</v>
      </c>
      <c r="R3" s="66"/>
      <c r="S3" s="66"/>
      <c r="T3" s="66"/>
      <c r="U3" s="66"/>
      <c r="V3" s="66"/>
      <c r="W3" s="66">
        <v>4</v>
      </c>
      <c r="X3" s="66"/>
      <c r="Y3" s="66"/>
      <c r="Z3" s="66"/>
      <c r="AA3" s="66"/>
      <c r="AB3" s="66"/>
      <c r="AC3" s="66">
        <v>5</v>
      </c>
      <c r="AD3" s="66"/>
      <c r="AE3" s="66"/>
      <c r="AF3" s="66"/>
      <c r="AG3" s="66"/>
      <c r="AH3" s="66"/>
      <c r="AI3" s="66">
        <v>6</v>
      </c>
      <c r="AJ3" s="66"/>
      <c r="AK3" s="66"/>
      <c r="AL3" s="66"/>
      <c r="AM3" s="66"/>
      <c r="AN3" s="66"/>
      <c r="AO3" s="66">
        <v>7</v>
      </c>
      <c r="AP3" s="66"/>
      <c r="AQ3" s="66"/>
      <c r="AR3" s="66"/>
      <c r="AS3" s="66"/>
      <c r="AT3" s="66"/>
      <c r="AU3" s="66">
        <v>8</v>
      </c>
      <c r="AV3" s="66"/>
      <c r="AW3" s="66"/>
      <c r="AX3" s="66"/>
      <c r="AY3" s="66"/>
      <c r="AZ3" s="66"/>
      <c r="BA3" s="66">
        <v>9</v>
      </c>
      <c r="BB3" s="66"/>
      <c r="BC3" s="66"/>
      <c r="BD3" s="66"/>
      <c r="BE3" s="66"/>
      <c r="BF3" s="66"/>
      <c r="BG3" s="66">
        <v>10</v>
      </c>
      <c r="BH3" s="66"/>
      <c r="BI3" s="66"/>
      <c r="BJ3" s="66"/>
      <c r="BK3" s="66"/>
      <c r="BL3" s="66"/>
      <c r="BM3" s="66">
        <v>11</v>
      </c>
      <c r="BN3" s="66"/>
      <c r="BO3" s="66"/>
      <c r="BP3" s="66"/>
      <c r="BQ3" s="66"/>
      <c r="BR3" s="66"/>
      <c r="BS3" s="66">
        <v>12</v>
      </c>
      <c r="BT3" s="66"/>
      <c r="BU3" s="66"/>
      <c r="BV3" s="66"/>
      <c r="BW3" s="66"/>
      <c r="BX3" s="66"/>
      <c r="BY3" s="66">
        <v>13</v>
      </c>
      <c r="BZ3" s="66"/>
      <c r="CA3" s="66"/>
      <c r="CB3" s="66"/>
      <c r="CC3" s="66"/>
      <c r="CD3" s="66"/>
      <c r="CE3" s="66">
        <v>14</v>
      </c>
      <c r="CF3" s="66"/>
      <c r="CG3" s="66"/>
      <c r="CH3" s="66"/>
      <c r="CI3" s="66"/>
      <c r="CJ3" s="66"/>
      <c r="CK3" s="66">
        <v>15</v>
      </c>
      <c r="CL3" s="66"/>
      <c r="CM3" s="66"/>
      <c r="CN3" s="66"/>
      <c r="CO3" s="66"/>
      <c r="CP3" s="66"/>
      <c r="CQ3" s="66">
        <v>16</v>
      </c>
      <c r="CR3" s="66"/>
      <c r="CS3" s="66"/>
      <c r="CT3" s="66"/>
      <c r="CU3" s="66"/>
      <c r="CV3" s="66"/>
      <c r="CW3" s="66">
        <v>17</v>
      </c>
      <c r="CX3" s="66"/>
      <c r="CY3" s="66"/>
      <c r="CZ3" s="66"/>
      <c r="DA3" s="66"/>
      <c r="DB3" s="66"/>
      <c r="DC3" s="66">
        <v>18</v>
      </c>
      <c r="DD3" s="66"/>
      <c r="DE3" s="66"/>
      <c r="DF3" s="66"/>
      <c r="DG3" s="66"/>
      <c r="DH3" s="66"/>
      <c r="DI3" s="66">
        <v>19</v>
      </c>
      <c r="DJ3" s="66"/>
      <c r="DK3" s="66"/>
      <c r="DL3" s="66"/>
      <c r="DM3" s="66"/>
      <c r="DN3" s="66"/>
      <c r="DO3" s="66">
        <v>20</v>
      </c>
      <c r="DP3" s="66"/>
      <c r="DQ3" s="66"/>
      <c r="DR3" s="66"/>
      <c r="DS3" s="66"/>
      <c r="DT3" s="66"/>
      <c r="DU3" s="66">
        <v>21</v>
      </c>
      <c r="DV3" s="66"/>
      <c r="DW3" s="66"/>
      <c r="DX3" s="66"/>
      <c r="DY3" s="66"/>
      <c r="DZ3" s="66"/>
      <c r="EA3" s="66">
        <v>22</v>
      </c>
      <c r="EB3" s="66"/>
      <c r="EC3" s="66"/>
      <c r="ED3" s="66"/>
      <c r="EE3" s="66"/>
      <c r="EF3" s="66"/>
      <c r="EG3" s="66">
        <v>23</v>
      </c>
      <c r="EH3" s="66"/>
      <c r="EI3" s="66"/>
      <c r="EJ3" s="66"/>
      <c r="EK3" s="66"/>
      <c r="EL3" s="66"/>
      <c r="EM3" s="66">
        <v>24</v>
      </c>
      <c r="EN3" s="66"/>
      <c r="EO3" s="66"/>
      <c r="EP3" s="66"/>
      <c r="EQ3" s="66"/>
      <c r="ER3" s="66"/>
      <c r="ES3" s="66">
        <v>25</v>
      </c>
      <c r="ET3" s="66"/>
      <c r="EU3" s="66"/>
      <c r="EV3" s="66"/>
      <c r="EW3" s="66"/>
      <c r="EX3" s="66"/>
      <c r="EY3" s="66">
        <v>26</v>
      </c>
      <c r="EZ3" s="66"/>
      <c r="FA3" s="66"/>
      <c r="FB3" s="66"/>
      <c r="FC3" s="66"/>
      <c r="FD3" s="66"/>
      <c r="FE3" s="66">
        <v>27</v>
      </c>
      <c r="FF3" s="66"/>
      <c r="FG3" s="66"/>
      <c r="FH3" s="66"/>
      <c r="FI3" s="66"/>
      <c r="FJ3" s="66"/>
      <c r="FK3" s="66">
        <v>28</v>
      </c>
      <c r="FL3" s="66"/>
      <c r="FM3" s="66"/>
      <c r="FN3" s="66"/>
      <c r="FO3" s="66"/>
      <c r="FP3" s="66"/>
      <c r="FQ3" s="66">
        <v>29</v>
      </c>
      <c r="FR3" s="66"/>
      <c r="FS3" s="66"/>
      <c r="FT3" s="66"/>
      <c r="FU3" s="66"/>
      <c r="FV3" s="66"/>
      <c r="FW3" s="66">
        <v>30</v>
      </c>
      <c r="FX3" s="66"/>
      <c r="FY3" s="66"/>
      <c r="FZ3" s="66"/>
      <c r="GA3" s="66"/>
      <c r="GB3" s="66"/>
      <c r="GC3" s="66">
        <v>31</v>
      </c>
      <c r="GD3" s="66"/>
      <c r="GE3" s="66"/>
      <c r="GF3" s="66"/>
      <c r="GG3" s="66"/>
      <c r="GH3" s="66"/>
      <c r="GI3" s="66">
        <v>32</v>
      </c>
      <c r="GJ3" s="66"/>
      <c r="GK3" s="66"/>
      <c r="GL3" s="66"/>
      <c r="GM3" s="66"/>
      <c r="GN3" s="66"/>
      <c r="GO3" s="66">
        <v>33</v>
      </c>
      <c r="GP3" s="66"/>
      <c r="GQ3" s="66"/>
      <c r="GR3" s="66"/>
      <c r="GS3" s="66"/>
      <c r="GT3" s="66"/>
      <c r="GU3" s="66">
        <v>34</v>
      </c>
      <c r="GV3" s="66"/>
      <c r="GW3" s="66"/>
      <c r="GX3" s="66"/>
      <c r="GY3" s="66"/>
      <c r="GZ3" s="66"/>
      <c r="HA3" s="66">
        <v>35</v>
      </c>
      <c r="HB3" s="66"/>
      <c r="HC3" s="66"/>
      <c r="HD3" s="66"/>
      <c r="HE3" s="66"/>
      <c r="HF3" s="66"/>
      <c r="HG3" s="66">
        <v>36</v>
      </c>
      <c r="HH3" s="66"/>
      <c r="HI3" s="66"/>
      <c r="HJ3" s="66"/>
      <c r="HK3" s="66"/>
      <c r="HL3" s="66"/>
      <c r="HM3" s="66">
        <v>37</v>
      </c>
      <c r="HN3" s="66"/>
      <c r="HO3" s="66"/>
      <c r="HP3" s="66"/>
      <c r="HQ3" s="66"/>
      <c r="HR3" s="66"/>
      <c r="HS3" s="66">
        <v>38</v>
      </c>
      <c r="HT3" s="66"/>
      <c r="HU3" s="66"/>
      <c r="HV3" s="66"/>
      <c r="HW3" s="66"/>
      <c r="HX3" s="66"/>
      <c r="HY3" s="66">
        <v>39</v>
      </c>
      <c r="HZ3" s="66"/>
      <c r="IA3" s="66"/>
      <c r="IB3" s="66"/>
      <c r="IC3" s="66"/>
      <c r="ID3" s="66"/>
      <c r="IE3" s="66">
        <v>40</v>
      </c>
      <c r="IF3" s="66"/>
      <c r="IG3" s="66"/>
      <c r="IH3" s="66"/>
      <c r="II3" s="66"/>
      <c r="IJ3" s="66"/>
      <c r="IK3" s="66">
        <v>41</v>
      </c>
      <c r="IL3" s="66"/>
      <c r="IM3" s="66"/>
      <c r="IN3" s="66"/>
      <c r="IO3" s="66"/>
      <c r="IP3" s="66"/>
      <c r="IQ3" s="66">
        <v>42</v>
      </c>
      <c r="IR3" s="66"/>
      <c r="IS3" s="66"/>
      <c r="IT3" s="66"/>
      <c r="IU3" s="66"/>
      <c r="IV3" s="66"/>
      <c r="IW3" s="66">
        <v>43</v>
      </c>
      <c r="IX3" s="66"/>
      <c r="IY3" s="66"/>
      <c r="IZ3" s="66"/>
      <c r="JA3" s="66"/>
      <c r="JB3" s="66"/>
      <c r="JC3" s="66">
        <v>44</v>
      </c>
      <c r="JD3" s="66"/>
      <c r="JE3" s="66"/>
      <c r="JF3" s="66"/>
      <c r="JG3" s="66"/>
      <c r="JH3" s="66"/>
      <c r="JI3" s="66">
        <v>45</v>
      </c>
      <c r="JJ3" s="66"/>
      <c r="JK3" s="66"/>
      <c r="JL3" s="66"/>
      <c r="JM3" s="66"/>
      <c r="JN3" s="66"/>
      <c r="JO3" s="66">
        <v>46</v>
      </c>
      <c r="JP3" s="66"/>
      <c r="JQ3" s="66"/>
      <c r="JR3" s="66"/>
      <c r="JS3" s="66"/>
      <c r="JT3" s="66"/>
      <c r="JU3" s="66">
        <v>47</v>
      </c>
      <c r="JV3" s="66"/>
      <c r="JW3" s="66"/>
      <c r="JX3" s="66"/>
      <c r="JY3" s="66"/>
      <c r="JZ3" s="66"/>
      <c r="KA3" s="66">
        <v>48</v>
      </c>
      <c r="KB3" s="66"/>
      <c r="KC3" s="66"/>
      <c r="KD3" s="66"/>
      <c r="KE3" s="66"/>
      <c r="KF3" s="66"/>
      <c r="KG3" s="66">
        <v>49</v>
      </c>
      <c r="KH3" s="66"/>
      <c r="KI3" s="66"/>
      <c r="KJ3" s="66"/>
      <c r="KK3" s="66"/>
      <c r="KL3" s="66"/>
      <c r="KM3" s="66">
        <v>50</v>
      </c>
      <c r="KN3" s="66"/>
      <c r="KO3" s="66"/>
      <c r="KP3" s="66"/>
      <c r="KQ3" s="66"/>
      <c r="KR3" s="66"/>
      <c r="KS3" s="66">
        <v>51</v>
      </c>
      <c r="KT3" s="66"/>
      <c r="KU3" s="66"/>
      <c r="KV3" s="66"/>
      <c r="KW3" s="66"/>
      <c r="KX3" s="66"/>
      <c r="KY3" s="66">
        <v>52</v>
      </c>
      <c r="KZ3" s="66"/>
      <c r="LA3" s="66"/>
      <c r="LB3" s="66"/>
      <c r="LC3" s="66"/>
      <c r="LD3" s="66"/>
    </row>
    <row r="4" spans="1:316" s="3" customFormat="1">
      <c r="B4"/>
      <c r="C4" s="11"/>
      <c r="D4" s="11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>
      <c r="B5" s="7" t="s">
        <v>8</v>
      </c>
      <c r="C5" s="13" t="s">
        <v>6</v>
      </c>
      <c r="D5" s="13" t="s">
        <v>7</v>
      </c>
      <c r="E5" s="10">
        <f>($A$2+((E3-1)*7))-((WEEKDAY((A2+((E3-1)*7)),2))-1)</f>
        <v>43829</v>
      </c>
      <c r="F5" s="10">
        <f>E5+1</f>
        <v>43830</v>
      </c>
      <c r="G5" s="10">
        <f t="shared" ref="G5:J5" si="0">F5+1</f>
        <v>43831</v>
      </c>
      <c r="H5" s="10">
        <f t="shared" si="0"/>
        <v>43832</v>
      </c>
      <c r="I5" s="10">
        <f t="shared" si="0"/>
        <v>43833</v>
      </c>
      <c r="J5" s="10">
        <f t="shared" si="0"/>
        <v>43834</v>
      </c>
      <c r="K5" s="10">
        <f>J5+2</f>
        <v>43836</v>
      </c>
      <c r="L5" s="10">
        <f>K5+1</f>
        <v>43837</v>
      </c>
      <c r="M5" s="10">
        <f t="shared" ref="M5:P5" si="1">L5+1</f>
        <v>43838</v>
      </c>
      <c r="N5" s="10">
        <f t="shared" si="1"/>
        <v>43839</v>
      </c>
      <c r="O5" s="10">
        <f t="shared" si="1"/>
        <v>43840</v>
      </c>
      <c r="P5" s="10">
        <f t="shared" si="1"/>
        <v>43841</v>
      </c>
      <c r="Q5" s="10">
        <f>P5+2</f>
        <v>43843</v>
      </c>
      <c r="R5" s="10">
        <f>Q5+1</f>
        <v>43844</v>
      </c>
      <c r="S5" s="10">
        <f t="shared" ref="S5:V5" si="2">R5+1</f>
        <v>43845</v>
      </c>
      <c r="T5" s="10">
        <f t="shared" si="2"/>
        <v>43846</v>
      </c>
      <c r="U5" s="10">
        <f t="shared" si="2"/>
        <v>43847</v>
      </c>
      <c r="V5" s="10">
        <f t="shared" si="2"/>
        <v>43848</v>
      </c>
      <c r="W5" s="10">
        <f>V5+2</f>
        <v>43850</v>
      </c>
      <c r="X5" s="10">
        <f>W5+1</f>
        <v>43851</v>
      </c>
      <c r="Y5" s="10">
        <f t="shared" ref="Y5:AB5" si="3">X5+1</f>
        <v>43852</v>
      </c>
      <c r="Z5" s="10">
        <f t="shared" si="3"/>
        <v>43853</v>
      </c>
      <c r="AA5" s="10">
        <f t="shared" si="3"/>
        <v>43854</v>
      </c>
      <c r="AB5" s="10">
        <f t="shared" si="3"/>
        <v>43855</v>
      </c>
      <c r="AC5" s="10">
        <f>AB5+2</f>
        <v>43857</v>
      </c>
      <c r="AD5" s="10">
        <f>AC5+1</f>
        <v>43858</v>
      </c>
      <c r="AE5" s="10">
        <f t="shared" ref="AE5:AH5" si="4">AD5+1</f>
        <v>43859</v>
      </c>
      <c r="AF5" s="10">
        <f t="shared" si="4"/>
        <v>43860</v>
      </c>
      <c r="AG5" s="10">
        <f t="shared" si="4"/>
        <v>43861</v>
      </c>
      <c r="AH5" s="10">
        <f t="shared" si="4"/>
        <v>43862</v>
      </c>
      <c r="AI5" s="10">
        <f>AH5+2</f>
        <v>43864</v>
      </c>
      <c r="AJ5" s="10">
        <f>AI5+1</f>
        <v>43865</v>
      </c>
      <c r="AK5" s="10">
        <f t="shared" ref="AK5:AN5" si="5">AJ5+1</f>
        <v>43866</v>
      </c>
      <c r="AL5" s="10">
        <f t="shared" si="5"/>
        <v>43867</v>
      </c>
      <c r="AM5" s="10">
        <f t="shared" si="5"/>
        <v>43868</v>
      </c>
      <c r="AN5" s="10">
        <f t="shared" si="5"/>
        <v>43869</v>
      </c>
      <c r="AO5" s="10">
        <f>AN5+2</f>
        <v>43871</v>
      </c>
      <c r="AP5" s="10">
        <f>AO5+1</f>
        <v>43872</v>
      </c>
      <c r="AQ5" s="10">
        <f t="shared" ref="AQ5:AT5" si="6">AP5+1</f>
        <v>43873</v>
      </c>
      <c r="AR5" s="10">
        <f t="shared" si="6"/>
        <v>43874</v>
      </c>
      <c r="AS5" s="10">
        <f t="shared" si="6"/>
        <v>43875</v>
      </c>
      <c r="AT5" s="10">
        <f t="shared" si="6"/>
        <v>43876</v>
      </c>
      <c r="AU5" s="10">
        <f>AT5+2</f>
        <v>43878</v>
      </c>
      <c r="AV5" s="10">
        <f>AU5+1</f>
        <v>43879</v>
      </c>
      <c r="AW5" s="10">
        <f t="shared" ref="AW5:AZ5" si="7">AV5+1</f>
        <v>43880</v>
      </c>
      <c r="AX5" s="10">
        <f t="shared" si="7"/>
        <v>43881</v>
      </c>
      <c r="AY5" s="10">
        <f t="shared" si="7"/>
        <v>43882</v>
      </c>
      <c r="AZ5" s="10">
        <f t="shared" si="7"/>
        <v>43883</v>
      </c>
      <c r="BA5" s="10">
        <f>AZ5+2</f>
        <v>43885</v>
      </c>
      <c r="BB5" s="10">
        <f>BA5+1</f>
        <v>43886</v>
      </c>
      <c r="BC5" s="10">
        <f t="shared" ref="BC5:BF5" si="8">BB5+1</f>
        <v>43887</v>
      </c>
      <c r="BD5" s="10">
        <f t="shared" si="8"/>
        <v>43888</v>
      </c>
      <c r="BE5" s="10">
        <f t="shared" si="8"/>
        <v>43889</v>
      </c>
      <c r="BF5" s="10">
        <f t="shared" si="8"/>
        <v>43890</v>
      </c>
      <c r="BG5" s="10">
        <f>BF5+2</f>
        <v>43892</v>
      </c>
      <c r="BH5" s="10">
        <f>BG5+1</f>
        <v>43893</v>
      </c>
      <c r="BI5" s="10">
        <f t="shared" ref="BI5:BL5" si="9">BH5+1</f>
        <v>43894</v>
      </c>
      <c r="BJ5" s="10">
        <f t="shared" si="9"/>
        <v>43895</v>
      </c>
      <c r="BK5" s="10">
        <f t="shared" si="9"/>
        <v>43896</v>
      </c>
      <c r="BL5" s="10">
        <f t="shared" si="9"/>
        <v>43897</v>
      </c>
      <c r="BM5" s="10">
        <f>BL5+2</f>
        <v>43899</v>
      </c>
      <c r="BN5" s="10">
        <f>BM5+1</f>
        <v>43900</v>
      </c>
      <c r="BO5" s="10">
        <f t="shared" ref="BO5:BR5" si="10">BN5+1</f>
        <v>43901</v>
      </c>
      <c r="BP5" s="10">
        <f t="shared" si="10"/>
        <v>43902</v>
      </c>
      <c r="BQ5" s="10">
        <f t="shared" si="10"/>
        <v>43903</v>
      </c>
      <c r="BR5" s="10">
        <f t="shared" si="10"/>
        <v>43904</v>
      </c>
      <c r="BS5" s="10">
        <f>BR5+2</f>
        <v>43906</v>
      </c>
      <c r="BT5" s="10">
        <f>BS5+1</f>
        <v>43907</v>
      </c>
      <c r="BU5" s="10">
        <f t="shared" ref="BU5:BX5" si="11">BT5+1</f>
        <v>43908</v>
      </c>
      <c r="BV5" s="10">
        <f t="shared" si="11"/>
        <v>43909</v>
      </c>
      <c r="BW5" s="10">
        <f t="shared" si="11"/>
        <v>43910</v>
      </c>
      <c r="BX5" s="10">
        <f t="shared" si="11"/>
        <v>43911</v>
      </c>
      <c r="BY5" s="10">
        <f>BX5+2</f>
        <v>43913</v>
      </c>
      <c r="BZ5" s="10">
        <f>BY5+1</f>
        <v>43914</v>
      </c>
      <c r="CA5" s="10">
        <f t="shared" ref="CA5:CD5" si="12">BZ5+1</f>
        <v>43915</v>
      </c>
      <c r="CB5" s="10">
        <f t="shared" si="12"/>
        <v>43916</v>
      </c>
      <c r="CC5" s="10">
        <f t="shared" si="12"/>
        <v>43917</v>
      </c>
      <c r="CD5" s="10">
        <f t="shared" si="12"/>
        <v>43918</v>
      </c>
      <c r="CE5" s="10">
        <f>CD5+2</f>
        <v>43920</v>
      </c>
      <c r="CF5" s="10">
        <f>CE5+1</f>
        <v>43921</v>
      </c>
      <c r="CG5" s="10">
        <f t="shared" ref="CG5:CJ5" si="13">CF5+1</f>
        <v>43922</v>
      </c>
      <c r="CH5" s="10">
        <f t="shared" si="13"/>
        <v>43923</v>
      </c>
      <c r="CI5" s="10">
        <f t="shared" si="13"/>
        <v>43924</v>
      </c>
      <c r="CJ5" s="10">
        <f t="shared" si="13"/>
        <v>43925</v>
      </c>
      <c r="CK5" s="10">
        <f>CJ5+2</f>
        <v>43927</v>
      </c>
      <c r="CL5" s="10">
        <f>CK5+1</f>
        <v>43928</v>
      </c>
      <c r="CM5" s="10">
        <f t="shared" ref="CM5:CP5" si="14">CL5+1</f>
        <v>43929</v>
      </c>
      <c r="CN5" s="10">
        <f t="shared" si="14"/>
        <v>43930</v>
      </c>
      <c r="CO5" s="10">
        <f t="shared" si="14"/>
        <v>43931</v>
      </c>
      <c r="CP5" s="10">
        <f t="shared" si="14"/>
        <v>43932</v>
      </c>
      <c r="CQ5" s="10">
        <f>CP5+2</f>
        <v>43934</v>
      </c>
      <c r="CR5" s="10">
        <f>CQ5+1</f>
        <v>43935</v>
      </c>
      <c r="CS5" s="10">
        <f t="shared" ref="CS5:CV5" si="15">CR5+1</f>
        <v>43936</v>
      </c>
      <c r="CT5" s="10">
        <f t="shared" si="15"/>
        <v>43937</v>
      </c>
      <c r="CU5" s="10">
        <f t="shared" si="15"/>
        <v>43938</v>
      </c>
      <c r="CV5" s="10">
        <f t="shared" si="15"/>
        <v>43939</v>
      </c>
      <c r="CW5" s="10">
        <f>CV5+2</f>
        <v>43941</v>
      </c>
      <c r="CX5" s="10">
        <f>CW5+1</f>
        <v>43942</v>
      </c>
      <c r="CY5" s="10">
        <f t="shared" ref="CY5:DB5" si="16">CX5+1</f>
        <v>43943</v>
      </c>
      <c r="CZ5" s="10">
        <f t="shared" si="16"/>
        <v>43944</v>
      </c>
      <c r="DA5" s="10">
        <f t="shared" si="16"/>
        <v>43945</v>
      </c>
      <c r="DB5" s="10">
        <f t="shared" si="16"/>
        <v>43946</v>
      </c>
      <c r="DC5" s="10">
        <f>DB5+2</f>
        <v>43948</v>
      </c>
      <c r="DD5" s="10">
        <f>DC5+1</f>
        <v>43949</v>
      </c>
      <c r="DE5" s="10">
        <f t="shared" ref="DE5:DH5" si="17">DD5+1</f>
        <v>43950</v>
      </c>
      <c r="DF5" s="10">
        <f t="shared" si="17"/>
        <v>43951</v>
      </c>
      <c r="DG5" s="10">
        <f t="shared" si="17"/>
        <v>43952</v>
      </c>
      <c r="DH5" s="10">
        <f t="shared" si="17"/>
        <v>43953</v>
      </c>
      <c r="DI5" s="10">
        <f>DH5+2</f>
        <v>43955</v>
      </c>
      <c r="DJ5" s="10">
        <f>DI5+1</f>
        <v>43956</v>
      </c>
      <c r="DK5" s="10">
        <f t="shared" ref="DK5:DN5" si="18">DJ5+1</f>
        <v>43957</v>
      </c>
      <c r="DL5" s="10">
        <f t="shared" si="18"/>
        <v>43958</v>
      </c>
      <c r="DM5" s="10">
        <f t="shared" si="18"/>
        <v>43959</v>
      </c>
      <c r="DN5" s="10">
        <f t="shared" si="18"/>
        <v>43960</v>
      </c>
      <c r="DO5" s="10">
        <f>DN5+2</f>
        <v>43962</v>
      </c>
      <c r="DP5" s="10">
        <f>DO5+1</f>
        <v>43963</v>
      </c>
      <c r="DQ5" s="10">
        <f t="shared" ref="DQ5:DT5" si="19">DP5+1</f>
        <v>43964</v>
      </c>
      <c r="DR5" s="10">
        <f t="shared" si="19"/>
        <v>43965</v>
      </c>
      <c r="DS5" s="10">
        <f t="shared" si="19"/>
        <v>43966</v>
      </c>
      <c r="DT5" s="10">
        <f t="shared" si="19"/>
        <v>43967</v>
      </c>
      <c r="DU5" s="10">
        <f>DT5+2</f>
        <v>43969</v>
      </c>
      <c r="DV5" s="10">
        <f>DU5+1</f>
        <v>43970</v>
      </c>
      <c r="DW5" s="10">
        <f t="shared" ref="DW5:DZ5" si="20">DV5+1</f>
        <v>43971</v>
      </c>
      <c r="DX5" s="10">
        <f t="shared" si="20"/>
        <v>43972</v>
      </c>
      <c r="DY5" s="10">
        <f t="shared" si="20"/>
        <v>43973</v>
      </c>
      <c r="DZ5" s="10">
        <f t="shared" si="20"/>
        <v>43974</v>
      </c>
      <c r="EA5" s="10">
        <f>DZ5+2</f>
        <v>43976</v>
      </c>
      <c r="EB5" s="10">
        <f>EA5+1</f>
        <v>43977</v>
      </c>
      <c r="EC5" s="10">
        <f t="shared" ref="EC5:EF5" si="21">EB5+1</f>
        <v>43978</v>
      </c>
      <c r="ED5" s="10">
        <f t="shared" si="21"/>
        <v>43979</v>
      </c>
      <c r="EE5" s="10">
        <f t="shared" si="21"/>
        <v>43980</v>
      </c>
      <c r="EF5" s="10">
        <f t="shared" si="21"/>
        <v>43981</v>
      </c>
      <c r="EG5" s="10">
        <f>EF5+2</f>
        <v>43983</v>
      </c>
      <c r="EH5" s="10">
        <f>EG5+1</f>
        <v>43984</v>
      </c>
      <c r="EI5" s="10">
        <f t="shared" ref="EI5:EL5" si="22">EH5+1</f>
        <v>43985</v>
      </c>
      <c r="EJ5" s="10">
        <f t="shared" si="22"/>
        <v>43986</v>
      </c>
      <c r="EK5" s="10">
        <f t="shared" si="22"/>
        <v>43987</v>
      </c>
      <c r="EL5" s="10">
        <f t="shared" si="22"/>
        <v>43988</v>
      </c>
      <c r="EM5" s="10">
        <f>EL5+2</f>
        <v>43990</v>
      </c>
      <c r="EN5" s="10">
        <f>EM5+1</f>
        <v>43991</v>
      </c>
      <c r="EO5" s="10">
        <f t="shared" ref="EO5:ER5" si="23">EN5+1</f>
        <v>43992</v>
      </c>
      <c r="EP5" s="10">
        <f t="shared" si="23"/>
        <v>43993</v>
      </c>
      <c r="EQ5" s="10">
        <f t="shared" si="23"/>
        <v>43994</v>
      </c>
      <c r="ER5" s="10">
        <f t="shared" si="23"/>
        <v>43995</v>
      </c>
      <c r="ES5" s="10">
        <f>ER5+2</f>
        <v>43997</v>
      </c>
      <c r="ET5" s="10">
        <f>ES5+1</f>
        <v>43998</v>
      </c>
      <c r="EU5" s="10">
        <f t="shared" ref="EU5:EX5" si="24">ET5+1</f>
        <v>43999</v>
      </c>
      <c r="EV5" s="10">
        <f t="shared" si="24"/>
        <v>44000</v>
      </c>
      <c r="EW5" s="10">
        <f t="shared" si="24"/>
        <v>44001</v>
      </c>
      <c r="EX5" s="10">
        <f t="shared" si="24"/>
        <v>44002</v>
      </c>
      <c r="EY5" s="10">
        <f>EX5+2</f>
        <v>44004</v>
      </c>
      <c r="EZ5" s="10">
        <f>EY5+1</f>
        <v>44005</v>
      </c>
      <c r="FA5" s="10">
        <f t="shared" ref="FA5:FD5" si="25">EZ5+1</f>
        <v>44006</v>
      </c>
      <c r="FB5" s="10">
        <f t="shared" si="25"/>
        <v>44007</v>
      </c>
      <c r="FC5" s="10">
        <f t="shared" si="25"/>
        <v>44008</v>
      </c>
      <c r="FD5" s="10">
        <f t="shared" si="25"/>
        <v>44009</v>
      </c>
      <c r="FE5" s="10">
        <f>FD5+2</f>
        <v>44011</v>
      </c>
      <c r="FF5" s="10">
        <f>FE5+1</f>
        <v>44012</v>
      </c>
      <c r="FG5" s="10">
        <f t="shared" ref="FG5:FJ5" si="26">FF5+1</f>
        <v>44013</v>
      </c>
      <c r="FH5" s="10">
        <f t="shared" si="26"/>
        <v>44014</v>
      </c>
      <c r="FI5" s="10">
        <f t="shared" si="26"/>
        <v>44015</v>
      </c>
      <c r="FJ5" s="10">
        <f t="shared" si="26"/>
        <v>44016</v>
      </c>
      <c r="FK5" s="10">
        <f>FJ5+2</f>
        <v>44018</v>
      </c>
      <c r="FL5" s="10">
        <f>FK5+1</f>
        <v>44019</v>
      </c>
      <c r="FM5" s="10">
        <f t="shared" ref="FM5:FP5" si="27">FL5+1</f>
        <v>44020</v>
      </c>
      <c r="FN5" s="10">
        <f t="shared" si="27"/>
        <v>44021</v>
      </c>
      <c r="FO5" s="10">
        <f t="shared" si="27"/>
        <v>44022</v>
      </c>
      <c r="FP5" s="10">
        <f t="shared" si="27"/>
        <v>44023</v>
      </c>
      <c r="FQ5" s="10">
        <f>FP5+2</f>
        <v>44025</v>
      </c>
      <c r="FR5" s="10">
        <f>FQ5+1</f>
        <v>44026</v>
      </c>
      <c r="FS5" s="10">
        <f t="shared" ref="FS5:FV5" si="28">FR5+1</f>
        <v>44027</v>
      </c>
      <c r="FT5" s="10">
        <f t="shared" si="28"/>
        <v>44028</v>
      </c>
      <c r="FU5" s="10">
        <f t="shared" si="28"/>
        <v>44029</v>
      </c>
      <c r="FV5" s="10">
        <f t="shared" si="28"/>
        <v>44030</v>
      </c>
      <c r="FW5" s="10">
        <f>FV5+2</f>
        <v>44032</v>
      </c>
      <c r="FX5" s="10">
        <f>FW5+1</f>
        <v>44033</v>
      </c>
      <c r="FY5" s="10">
        <f t="shared" ref="FY5:GB5" si="29">FX5+1</f>
        <v>44034</v>
      </c>
      <c r="FZ5" s="10">
        <f t="shared" si="29"/>
        <v>44035</v>
      </c>
      <c r="GA5" s="10">
        <f t="shared" si="29"/>
        <v>44036</v>
      </c>
      <c r="GB5" s="10">
        <f t="shared" si="29"/>
        <v>44037</v>
      </c>
      <c r="GC5" s="10">
        <f>GB5+2</f>
        <v>44039</v>
      </c>
      <c r="GD5" s="10">
        <f>GC5+1</f>
        <v>44040</v>
      </c>
      <c r="GE5" s="10">
        <f t="shared" ref="GE5:GH5" si="30">GD5+1</f>
        <v>44041</v>
      </c>
      <c r="GF5" s="10">
        <f t="shared" si="30"/>
        <v>44042</v>
      </c>
      <c r="GG5" s="10">
        <f t="shared" si="30"/>
        <v>44043</v>
      </c>
      <c r="GH5" s="10">
        <f t="shared" si="30"/>
        <v>44044</v>
      </c>
      <c r="GI5" s="10">
        <f>GH5+2</f>
        <v>44046</v>
      </c>
      <c r="GJ5" s="10">
        <f>GI5+1</f>
        <v>44047</v>
      </c>
      <c r="GK5" s="10">
        <f t="shared" ref="GK5:GN5" si="31">GJ5+1</f>
        <v>44048</v>
      </c>
      <c r="GL5" s="10">
        <f t="shared" si="31"/>
        <v>44049</v>
      </c>
      <c r="GM5" s="10">
        <f t="shared" si="31"/>
        <v>44050</v>
      </c>
      <c r="GN5" s="10">
        <f t="shared" si="31"/>
        <v>44051</v>
      </c>
      <c r="GO5" s="10">
        <f>GN5+2</f>
        <v>44053</v>
      </c>
      <c r="GP5" s="10">
        <f>GO5+1</f>
        <v>44054</v>
      </c>
      <c r="GQ5" s="10">
        <f t="shared" ref="GQ5:GT5" si="32">GP5+1</f>
        <v>44055</v>
      </c>
      <c r="GR5" s="10">
        <f t="shared" si="32"/>
        <v>44056</v>
      </c>
      <c r="GS5" s="10">
        <f t="shared" si="32"/>
        <v>44057</v>
      </c>
      <c r="GT5" s="10">
        <f t="shared" si="32"/>
        <v>44058</v>
      </c>
      <c r="GU5" s="10">
        <f>GT5+2</f>
        <v>44060</v>
      </c>
      <c r="GV5" s="10">
        <f>GU5+1</f>
        <v>44061</v>
      </c>
      <c r="GW5" s="10">
        <f t="shared" ref="GW5:GZ5" si="33">GV5+1</f>
        <v>44062</v>
      </c>
      <c r="GX5" s="10">
        <f t="shared" si="33"/>
        <v>44063</v>
      </c>
      <c r="GY5" s="10">
        <f t="shared" si="33"/>
        <v>44064</v>
      </c>
      <c r="GZ5" s="10">
        <f t="shared" si="33"/>
        <v>44065</v>
      </c>
      <c r="HA5" s="10">
        <f>GZ5+2</f>
        <v>44067</v>
      </c>
      <c r="HB5" s="10">
        <f>HA5+1</f>
        <v>44068</v>
      </c>
      <c r="HC5" s="10">
        <f t="shared" ref="HC5:HF5" si="34">HB5+1</f>
        <v>44069</v>
      </c>
      <c r="HD5" s="10">
        <f t="shared" si="34"/>
        <v>44070</v>
      </c>
      <c r="HE5" s="10">
        <f t="shared" si="34"/>
        <v>44071</v>
      </c>
      <c r="HF5" s="10">
        <f t="shared" si="34"/>
        <v>44072</v>
      </c>
      <c r="HG5" s="10">
        <f>HF5+2</f>
        <v>44074</v>
      </c>
      <c r="HH5" s="10">
        <f>HG5+1</f>
        <v>44075</v>
      </c>
      <c r="HI5" s="10">
        <f t="shared" ref="HI5:HL5" si="35">HH5+1</f>
        <v>44076</v>
      </c>
      <c r="HJ5" s="10">
        <f t="shared" si="35"/>
        <v>44077</v>
      </c>
      <c r="HK5" s="10">
        <f t="shared" si="35"/>
        <v>44078</v>
      </c>
      <c r="HL5" s="10">
        <f t="shared" si="35"/>
        <v>44079</v>
      </c>
      <c r="HM5" s="10">
        <f>HL5+2</f>
        <v>44081</v>
      </c>
      <c r="HN5" s="10">
        <f>HM5+1</f>
        <v>44082</v>
      </c>
      <c r="HO5" s="10">
        <f t="shared" ref="HO5:HR5" si="36">HN5+1</f>
        <v>44083</v>
      </c>
      <c r="HP5" s="10">
        <f t="shared" si="36"/>
        <v>44084</v>
      </c>
      <c r="HQ5" s="10">
        <f t="shared" si="36"/>
        <v>44085</v>
      </c>
      <c r="HR5" s="10">
        <f t="shared" si="36"/>
        <v>44086</v>
      </c>
      <c r="HS5" s="10">
        <f>HR5+2</f>
        <v>44088</v>
      </c>
      <c r="HT5" s="10">
        <f>HS5+1</f>
        <v>44089</v>
      </c>
      <c r="HU5" s="10">
        <f t="shared" ref="HU5:HX5" si="37">HT5+1</f>
        <v>44090</v>
      </c>
      <c r="HV5" s="10">
        <f t="shared" si="37"/>
        <v>44091</v>
      </c>
      <c r="HW5" s="10">
        <f t="shared" si="37"/>
        <v>44092</v>
      </c>
      <c r="HX5" s="10">
        <f t="shared" si="37"/>
        <v>44093</v>
      </c>
      <c r="HY5" s="10">
        <f>HX5+2</f>
        <v>44095</v>
      </c>
      <c r="HZ5" s="10">
        <f>HY5+1</f>
        <v>44096</v>
      </c>
      <c r="IA5" s="10">
        <f t="shared" ref="IA5:ID5" si="38">HZ5+1</f>
        <v>44097</v>
      </c>
      <c r="IB5" s="10">
        <f t="shared" si="38"/>
        <v>44098</v>
      </c>
      <c r="IC5" s="10">
        <f t="shared" si="38"/>
        <v>44099</v>
      </c>
      <c r="ID5" s="10">
        <f t="shared" si="38"/>
        <v>44100</v>
      </c>
      <c r="IE5" s="10">
        <f>ID5+2</f>
        <v>44102</v>
      </c>
      <c r="IF5" s="10">
        <f>IE5+1</f>
        <v>44103</v>
      </c>
      <c r="IG5" s="10">
        <f t="shared" ref="IG5:IJ5" si="39">IF5+1</f>
        <v>44104</v>
      </c>
      <c r="IH5" s="10">
        <f t="shared" si="39"/>
        <v>44105</v>
      </c>
      <c r="II5" s="10">
        <f t="shared" si="39"/>
        <v>44106</v>
      </c>
      <c r="IJ5" s="10">
        <f t="shared" si="39"/>
        <v>44107</v>
      </c>
      <c r="IK5" s="10">
        <f>IJ5+2</f>
        <v>44109</v>
      </c>
      <c r="IL5" s="10">
        <f>IK5+1</f>
        <v>44110</v>
      </c>
      <c r="IM5" s="10">
        <f t="shared" ref="IM5:IP5" si="40">IL5+1</f>
        <v>44111</v>
      </c>
      <c r="IN5" s="10">
        <f t="shared" si="40"/>
        <v>44112</v>
      </c>
      <c r="IO5" s="10">
        <f t="shared" si="40"/>
        <v>44113</v>
      </c>
      <c r="IP5" s="10">
        <f t="shared" si="40"/>
        <v>44114</v>
      </c>
      <c r="IQ5" s="10">
        <f>IP5+2</f>
        <v>44116</v>
      </c>
      <c r="IR5" s="10">
        <f>IQ5+1</f>
        <v>44117</v>
      </c>
      <c r="IS5" s="10">
        <f t="shared" ref="IS5:IV5" si="41">IR5+1</f>
        <v>44118</v>
      </c>
      <c r="IT5" s="10">
        <f t="shared" si="41"/>
        <v>44119</v>
      </c>
      <c r="IU5" s="10">
        <f t="shared" si="41"/>
        <v>44120</v>
      </c>
      <c r="IV5" s="10">
        <f t="shared" si="41"/>
        <v>44121</v>
      </c>
      <c r="IW5" s="10">
        <f>IV5+2</f>
        <v>44123</v>
      </c>
      <c r="IX5" s="10">
        <f>IW5+1</f>
        <v>44124</v>
      </c>
      <c r="IY5" s="10">
        <f t="shared" ref="IY5:JB5" si="42">IX5+1</f>
        <v>44125</v>
      </c>
      <c r="IZ5" s="10">
        <f t="shared" si="42"/>
        <v>44126</v>
      </c>
      <c r="JA5" s="10">
        <f t="shared" si="42"/>
        <v>44127</v>
      </c>
      <c r="JB5" s="10">
        <f t="shared" si="42"/>
        <v>44128</v>
      </c>
      <c r="JC5" s="10">
        <f>JB5+2</f>
        <v>44130</v>
      </c>
      <c r="JD5" s="10">
        <f>JC5+1</f>
        <v>44131</v>
      </c>
      <c r="JE5" s="10">
        <f t="shared" ref="JE5:JH5" si="43">JD5+1</f>
        <v>44132</v>
      </c>
      <c r="JF5" s="10">
        <f t="shared" si="43"/>
        <v>44133</v>
      </c>
      <c r="JG5" s="10">
        <f t="shared" si="43"/>
        <v>44134</v>
      </c>
      <c r="JH5" s="10">
        <f t="shared" si="43"/>
        <v>44135</v>
      </c>
      <c r="JI5" s="10">
        <f>JH5+2</f>
        <v>44137</v>
      </c>
      <c r="JJ5" s="10">
        <f>JI5+1</f>
        <v>44138</v>
      </c>
      <c r="JK5" s="10">
        <f t="shared" ref="JK5:JN5" si="44">JJ5+1</f>
        <v>44139</v>
      </c>
      <c r="JL5" s="10">
        <f t="shared" si="44"/>
        <v>44140</v>
      </c>
      <c r="JM5" s="10">
        <f t="shared" si="44"/>
        <v>44141</v>
      </c>
      <c r="JN5" s="10">
        <f t="shared" si="44"/>
        <v>44142</v>
      </c>
      <c r="JO5" s="10">
        <f>JN5+2</f>
        <v>44144</v>
      </c>
      <c r="JP5" s="10">
        <f>JO5+1</f>
        <v>44145</v>
      </c>
      <c r="JQ5" s="10">
        <f t="shared" ref="JQ5:JT5" si="45">JP5+1</f>
        <v>44146</v>
      </c>
      <c r="JR5" s="10">
        <f t="shared" si="45"/>
        <v>44147</v>
      </c>
      <c r="JS5" s="10">
        <f t="shared" si="45"/>
        <v>44148</v>
      </c>
      <c r="JT5" s="10">
        <f t="shared" si="45"/>
        <v>44149</v>
      </c>
      <c r="JU5" s="10">
        <f>JT5+2</f>
        <v>44151</v>
      </c>
      <c r="JV5" s="10">
        <f>JU5+1</f>
        <v>44152</v>
      </c>
      <c r="JW5" s="10">
        <f t="shared" ref="JW5:JZ5" si="46">JV5+1</f>
        <v>44153</v>
      </c>
      <c r="JX5" s="10">
        <f t="shared" si="46"/>
        <v>44154</v>
      </c>
      <c r="JY5" s="10">
        <f t="shared" si="46"/>
        <v>44155</v>
      </c>
      <c r="JZ5" s="10">
        <f t="shared" si="46"/>
        <v>44156</v>
      </c>
      <c r="KA5" s="10">
        <f>JZ5+2</f>
        <v>44158</v>
      </c>
      <c r="KB5" s="10">
        <f>KA5+1</f>
        <v>44159</v>
      </c>
      <c r="KC5" s="10">
        <f t="shared" ref="KC5:KF5" si="47">KB5+1</f>
        <v>44160</v>
      </c>
      <c r="KD5" s="10">
        <f t="shared" si="47"/>
        <v>44161</v>
      </c>
      <c r="KE5" s="10">
        <f t="shared" si="47"/>
        <v>44162</v>
      </c>
      <c r="KF5" s="10">
        <f t="shared" si="47"/>
        <v>44163</v>
      </c>
      <c r="KG5" s="10">
        <f>KF5+2</f>
        <v>44165</v>
      </c>
      <c r="KH5" s="10">
        <f>KG5+1</f>
        <v>44166</v>
      </c>
      <c r="KI5" s="10">
        <f t="shared" ref="KI5:KL5" si="48">KH5+1</f>
        <v>44167</v>
      </c>
      <c r="KJ5" s="10">
        <f t="shared" si="48"/>
        <v>44168</v>
      </c>
      <c r="KK5" s="10">
        <f t="shared" si="48"/>
        <v>44169</v>
      </c>
      <c r="KL5" s="10">
        <f t="shared" si="48"/>
        <v>44170</v>
      </c>
      <c r="KM5" s="10">
        <f>KL5+2</f>
        <v>44172</v>
      </c>
      <c r="KN5" s="10">
        <f>KM5+1</f>
        <v>44173</v>
      </c>
      <c r="KO5" s="10">
        <f t="shared" ref="KO5:KR5" si="49">KN5+1</f>
        <v>44174</v>
      </c>
      <c r="KP5" s="10">
        <f t="shared" si="49"/>
        <v>44175</v>
      </c>
      <c r="KQ5" s="10">
        <f t="shared" si="49"/>
        <v>44176</v>
      </c>
      <c r="KR5" s="10">
        <f t="shared" si="49"/>
        <v>44177</v>
      </c>
      <c r="KS5" s="10">
        <f>KR5+2</f>
        <v>44179</v>
      </c>
      <c r="KT5" s="10">
        <f>KS5+1</f>
        <v>44180</v>
      </c>
      <c r="KU5" s="10">
        <f t="shared" ref="KU5:KX5" si="50">KT5+1</f>
        <v>44181</v>
      </c>
      <c r="KV5" s="10">
        <f t="shared" si="50"/>
        <v>44182</v>
      </c>
      <c r="KW5" s="10">
        <f t="shared" si="50"/>
        <v>44183</v>
      </c>
      <c r="KX5" s="10">
        <f t="shared" si="50"/>
        <v>44184</v>
      </c>
      <c r="KY5" s="10">
        <f>KX5+2</f>
        <v>44186</v>
      </c>
      <c r="KZ5" s="10">
        <f>KY5+1</f>
        <v>44187</v>
      </c>
      <c r="LA5" s="10">
        <f t="shared" ref="LA5:LD5" si="51">KZ5+1</f>
        <v>44188</v>
      </c>
      <c r="LB5" s="10">
        <f t="shared" si="51"/>
        <v>44189</v>
      </c>
      <c r="LC5" s="10">
        <f t="shared" si="51"/>
        <v>44190</v>
      </c>
      <c r="LD5" s="10">
        <f t="shared" si="51"/>
        <v>44191</v>
      </c>
    </row>
    <row r="6" spans="1:316" s="7" customFormat="1" ht="20.45" customHeight="1">
      <c r="A6"/>
      <c r="B6"/>
      <c r="C6"/>
      <c r="D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</row>
    <row r="7" spans="1:316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2" t="str">
        <f>IFERROR(INDEX(#REF!,MATCH(Modèle!IW$5&amp;Modèle!$C7,#REF!,0),5),"")</f>
        <v/>
      </c>
      <c r="IX7" s="12" t="str">
        <f>IFERROR(INDEX(#REF!,MATCH(Modèle!IX$5&amp;Modèle!$C7,#REF!,0),5),"")</f>
        <v/>
      </c>
      <c r="IY7" s="12" t="str">
        <f>IFERROR(INDEX(#REF!,MATCH(Modèle!IY$5&amp;Modèle!$C7,#REF!,0),5),"")</f>
        <v/>
      </c>
      <c r="IZ7" s="12" t="str">
        <f>IFERROR(INDEX(#REF!,MATCH(Modèle!IZ$5&amp;Modèle!$C7,#REF!,0),5),"")</f>
        <v/>
      </c>
      <c r="JA7" s="12" t="str">
        <f>IFERROR(INDEX(#REF!,MATCH(Modèle!JA$5&amp;Modèle!$C7,#REF!,0),5),"")</f>
        <v/>
      </c>
      <c r="JB7" s="12" t="str">
        <f>IFERROR(INDEX(#REF!,MATCH(Modèle!JB$5&amp;Modèle!$C7,#REF!,0),5),"")</f>
        <v/>
      </c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</row>
    <row r="8" spans="1:316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2" t="str">
        <f>IFERROR(INDEX(#REF!,MATCH(Modèle!IW$5&amp;Modèle!$C8,#REF!,0),5),"")</f>
        <v/>
      </c>
      <c r="IX8" s="12" t="str">
        <f>IFERROR(INDEX(#REF!,MATCH(Modèle!IX$5&amp;Modèle!$C8,#REF!,0),5),"")</f>
        <v/>
      </c>
      <c r="IY8" s="12" t="str">
        <f>IFERROR(INDEX(#REF!,MATCH(Modèle!IY$5&amp;Modèle!$C8,#REF!,0),5),"")</f>
        <v/>
      </c>
      <c r="IZ8" s="12" t="str">
        <f>IFERROR(INDEX(#REF!,MATCH(Modèle!IZ$5&amp;Modèle!$C8,#REF!,0),5),"")</f>
        <v/>
      </c>
      <c r="JA8" s="12" t="str">
        <f>IFERROR(INDEX(#REF!,MATCH(Modèle!JA$5&amp;Modèle!$C8,#REF!,0),5),"")</f>
        <v/>
      </c>
      <c r="JB8" s="12" t="str">
        <f>IFERROR(INDEX(#REF!,MATCH(Modèle!JB$5&amp;Modèle!$C8,#REF!,0),5),"")</f>
        <v/>
      </c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</row>
    <row r="9" spans="1:316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2" t="str">
        <f>IFERROR(INDEX(#REF!,MATCH(Modèle!IW$5&amp;Modèle!$C9,#REF!,0),5),"")</f>
        <v/>
      </c>
      <c r="IX9" s="12" t="str">
        <f>IFERROR(INDEX(#REF!,MATCH(Modèle!IX$5&amp;Modèle!$C9,#REF!,0),5),"")</f>
        <v/>
      </c>
      <c r="IY9" s="12" t="str">
        <f>IFERROR(INDEX(#REF!,MATCH(Modèle!IY$5&amp;Modèle!$C9,#REF!,0),5),"")</f>
        <v/>
      </c>
      <c r="IZ9" s="12" t="str">
        <f>IFERROR(INDEX(#REF!,MATCH(Modèle!IZ$5&amp;Modèle!$C9,#REF!,0),5),"")</f>
        <v/>
      </c>
      <c r="JA9" s="12" t="str">
        <f>IFERROR(INDEX(#REF!,MATCH(Modèle!JA$5&amp;Modèle!$C9,#REF!,0),5),"")</f>
        <v/>
      </c>
      <c r="JB9" s="12" t="str">
        <f>IFERROR(INDEX(#REF!,MATCH(Modèle!JB$5&amp;Modèle!$C9,#REF!,0),5),"")</f>
        <v/>
      </c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1:316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2" t="str">
        <f>IFERROR(INDEX(#REF!,MATCH(Modèle!IW$5&amp;Modèle!$C10,#REF!,0),5),"")</f>
        <v/>
      </c>
      <c r="IX10" s="12" t="str">
        <f>IFERROR(INDEX(#REF!,MATCH(Modèle!IX$5&amp;Modèle!$C10,#REF!,0),5),"")</f>
        <v/>
      </c>
      <c r="IY10" s="12" t="str">
        <f>IFERROR(INDEX(#REF!,MATCH(Modèle!IY$5&amp;Modèle!$C10,#REF!,0),5),"")</f>
        <v/>
      </c>
      <c r="IZ10" s="12" t="str">
        <f>IFERROR(INDEX(#REF!,MATCH(Modèle!IZ$5&amp;Modèle!$C10,#REF!,0),5),"")</f>
        <v/>
      </c>
      <c r="JA10" s="12" t="str">
        <f>IFERROR(INDEX(#REF!,MATCH(Modèle!JA$5&amp;Modèle!$C10,#REF!,0),5),"")</f>
        <v/>
      </c>
      <c r="JB10" s="12" t="str">
        <f>IFERROR(INDEX(#REF!,MATCH(Modèle!JB$5&amp;Modèle!$C10,#REF!,0),5),"")</f>
        <v/>
      </c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1:316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2" t="str">
        <f>IFERROR(INDEX(#REF!,MATCH(Modèle!IW$5&amp;Modèle!$C11,#REF!,0),5),"")</f>
        <v/>
      </c>
      <c r="IX11" s="12" t="str">
        <f>IFERROR(INDEX(#REF!,MATCH(Modèle!IX$5&amp;Modèle!$C11,#REF!,0),5),"")</f>
        <v/>
      </c>
      <c r="IY11" s="12" t="str">
        <f>IFERROR(INDEX(#REF!,MATCH(Modèle!IY$5&amp;Modèle!$C11,#REF!,0),5),"")</f>
        <v/>
      </c>
      <c r="IZ11" s="12" t="str">
        <f>IFERROR(INDEX(#REF!,MATCH(Modèle!IZ$5&amp;Modèle!$C11,#REF!,0),5),"")</f>
        <v/>
      </c>
      <c r="JA11" s="12" t="str">
        <f>IFERROR(INDEX(#REF!,MATCH(Modèle!JA$5&amp;Modèle!$C11,#REF!,0),5),"")</f>
        <v/>
      </c>
      <c r="JB11" s="12" t="str">
        <f>IFERROR(INDEX(#REF!,MATCH(Modèle!JB$5&amp;Modèle!$C11,#REF!,0),5),"")</f>
        <v/>
      </c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1:316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2" t="str">
        <f>IFERROR(INDEX(#REF!,MATCH(Modèle!IW$5&amp;Modèle!$C12,#REF!,0),5),"")</f>
        <v/>
      </c>
      <c r="IX12" s="12" t="str">
        <f>IFERROR(INDEX(#REF!,MATCH(Modèle!IX$5&amp;Modèle!$C12,#REF!,0),5),"")</f>
        <v/>
      </c>
      <c r="IY12" s="12" t="str">
        <f>IFERROR(INDEX(#REF!,MATCH(Modèle!IY$5&amp;Modèle!$C12,#REF!,0),5),"")</f>
        <v/>
      </c>
      <c r="IZ12" s="12" t="str">
        <f>IFERROR(INDEX(#REF!,MATCH(Modèle!IZ$5&amp;Modèle!$C12,#REF!,0),5),"")</f>
        <v/>
      </c>
      <c r="JA12" s="12" t="str">
        <f>IFERROR(INDEX(#REF!,MATCH(Modèle!JA$5&amp;Modèle!$C12,#REF!,0),5),"")</f>
        <v/>
      </c>
      <c r="JB12" s="12" t="str">
        <f>IFERROR(INDEX(#REF!,MATCH(Modèle!JB$5&amp;Modèle!$C12,#REF!,0),5),"")</f>
        <v/>
      </c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1:316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2" t="str">
        <f>IFERROR(INDEX(#REF!,MATCH(Modèle!IW$5&amp;Modèle!$C13,#REF!,0),5),"")</f>
        <v/>
      </c>
      <c r="IX13" s="12" t="str">
        <f>IFERROR(INDEX(#REF!,MATCH(Modèle!IX$5&amp;Modèle!$C13,#REF!,0),5),"")</f>
        <v/>
      </c>
      <c r="IY13" s="12" t="str">
        <f>IFERROR(INDEX(#REF!,MATCH(Modèle!IY$5&amp;Modèle!$C13,#REF!,0),5),"")</f>
        <v/>
      </c>
      <c r="IZ13" s="12" t="str">
        <f>IFERROR(INDEX(#REF!,MATCH(Modèle!IZ$5&amp;Modèle!$C13,#REF!,0),5),"")</f>
        <v/>
      </c>
      <c r="JA13" s="12" t="str">
        <f>IFERROR(INDEX(#REF!,MATCH(Modèle!JA$5&amp;Modèle!$C13,#REF!,0),5),"")</f>
        <v/>
      </c>
      <c r="JB13" s="12" t="str">
        <f>IFERROR(INDEX(#REF!,MATCH(Modèle!JB$5&amp;Modèle!$C13,#REF!,0),5),"")</f>
        <v/>
      </c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1:316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2" t="str">
        <f>IFERROR(INDEX(#REF!,MATCH(Modèle!IW$5&amp;Modèle!$C14,#REF!,0),5),"")</f>
        <v/>
      </c>
      <c r="IX14" s="12" t="str">
        <f>IFERROR(INDEX(#REF!,MATCH(Modèle!IX$5&amp;Modèle!$C14,#REF!,0),5),"")</f>
        <v/>
      </c>
      <c r="IY14" s="12" t="str">
        <f>IFERROR(INDEX(#REF!,MATCH(Modèle!IY$5&amp;Modèle!$C14,#REF!,0),5),"")</f>
        <v/>
      </c>
      <c r="IZ14" s="12" t="str">
        <f>IFERROR(INDEX(#REF!,MATCH(Modèle!IZ$5&amp;Modèle!$C14,#REF!,0),5),"")</f>
        <v/>
      </c>
      <c r="JA14" s="12" t="str">
        <f>IFERROR(INDEX(#REF!,MATCH(Modèle!JA$5&amp;Modèle!$C14,#REF!,0),5),"")</f>
        <v/>
      </c>
      <c r="JB14" s="12" t="str">
        <f>IFERROR(INDEX(#REF!,MATCH(Modèle!JB$5&amp;Modèle!$C14,#REF!,0),5),"")</f>
        <v/>
      </c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1:316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2" t="str">
        <f>IFERROR(INDEX(#REF!,MATCH(Modèle!IW$5&amp;Modèle!$C15,#REF!,0),5),"")</f>
        <v/>
      </c>
      <c r="IX15" s="12" t="str">
        <f>IFERROR(INDEX(#REF!,MATCH(Modèle!IX$5&amp;Modèle!$C15,#REF!,0),5),"")</f>
        <v/>
      </c>
      <c r="IY15" s="12" t="str">
        <f>IFERROR(INDEX(#REF!,MATCH(Modèle!IY$5&amp;Modèle!$C15,#REF!,0),5),"")</f>
        <v/>
      </c>
      <c r="IZ15" s="12" t="str">
        <f>IFERROR(INDEX(#REF!,MATCH(Modèle!IZ$5&amp;Modèle!$C15,#REF!,0),5),"")</f>
        <v/>
      </c>
      <c r="JA15" s="12" t="str">
        <f>IFERROR(INDEX(#REF!,MATCH(Modèle!JA$5&amp;Modèle!$C15,#REF!,0),5),"")</f>
        <v/>
      </c>
      <c r="JB15" s="12" t="str">
        <f>IFERROR(INDEX(#REF!,MATCH(Modèle!JB$5&amp;Modèle!$C15,#REF!,0),5),"")</f>
        <v/>
      </c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1:316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2" t="str">
        <f>IFERROR(INDEX(#REF!,MATCH(Modèle!IW$5&amp;Modèle!$C16,#REF!,0),5),"")</f>
        <v/>
      </c>
      <c r="IX16" s="12" t="str">
        <f>IFERROR(INDEX(#REF!,MATCH(Modèle!IX$5&amp;Modèle!$C16,#REF!,0),5),"")</f>
        <v/>
      </c>
      <c r="IY16" s="12" t="str">
        <f>IFERROR(INDEX(#REF!,MATCH(Modèle!IY$5&amp;Modèle!$C16,#REF!,0),5),"")</f>
        <v/>
      </c>
      <c r="IZ16" s="12" t="str">
        <f>IFERROR(INDEX(#REF!,MATCH(Modèle!IZ$5&amp;Modèle!$C16,#REF!,0),5),"")</f>
        <v/>
      </c>
      <c r="JA16" s="12" t="str">
        <f>IFERROR(INDEX(#REF!,MATCH(Modèle!JA$5&amp;Modèle!$C16,#REF!,0),5),"")</f>
        <v/>
      </c>
      <c r="JB16" s="12" t="str">
        <f>IFERROR(INDEX(#REF!,MATCH(Modèle!JB$5&amp;Modèle!$C16,#REF!,0),5),"")</f>
        <v/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5:316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2" t="str">
        <f>IFERROR(INDEX(#REF!,MATCH(Modèle!IW$5&amp;Modèle!$C17,#REF!,0),5),"")</f>
        <v/>
      </c>
      <c r="IX17" s="12" t="str">
        <f>IFERROR(INDEX(#REF!,MATCH(Modèle!IX$5&amp;Modèle!$C17,#REF!,0),5),"")</f>
        <v/>
      </c>
      <c r="IY17" s="12" t="str">
        <f>IFERROR(INDEX(#REF!,MATCH(Modèle!IY$5&amp;Modèle!$C17,#REF!,0),5),"")</f>
        <v/>
      </c>
      <c r="IZ17" s="12" t="str">
        <f>IFERROR(INDEX(#REF!,MATCH(Modèle!IZ$5&amp;Modèle!$C17,#REF!,0),5),"")</f>
        <v/>
      </c>
      <c r="JA17" s="12" t="str">
        <f>IFERROR(INDEX(#REF!,MATCH(Modèle!JA$5&amp;Modèle!$C17,#REF!,0),5),"")</f>
        <v/>
      </c>
      <c r="JB17" s="12" t="str">
        <f>IFERROR(INDEX(#REF!,MATCH(Modèle!JB$5&amp;Modèle!$C17,#REF!,0),5),"")</f>
        <v/>
      </c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5:316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2" t="str">
        <f>IFERROR(INDEX(#REF!,MATCH(Modèle!IW$5&amp;Modèle!$C18,#REF!,0),5),"")</f>
        <v/>
      </c>
      <c r="IX18" s="12" t="str">
        <f>IFERROR(INDEX(#REF!,MATCH(Modèle!IX$5&amp;Modèle!$C18,#REF!,0),5),"")</f>
        <v/>
      </c>
      <c r="IY18" s="12" t="str">
        <f>IFERROR(INDEX(#REF!,MATCH(Modèle!IY$5&amp;Modèle!$C18,#REF!,0),5),"")</f>
        <v/>
      </c>
      <c r="IZ18" s="12" t="str">
        <f>IFERROR(INDEX(#REF!,MATCH(Modèle!IZ$5&amp;Modèle!$C18,#REF!,0),5),"")</f>
        <v/>
      </c>
      <c r="JA18" s="12" t="str">
        <f>IFERROR(INDEX(#REF!,MATCH(Modèle!JA$5&amp;Modèle!$C18,#REF!,0),5),"")</f>
        <v/>
      </c>
      <c r="JB18" s="12" t="str">
        <f>IFERROR(INDEX(#REF!,MATCH(Modèle!JB$5&amp;Modèle!$C18,#REF!,0),5),"")</f>
        <v/>
      </c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5:316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2" t="str">
        <f>IFERROR(INDEX(#REF!,MATCH(Modèle!IW$5&amp;Modèle!$C19,#REF!,0),5),"")</f>
        <v/>
      </c>
      <c r="IX19" s="12" t="str">
        <f>IFERROR(INDEX(#REF!,MATCH(Modèle!IX$5&amp;Modèle!$C19,#REF!,0),5),"")</f>
        <v/>
      </c>
      <c r="IY19" s="12" t="str">
        <f>IFERROR(INDEX(#REF!,MATCH(Modèle!IY$5&amp;Modèle!$C19,#REF!,0),5),"")</f>
        <v/>
      </c>
      <c r="IZ19" s="12" t="str">
        <f>IFERROR(INDEX(#REF!,MATCH(Modèle!IZ$5&amp;Modèle!$C19,#REF!,0),5),"")</f>
        <v/>
      </c>
      <c r="JA19" s="12" t="str">
        <f>IFERROR(INDEX(#REF!,MATCH(Modèle!JA$5&amp;Modèle!$C19,#REF!,0),5),"")</f>
        <v/>
      </c>
      <c r="JB19" s="12" t="str">
        <f>IFERROR(INDEX(#REF!,MATCH(Modèle!JB$5&amp;Modèle!$C19,#REF!,0),5),"")</f>
        <v/>
      </c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5:316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2" t="str">
        <f>IFERROR(INDEX(#REF!,MATCH(Modèle!IW$5&amp;Modèle!$C20,#REF!,0),5),"")</f>
        <v/>
      </c>
      <c r="IX20" s="12" t="str">
        <f>IFERROR(INDEX(#REF!,MATCH(Modèle!IX$5&amp;Modèle!$C20,#REF!,0),5),"")</f>
        <v/>
      </c>
      <c r="IY20" s="12" t="str">
        <f>IFERROR(INDEX(#REF!,MATCH(Modèle!IY$5&amp;Modèle!$C20,#REF!,0),5),"")</f>
        <v/>
      </c>
      <c r="IZ20" s="12" t="str">
        <f>IFERROR(INDEX(#REF!,MATCH(Modèle!IZ$5&amp;Modèle!$C20,#REF!,0),5),"")</f>
        <v/>
      </c>
      <c r="JA20" s="12" t="str">
        <f>IFERROR(INDEX(#REF!,MATCH(Modèle!JA$5&amp;Modèle!$C20,#REF!,0),5),"")</f>
        <v/>
      </c>
      <c r="JB20" s="12" t="str">
        <f>IFERROR(INDEX(#REF!,MATCH(Modèle!JB$5&amp;Modèle!$C20,#REF!,0),5),"")</f>
        <v/>
      </c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5:316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2" t="str">
        <f>IFERROR(INDEX(#REF!,MATCH(Modèle!IW$5&amp;Modèle!$C21,#REF!,0),5),"")</f>
        <v/>
      </c>
      <c r="IX21" s="12" t="str">
        <f>IFERROR(INDEX(#REF!,MATCH(Modèle!IX$5&amp;Modèle!$C21,#REF!,0),5),"")</f>
        <v/>
      </c>
      <c r="IY21" s="12" t="str">
        <f>IFERROR(INDEX(#REF!,MATCH(Modèle!IY$5&amp;Modèle!$C21,#REF!,0),5),"")</f>
        <v/>
      </c>
      <c r="IZ21" s="12" t="str">
        <f>IFERROR(INDEX(#REF!,MATCH(Modèle!IZ$5&amp;Modèle!$C21,#REF!,0),5),"")</f>
        <v/>
      </c>
      <c r="JA21" s="12" t="str">
        <f>IFERROR(INDEX(#REF!,MATCH(Modèle!JA$5&amp;Modèle!$C21,#REF!,0),5),"")</f>
        <v/>
      </c>
      <c r="JB21" s="12" t="str">
        <f>IFERROR(INDEX(#REF!,MATCH(Modèle!JB$5&amp;Modèle!$C21,#REF!,0),5),"")</f>
        <v/>
      </c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5:316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2" t="str">
        <f>IFERROR(INDEX(#REF!,MATCH(Modèle!IW$5&amp;Modèle!$C22,#REF!,0),5),"")</f>
        <v/>
      </c>
      <c r="IX22" s="12" t="str">
        <f>IFERROR(INDEX(#REF!,MATCH(Modèle!IX$5&amp;Modèle!$C22,#REF!,0),5),"")</f>
        <v/>
      </c>
      <c r="IY22" s="12" t="str">
        <f>IFERROR(INDEX(#REF!,MATCH(Modèle!IY$5&amp;Modèle!$C22,#REF!,0),5),"")</f>
        <v/>
      </c>
      <c r="IZ22" s="12" t="str">
        <f>IFERROR(INDEX(#REF!,MATCH(Modèle!IZ$5&amp;Modèle!$C22,#REF!,0),5),"")</f>
        <v/>
      </c>
      <c r="JA22" s="12" t="str">
        <f>IFERROR(INDEX(#REF!,MATCH(Modèle!JA$5&amp;Modèle!$C22,#REF!,0),5),"")</f>
        <v/>
      </c>
      <c r="JB22" s="12" t="str">
        <f>IFERROR(INDEX(#REF!,MATCH(Modèle!JB$5&amp;Modèle!$C22,#REF!,0),5),"")</f>
        <v/>
      </c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5:316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2" t="str">
        <f>IFERROR(INDEX(#REF!,MATCH(Modèle!IW$5&amp;Modèle!$C23,#REF!,0),5),"")</f>
        <v/>
      </c>
      <c r="IX23" s="12" t="str">
        <f>IFERROR(INDEX(#REF!,MATCH(Modèle!IX$5&amp;Modèle!$C23,#REF!,0),5),"")</f>
        <v/>
      </c>
      <c r="IY23" s="12" t="str">
        <f>IFERROR(INDEX(#REF!,MATCH(Modèle!IY$5&amp;Modèle!$C23,#REF!,0),5),"")</f>
        <v/>
      </c>
      <c r="IZ23" s="12" t="str">
        <f>IFERROR(INDEX(#REF!,MATCH(Modèle!IZ$5&amp;Modèle!$C23,#REF!,0),5),"")</f>
        <v/>
      </c>
      <c r="JA23" s="12" t="str">
        <f>IFERROR(INDEX(#REF!,MATCH(Modèle!JA$5&amp;Modèle!$C23,#REF!,0),5),"")</f>
        <v/>
      </c>
      <c r="JB23" s="12" t="str">
        <f>IFERROR(INDEX(#REF!,MATCH(Modèle!JB$5&amp;Modèle!$C23,#REF!,0),5),"")</f>
        <v/>
      </c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5:316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2" t="str">
        <f>IFERROR(INDEX(#REF!,MATCH(Modèle!IW$5&amp;Modèle!$C24,#REF!,0),5),"")</f>
        <v/>
      </c>
      <c r="IX24" s="12" t="str">
        <f>IFERROR(INDEX(#REF!,MATCH(Modèle!IX$5&amp;Modèle!$C24,#REF!,0),5),"")</f>
        <v/>
      </c>
      <c r="IY24" s="12" t="str">
        <f>IFERROR(INDEX(#REF!,MATCH(Modèle!IY$5&amp;Modèle!$C24,#REF!,0),5),"")</f>
        <v/>
      </c>
      <c r="IZ24" s="12" t="str">
        <f>IFERROR(INDEX(#REF!,MATCH(Modèle!IZ$5&amp;Modèle!$C24,#REF!,0),5),"")</f>
        <v/>
      </c>
      <c r="JA24" s="12" t="str">
        <f>IFERROR(INDEX(#REF!,MATCH(Modèle!JA$5&amp;Modèle!$C24,#REF!,0),5),"")</f>
        <v/>
      </c>
      <c r="JB24" s="12" t="str">
        <f>IFERROR(INDEX(#REF!,MATCH(Modèle!JB$5&amp;Modèle!$C24,#REF!,0),5),"")</f>
        <v/>
      </c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5:316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2" t="str">
        <f>IFERROR(INDEX(#REF!,MATCH(Modèle!IW$5&amp;Modèle!$C25,#REF!,0),5),"")</f>
        <v/>
      </c>
      <c r="IX25" s="12" t="str">
        <f>IFERROR(INDEX(#REF!,MATCH(Modèle!IX$5&amp;Modèle!$C25,#REF!,0),5),"")</f>
        <v/>
      </c>
      <c r="IY25" s="12" t="str">
        <f>IFERROR(INDEX(#REF!,MATCH(Modèle!IY$5&amp;Modèle!$C25,#REF!,0),5),"")</f>
        <v/>
      </c>
      <c r="IZ25" s="12" t="str">
        <f>IFERROR(INDEX(#REF!,MATCH(Modèle!IZ$5&amp;Modèle!$C25,#REF!,0),5),"")</f>
        <v/>
      </c>
      <c r="JA25" s="12" t="str">
        <f>IFERROR(INDEX(#REF!,MATCH(Modèle!JA$5&amp;Modèle!$C25,#REF!,0),5),"")</f>
        <v/>
      </c>
      <c r="JB25" s="12" t="str">
        <f>IFERROR(INDEX(#REF!,MATCH(Modèle!JB$5&amp;Modèle!$C25,#REF!,0),5),"")</f>
        <v/>
      </c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5:316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2" t="str">
        <f>IFERROR(INDEX(#REF!,MATCH(Modèle!IW$5&amp;Modèle!$C26,#REF!,0),5),"")</f>
        <v/>
      </c>
      <c r="IX26" s="12" t="str">
        <f>IFERROR(INDEX(#REF!,MATCH(Modèle!IX$5&amp;Modèle!$C26,#REF!,0),5),"")</f>
        <v/>
      </c>
      <c r="IY26" s="12" t="str">
        <f>IFERROR(INDEX(#REF!,MATCH(Modèle!IY$5&amp;Modèle!$C26,#REF!,0),5),"")</f>
        <v/>
      </c>
      <c r="IZ26" s="12" t="str">
        <f>IFERROR(INDEX(#REF!,MATCH(Modèle!IZ$5&amp;Modèle!$C26,#REF!,0),5),"")</f>
        <v/>
      </c>
      <c r="JA26" s="12" t="str">
        <f>IFERROR(INDEX(#REF!,MATCH(Modèle!JA$5&amp;Modèle!$C26,#REF!,0),5),"")</f>
        <v/>
      </c>
      <c r="JB26" s="12" t="str">
        <f>IFERROR(INDEX(#REF!,MATCH(Modèle!JB$5&amp;Modèle!$C26,#REF!,0),5),"")</f>
        <v/>
      </c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5:316">
      <c r="IW27" s="12" t="str">
        <f>IFERROR(INDEX(#REF!,MATCH(Modèle!IW$5&amp;Modèle!$C27,#REF!,0),5),"")</f>
        <v/>
      </c>
      <c r="IX27" s="12" t="str">
        <f>IFERROR(INDEX(#REF!,MATCH(Modèle!IX$5&amp;Modèle!$C27,#REF!,0),5),"")</f>
        <v/>
      </c>
      <c r="IY27" s="12" t="str">
        <f>IFERROR(INDEX(#REF!,MATCH(Modèle!IY$5&amp;Modèle!$C27,#REF!,0),5),"")</f>
        <v/>
      </c>
      <c r="IZ27" s="12" t="str">
        <f>IFERROR(INDEX(#REF!,MATCH(Modèle!IZ$5&amp;Modèle!$C27,#REF!,0),5),"")</f>
        <v/>
      </c>
      <c r="JA27" s="12" t="str">
        <f>IFERROR(INDEX(#REF!,MATCH(Modèle!JA$5&amp;Modèle!$C27,#REF!,0),5),"")</f>
        <v/>
      </c>
      <c r="JB27" s="12" t="str">
        <f>IFERROR(INDEX(#REF!,MATCH(Modèle!JB$5&amp;Modèle!$C27,#REF!,0),5),"")</f>
        <v/>
      </c>
    </row>
    <row r="28" spans="5:316">
      <c r="IW28" s="12" t="str">
        <f>IFERROR(INDEX(#REF!,MATCH(Modèle!IW$5&amp;Modèle!$C28,#REF!,0),5),"")</f>
        <v/>
      </c>
      <c r="IX28" s="12" t="str">
        <f>IFERROR(INDEX(#REF!,MATCH(Modèle!IX$5&amp;Modèle!$C28,#REF!,0),5),"")</f>
        <v/>
      </c>
      <c r="IY28" s="12" t="str">
        <f>IFERROR(INDEX(#REF!,MATCH(Modèle!IY$5&amp;Modèle!$C28,#REF!,0),5),"")</f>
        <v/>
      </c>
      <c r="IZ28" s="12" t="str">
        <f>IFERROR(INDEX(#REF!,MATCH(Modèle!IZ$5&amp;Modèle!$C28,#REF!,0),5),"")</f>
        <v/>
      </c>
      <c r="JA28" s="12" t="str">
        <f>IFERROR(INDEX(#REF!,MATCH(Modèle!JA$5&amp;Modèle!$C28,#REF!,0),5),"")</f>
        <v/>
      </c>
      <c r="JB28" s="12" t="str">
        <f>IFERROR(INDEX(#REF!,MATCH(Modèle!JB$5&amp;Modèle!$C28,#REF!,0),5),"")</f>
        <v/>
      </c>
    </row>
    <row r="29" spans="5:316">
      <c r="IW29" s="12" t="str">
        <f>IFERROR(INDEX(#REF!,MATCH(Modèle!IW$5&amp;Modèle!$C29,#REF!,0),5),"")</f>
        <v/>
      </c>
      <c r="IX29" s="12" t="str">
        <f>IFERROR(INDEX(#REF!,MATCH(Modèle!IX$5&amp;Modèle!$C29,#REF!,0),5),"")</f>
        <v/>
      </c>
      <c r="IY29" s="12" t="str">
        <f>IFERROR(INDEX(#REF!,MATCH(Modèle!IY$5&amp;Modèle!$C29,#REF!,0),5),"")</f>
        <v/>
      </c>
      <c r="IZ29" s="12" t="str">
        <f>IFERROR(INDEX(#REF!,MATCH(Modèle!IZ$5&amp;Modèle!$C29,#REF!,0),5),"")</f>
        <v/>
      </c>
      <c r="JA29" s="12" t="str">
        <f>IFERROR(INDEX(#REF!,MATCH(Modèle!JA$5&amp;Modèle!$C29,#REF!,0),5),"")</f>
        <v/>
      </c>
      <c r="JB29" s="12" t="str">
        <f>IFERROR(INDEX(#REF!,MATCH(Modèle!JB$5&amp;Modèle!$C29,#REF!,0),5),"")</f>
        <v/>
      </c>
    </row>
    <row r="30" spans="5:316">
      <c r="IW30" s="12" t="str">
        <f>IFERROR(INDEX(#REF!,MATCH(Modèle!IW$5&amp;Modèle!$C30,#REF!,0),5),"")</f>
        <v/>
      </c>
      <c r="IX30" s="12" t="str">
        <f>IFERROR(INDEX(#REF!,MATCH(Modèle!IX$5&amp;Modèle!$C30,#REF!,0),5),"")</f>
        <v/>
      </c>
      <c r="IY30" s="12" t="str">
        <f>IFERROR(INDEX(#REF!,MATCH(Modèle!IY$5&amp;Modèle!$C30,#REF!,0),5),"")</f>
        <v/>
      </c>
      <c r="IZ30" s="12" t="str">
        <f>IFERROR(INDEX(#REF!,MATCH(Modèle!IZ$5&amp;Modèle!$C30,#REF!,0),5),"")</f>
        <v/>
      </c>
      <c r="JA30" s="12" t="str">
        <f>IFERROR(INDEX(#REF!,MATCH(Modèle!JA$5&amp;Modèle!$C30,#REF!,0),5),"")</f>
        <v/>
      </c>
      <c r="JB30" s="12" t="str">
        <f>IFERROR(INDEX(#REF!,MATCH(Modèle!JB$5&amp;Modèle!$C30,#REF!,0),5),"")</f>
        <v/>
      </c>
    </row>
  </sheetData>
  <mergeCells count="52"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8" tint="0.59999389629810485"/>
  </sheetPr>
  <dimension ref="A1:LE26"/>
  <sheetViews>
    <sheetView workbookViewId="0"/>
  </sheetViews>
  <sheetFormatPr baseColWidth="10" defaultColWidth="11.42578125" defaultRowHeight="15"/>
  <cols>
    <col min="1" max="1" width="6" customWidth="1"/>
    <col min="2" max="2" width="17.5703125" style="7" customWidth="1"/>
    <col min="3" max="3" width="28.140625" style="7" customWidth="1"/>
    <col min="4" max="4" width="0.140625" style="7" customWidth="1"/>
    <col min="5" max="316" width="8.42578125" customWidth="1"/>
  </cols>
  <sheetData>
    <row r="1" spans="1:317" ht="31.5" customHeight="1">
      <c r="A1" s="2">
        <v>44564</v>
      </c>
      <c r="B1" s="6">
        <v>1</v>
      </c>
      <c r="C1" s="14"/>
      <c r="D1" s="14"/>
    </row>
    <row r="2" spans="1:317" s="24" customFormat="1" ht="23.1" customHeight="1" thickBot="1">
      <c r="B2" s="25"/>
      <c r="C2" s="26"/>
      <c r="D2" s="26"/>
      <c r="E2" s="24">
        <f>WEEKNUM(E5,21)</f>
        <v>1</v>
      </c>
      <c r="F2" s="24">
        <f t="shared" ref="F2:BQ2" si="0">WEEKNUM(F5,21)</f>
        <v>1</v>
      </c>
      <c r="G2" s="24">
        <f t="shared" si="0"/>
        <v>1</v>
      </c>
      <c r="H2" s="24">
        <f t="shared" si="0"/>
        <v>1</v>
      </c>
      <c r="I2" s="24">
        <f t="shared" si="0"/>
        <v>1</v>
      </c>
      <c r="J2" s="24">
        <f t="shared" si="0"/>
        <v>1</v>
      </c>
      <c r="K2" s="24">
        <f t="shared" si="0"/>
        <v>2</v>
      </c>
      <c r="L2" s="24">
        <f t="shared" si="0"/>
        <v>2</v>
      </c>
      <c r="M2" s="24">
        <f t="shared" si="0"/>
        <v>2</v>
      </c>
      <c r="N2" s="24">
        <f t="shared" si="0"/>
        <v>2</v>
      </c>
      <c r="O2" s="24">
        <f t="shared" si="0"/>
        <v>2</v>
      </c>
      <c r="P2" s="24">
        <f t="shared" si="0"/>
        <v>2</v>
      </c>
      <c r="Q2" s="24">
        <f t="shared" si="0"/>
        <v>3</v>
      </c>
      <c r="R2" s="24">
        <f t="shared" si="0"/>
        <v>3</v>
      </c>
      <c r="S2" s="24">
        <f t="shared" si="0"/>
        <v>3</v>
      </c>
      <c r="T2" s="24">
        <f t="shared" si="0"/>
        <v>3</v>
      </c>
      <c r="U2" s="24">
        <f t="shared" si="0"/>
        <v>3</v>
      </c>
      <c r="V2" s="24">
        <f t="shared" si="0"/>
        <v>3</v>
      </c>
      <c r="W2" s="24">
        <f t="shared" si="0"/>
        <v>4</v>
      </c>
      <c r="X2" s="24">
        <f t="shared" si="0"/>
        <v>4</v>
      </c>
      <c r="Y2" s="24">
        <f t="shared" si="0"/>
        <v>4</v>
      </c>
      <c r="Z2" s="24">
        <f t="shared" si="0"/>
        <v>4</v>
      </c>
      <c r="AA2" s="24">
        <f t="shared" si="0"/>
        <v>4</v>
      </c>
      <c r="AB2" s="24">
        <f t="shared" si="0"/>
        <v>4</v>
      </c>
      <c r="AC2" s="24">
        <f t="shared" si="0"/>
        <v>5</v>
      </c>
      <c r="AD2" s="24">
        <f t="shared" si="0"/>
        <v>5</v>
      </c>
      <c r="AE2" s="24">
        <f t="shared" si="0"/>
        <v>5</v>
      </c>
      <c r="AF2" s="24">
        <f t="shared" si="0"/>
        <v>5</v>
      </c>
      <c r="AG2" s="24">
        <f t="shared" si="0"/>
        <v>5</v>
      </c>
      <c r="AH2" s="24">
        <f t="shared" si="0"/>
        <v>5</v>
      </c>
      <c r="AI2" s="24">
        <f t="shared" si="0"/>
        <v>6</v>
      </c>
      <c r="AJ2" s="24">
        <f t="shared" si="0"/>
        <v>6</v>
      </c>
      <c r="AK2" s="24">
        <f t="shared" si="0"/>
        <v>6</v>
      </c>
      <c r="AL2" s="24">
        <f t="shared" si="0"/>
        <v>6</v>
      </c>
      <c r="AM2" s="24">
        <f t="shared" si="0"/>
        <v>6</v>
      </c>
      <c r="AN2" s="24">
        <f t="shared" si="0"/>
        <v>6</v>
      </c>
      <c r="AO2" s="24">
        <f t="shared" si="0"/>
        <v>7</v>
      </c>
      <c r="AP2" s="24">
        <f t="shared" si="0"/>
        <v>7</v>
      </c>
      <c r="AQ2" s="24">
        <f t="shared" si="0"/>
        <v>7</v>
      </c>
      <c r="AR2" s="24">
        <f t="shared" si="0"/>
        <v>7</v>
      </c>
      <c r="AS2" s="24">
        <f t="shared" si="0"/>
        <v>7</v>
      </c>
      <c r="AT2" s="24">
        <f t="shared" si="0"/>
        <v>7</v>
      </c>
      <c r="AU2" s="24">
        <f t="shared" si="0"/>
        <v>8</v>
      </c>
      <c r="AV2" s="24">
        <f t="shared" si="0"/>
        <v>8</v>
      </c>
      <c r="AW2" s="24">
        <f t="shared" si="0"/>
        <v>8</v>
      </c>
      <c r="AX2" s="24">
        <f t="shared" si="0"/>
        <v>8</v>
      </c>
      <c r="AY2" s="24">
        <f t="shared" si="0"/>
        <v>8</v>
      </c>
      <c r="AZ2" s="24">
        <f t="shared" si="0"/>
        <v>8</v>
      </c>
      <c r="BA2" s="24">
        <f t="shared" si="0"/>
        <v>9</v>
      </c>
      <c r="BB2" s="24">
        <f t="shared" si="0"/>
        <v>9</v>
      </c>
      <c r="BC2" s="24">
        <f t="shared" si="0"/>
        <v>9</v>
      </c>
      <c r="BD2" s="24">
        <f t="shared" si="0"/>
        <v>9</v>
      </c>
      <c r="BE2" s="24">
        <f t="shared" si="0"/>
        <v>9</v>
      </c>
      <c r="BF2" s="24">
        <f t="shared" si="0"/>
        <v>9</v>
      </c>
      <c r="BG2" s="24">
        <f t="shared" si="0"/>
        <v>10</v>
      </c>
      <c r="BH2" s="24">
        <f t="shared" si="0"/>
        <v>10</v>
      </c>
      <c r="BI2" s="24">
        <f t="shared" si="0"/>
        <v>10</v>
      </c>
      <c r="BJ2" s="24">
        <f t="shared" si="0"/>
        <v>10</v>
      </c>
      <c r="BK2" s="24">
        <f t="shared" si="0"/>
        <v>10</v>
      </c>
      <c r="BL2" s="24">
        <f t="shared" si="0"/>
        <v>10</v>
      </c>
      <c r="BM2" s="24">
        <f t="shared" si="0"/>
        <v>11</v>
      </c>
      <c r="BN2" s="24">
        <f t="shared" si="0"/>
        <v>11</v>
      </c>
      <c r="BO2" s="24">
        <f t="shared" si="0"/>
        <v>11</v>
      </c>
      <c r="BP2" s="24">
        <f t="shared" si="0"/>
        <v>11</v>
      </c>
      <c r="BQ2" s="24">
        <f t="shared" si="0"/>
        <v>11</v>
      </c>
      <c r="BR2" s="24">
        <f t="shared" ref="BR2:EC2" si="1">WEEKNUM(BR5,21)</f>
        <v>11</v>
      </c>
      <c r="BS2" s="24">
        <f t="shared" si="1"/>
        <v>12</v>
      </c>
      <c r="BT2" s="24">
        <f t="shared" si="1"/>
        <v>12</v>
      </c>
      <c r="BU2" s="24">
        <f t="shared" si="1"/>
        <v>12</v>
      </c>
      <c r="BV2" s="24">
        <f t="shared" si="1"/>
        <v>12</v>
      </c>
      <c r="BW2" s="24">
        <f t="shared" si="1"/>
        <v>12</v>
      </c>
      <c r="BX2" s="24">
        <f t="shared" si="1"/>
        <v>12</v>
      </c>
      <c r="BY2" s="24">
        <f t="shared" si="1"/>
        <v>13</v>
      </c>
      <c r="BZ2" s="24">
        <f t="shared" si="1"/>
        <v>13</v>
      </c>
      <c r="CA2" s="24">
        <f t="shared" si="1"/>
        <v>13</v>
      </c>
      <c r="CB2" s="24">
        <f t="shared" si="1"/>
        <v>13</v>
      </c>
      <c r="CC2" s="24">
        <f t="shared" si="1"/>
        <v>13</v>
      </c>
      <c r="CD2" s="24">
        <f t="shared" si="1"/>
        <v>13</v>
      </c>
      <c r="CE2" s="24">
        <f t="shared" si="1"/>
        <v>14</v>
      </c>
      <c r="CF2" s="24">
        <f t="shared" si="1"/>
        <v>14</v>
      </c>
      <c r="CG2" s="24">
        <f t="shared" si="1"/>
        <v>14</v>
      </c>
      <c r="CH2" s="24">
        <f t="shared" si="1"/>
        <v>14</v>
      </c>
      <c r="CI2" s="24">
        <f t="shared" si="1"/>
        <v>14</v>
      </c>
      <c r="CJ2" s="24">
        <f t="shared" si="1"/>
        <v>14</v>
      </c>
      <c r="CK2" s="24">
        <f t="shared" si="1"/>
        <v>15</v>
      </c>
      <c r="CL2" s="24">
        <f t="shared" si="1"/>
        <v>15</v>
      </c>
      <c r="CM2" s="24">
        <f t="shared" si="1"/>
        <v>15</v>
      </c>
      <c r="CN2" s="24">
        <f t="shared" si="1"/>
        <v>15</v>
      </c>
      <c r="CO2" s="24">
        <f t="shared" si="1"/>
        <v>15</v>
      </c>
      <c r="CP2" s="24">
        <f t="shared" si="1"/>
        <v>15</v>
      </c>
      <c r="CQ2" s="24">
        <f t="shared" si="1"/>
        <v>16</v>
      </c>
      <c r="CR2" s="24">
        <f t="shared" si="1"/>
        <v>16</v>
      </c>
      <c r="CS2" s="24">
        <f t="shared" si="1"/>
        <v>16</v>
      </c>
      <c r="CT2" s="24">
        <f t="shared" si="1"/>
        <v>16</v>
      </c>
      <c r="CU2" s="24">
        <f t="shared" si="1"/>
        <v>16</v>
      </c>
      <c r="CV2" s="24">
        <f t="shared" si="1"/>
        <v>16</v>
      </c>
      <c r="CW2" s="24">
        <f t="shared" si="1"/>
        <v>17</v>
      </c>
      <c r="CX2" s="24">
        <f t="shared" si="1"/>
        <v>17</v>
      </c>
      <c r="CY2" s="24">
        <f t="shared" si="1"/>
        <v>17</v>
      </c>
      <c r="CZ2" s="24">
        <f t="shared" si="1"/>
        <v>17</v>
      </c>
      <c r="DA2" s="24">
        <f t="shared" si="1"/>
        <v>17</v>
      </c>
      <c r="DB2" s="24">
        <f t="shared" si="1"/>
        <v>17</v>
      </c>
      <c r="DC2" s="24">
        <f t="shared" si="1"/>
        <v>18</v>
      </c>
      <c r="DD2" s="24">
        <f t="shared" si="1"/>
        <v>18</v>
      </c>
      <c r="DE2" s="24">
        <f t="shared" si="1"/>
        <v>18</v>
      </c>
      <c r="DF2" s="24">
        <f t="shared" si="1"/>
        <v>18</v>
      </c>
      <c r="DG2" s="24">
        <f t="shared" si="1"/>
        <v>18</v>
      </c>
      <c r="DH2" s="24">
        <f t="shared" si="1"/>
        <v>18</v>
      </c>
      <c r="DI2" s="24">
        <f t="shared" si="1"/>
        <v>19</v>
      </c>
      <c r="DJ2" s="24">
        <f t="shared" si="1"/>
        <v>19</v>
      </c>
      <c r="DK2" s="24">
        <f t="shared" si="1"/>
        <v>19</v>
      </c>
      <c r="DL2" s="24">
        <f t="shared" si="1"/>
        <v>19</v>
      </c>
      <c r="DM2" s="24">
        <f t="shared" si="1"/>
        <v>19</v>
      </c>
      <c r="DN2" s="24">
        <f t="shared" si="1"/>
        <v>19</v>
      </c>
      <c r="DO2" s="24">
        <f t="shared" si="1"/>
        <v>20</v>
      </c>
      <c r="DP2" s="24">
        <f t="shared" si="1"/>
        <v>20</v>
      </c>
      <c r="DQ2" s="24">
        <f t="shared" si="1"/>
        <v>20</v>
      </c>
      <c r="DR2" s="24">
        <f t="shared" si="1"/>
        <v>20</v>
      </c>
      <c r="DS2" s="24">
        <f t="shared" si="1"/>
        <v>20</v>
      </c>
      <c r="DT2" s="24">
        <f t="shared" si="1"/>
        <v>20</v>
      </c>
      <c r="DU2" s="24">
        <f t="shared" si="1"/>
        <v>21</v>
      </c>
      <c r="DV2" s="24">
        <f t="shared" si="1"/>
        <v>21</v>
      </c>
      <c r="DW2" s="24">
        <f t="shared" si="1"/>
        <v>21</v>
      </c>
      <c r="DX2" s="24">
        <f t="shared" si="1"/>
        <v>21</v>
      </c>
      <c r="DY2" s="24">
        <f t="shared" si="1"/>
        <v>21</v>
      </c>
      <c r="DZ2" s="24">
        <f t="shared" si="1"/>
        <v>21</v>
      </c>
      <c r="EA2" s="24">
        <f t="shared" si="1"/>
        <v>22</v>
      </c>
      <c r="EB2" s="24">
        <f t="shared" si="1"/>
        <v>22</v>
      </c>
      <c r="EC2" s="24">
        <f t="shared" si="1"/>
        <v>22</v>
      </c>
      <c r="ED2" s="24">
        <f t="shared" ref="ED2:GO2" si="2">WEEKNUM(ED5,21)</f>
        <v>22</v>
      </c>
      <c r="EE2" s="24">
        <f t="shared" si="2"/>
        <v>22</v>
      </c>
      <c r="EF2" s="24">
        <f t="shared" si="2"/>
        <v>22</v>
      </c>
      <c r="EG2" s="24">
        <f t="shared" si="2"/>
        <v>23</v>
      </c>
      <c r="EH2" s="24">
        <f t="shared" si="2"/>
        <v>23</v>
      </c>
      <c r="EI2" s="24">
        <f t="shared" si="2"/>
        <v>23</v>
      </c>
      <c r="EJ2" s="24">
        <f t="shared" si="2"/>
        <v>23</v>
      </c>
      <c r="EK2" s="24">
        <f t="shared" si="2"/>
        <v>23</v>
      </c>
      <c r="EL2" s="24">
        <f t="shared" si="2"/>
        <v>23</v>
      </c>
      <c r="EM2" s="24">
        <f t="shared" si="2"/>
        <v>24</v>
      </c>
      <c r="EN2" s="24">
        <f t="shared" si="2"/>
        <v>24</v>
      </c>
      <c r="EO2" s="24">
        <f t="shared" si="2"/>
        <v>24</v>
      </c>
      <c r="EP2" s="24">
        <f t="shared" si="2"/>
        <v>24</v>
      </c>
      <c r="EQ2" s="24">
        <f t="shared" si="2"/>
        <v>24</v>
      </c>
      <c r="ER2" s="24">
        <f t="shared" si="2"/>
        <v>24</v>
      </c>
      <c r="ES2" s="24">
        <f t="shared" si="2"/>
        <v>25</v>
      </c>
      <c r="ET2" s="24">
        <f t="shared" si="2"/>
        <v>25</v>
      </c>
      <c r="EU2" s="24">
        <f t="shared" si="2"/>
        <v>25</v>
      </c>
      <c r="EV2" s="24">
        <f t="shared" si="2"/>
        <v>25</v>
      </c>
      <c r="EW2" s="24">
        <f t="shared" si="2"/>
        <v>25</v>
      </c>
      <c r="EX2" s="24">
        <f t="shared" si="2"/>
        <v>25</v>
      </c>
      <c r="EY2" s="24">
        <f t="shared" si="2"/>
        <v>26</v>
      </c>
      <c r="EZ2" s="24">
        <f t="shared" si="2"/>
        <v>26</v>
      </c>
      <c r="FA2" s="24">
        <f t="shared" si="2"/>
        <v>26</v>
      </c>
      <c r="FB2" s="24">
        <f t="shared" si="2"/>
        <v>26</v>
      </c>
      <c r="FC2" s="24">
        <f t="shared" si="2"/>
        <v>26</v>
      </c>
      <c r="FD2" s="24">
        <f t="shared" si="2"/>
        <v>26</v>
      </c>
      <c r="FE2" s="24">
        <f t="shared" si="2"/>
        <v>27</v>
      </c>
      <c r="FF2" s="24">
        <f t="shared" si="2"/>
        <v>27</v>
      </c>
      <c r="FG2" s="24">
        <f t="shared" si="2"/>
        <v>27</v>
      </c>
      <c r="FH2" s="24">
        <f t="shared" si="2"/>
        <v>27</v>
      </c>
      <c r="FI2" s="24">
        <f t="shared" si="2"/>
        <v>27</v>
      </c>
      <c r="FJ2" s="24">
        <f t="shared" si="2"/>
        <v>27</v>
      </c>
      <c r="FK2" s="24">
        <f t="shared" si="2"/>
        <v>28</v>
      </c>
      <c r="FL2" s="24">
        <f t="shared" si="2"/>
        <v>28</v>
      </c>
      <c r="FM2" s="24">
        <f t="shared" si="2"/>
        <v>28</v>
      </c>
      <c r="FN2" s="24">
        <f t="shared" si="2"/>
        <v>28</v>
      </c>
      <c r="FO2" s="24">
        <f t="shared" si="2"/>
        <v>28</v>
      </c>
      <c r="FP2" s="24">
        <f t="shared" si="2"/>
        <v>28</v>
      </c>
      <c r="FQ2" s="24">
        <f t="shared" si="2"/>
        <v>29</v>
      </c>
      <c r="FR2" s="24">
        <f t="shared" si="2"/>
        <v>29</v>
      </c>
      <c r="FS2" s="24">
        <f t="shared" si="2"/>
        <v>29</v>
      </c>
      <c r="FT2" s="24">
        <f t="shared" si="2"/>
        <v>29</v>
      </c>
      <c r="FU2" s="24">
        <f t="shared" si="2"/>
        <v>29</v>
      </c>
      <c r="FV2" s="24">
        <f t="shared" si="2"/>
        <v>29</v>
      </c>
      <c r="FW2" s="24">
        <f t="shared" si="2"/>
        <v>30</v>
      </c>
      <c r="FX2" s="24">
        <f t="shared" si="2"/>
        <v>30</v>
      </c>
      <c r="FY2" s="24">
        <f t="shared" si="2"/>
        <v>30</v>
      </c>
      <c r="FZ2" s="24">
        <f t="shared" si="2"/>
        <v>30</v>
      </c>
      <c r="GA2" s="24">
        <f t="shared" si="2"/>
        <v>30</v>
      </c>
      <c r="GB2" s="24">
        <f t="shared" si="2"/>
        <v>30</v>
      </c>
      <c r="GC2" s="24">
        <f t="shared" si="2"/>
        <v>31</v>
      </c>
      <c r="GD2" s="24">
        <f t="shared" si="2"/>
        <v>31</v>
      </c>
      <c r="GE2" s="24">
        <f t="shared" si="2"/>
        <v>31</v>
      </c>
      <c r="GF2" s="24">
        <f t="shared" si="2"/>
        <v>31</v>
      </c>
      <c r="GG2" s="24">
        <f t="shared" si="2"/>
        <v>31</v>
      </c>
      <c r="GH2" s="24">
        <f t="shared" si="2"/>
        <v>31</v>
      </c>
      <c r="GI2" s="24">
        <f t="shared" si="2"/>
        <v>32</v>
      </c>
      <c r="GJ2" s="24">
        <f t="shared" si="2"/>
        <v>32</v>
      </c>
      <c r="GK2" s="24">
        <f t="shared" si="2"/>
        <v>32</v>
      </c>
      <c r="GL2" s="24">
        <f t="shared" si="2"/>
        <v>32</v>
      </c>
      <c r="GM2" s="24">
        <f t="shared" si="2"/>
        <v>32</v>
      </c>
      <c r="GN2" s="24">
        <f t="shared" si="2"/>
        <v>32</v>
      </c>
      <c r="GO2" s="24">
        <f t="shared" si="2"/>
        <v>33</v>
      </c>
      <c r="GP2" s="24">
        <f t="shared" ref="GP2:JA2" si="3">WEEKNUM(GP5,21)</f>
        <v>33</v>
      </c>
      <c r="GQ2" s="24">
        <f t="shared" si="3"/>
        <v>33</v>
      </c>
      <c r="GR2" s="24">
        <f t="shared" si="3"/>
        <v>33</v>
      </c>
      <c r="GS2" s="24">
        <f t="shared" si="3"/>
        <v>33</v>
      </c>
      <c r="GT2" s="24">
        <f t="shared" si="3"/>
        <v>33</v>
      </c>
      <c r="GU2" s="24">
        <f t="shared" si="3"/>
        <v>34</v>
      </c>
      <c r="GV2" s="24">
        <f t="shared" si="3"/>
        <v>34</v>
      </c>
      <c r="GW2" s="24">
        <f t="shared" si="3"/>
        <v>34</v>
      </c>
      <c r="GX2" s="24">
        <f t="shared" si="3"/>
        <v>34</v>
      </c>
      <c r="GY2" s="24">
        <f t="shared" si="3"/>
        <v>34</v>
      </c>
      <c r="GZ2" s="24">
        <f t="shared" si="3"/>
        <v>34</v>
      </c>
      <c r="HA2" s="24">
        <f t="shared" si="3"/>
        <v>35</v>
      </c>
      <c r="HB2" s="24">
        <f t="shared" si="3"/>
        <v>35</v>
      </c>
      <c r="HC2" s="24">
        <f t="shared" si="3"/>
        <v>35</v>
      </c>
      <c r="HD2" s="24">
        <f t="shared" si="3"/>
        <v>35</v>
      </c>
      <c r="HE2" s="24">
        <f t="shared" si="3"/>
        <v>35</v>
      </c>
      <c r="HF2" s="24">
        <f t="shared" si="3"/>
        <v>35</v>
      </c>
      <c r="HG2" s="24">
        <f t="shared" si="3"/>
        <v>36</v>
      </c>
      <c r="HH2" s="24">
        <f t="shared" si="3"/>
        <v>36</v>
      </c>
      <c r="HI2" s="24">
        <f t="shared" si="3"/>
        <v>36</v>
      </c>
      <c r="HJ2" s="24">
        <f t="shared" si="3"/>
        <v>36</v>
      </c>
      <c r="HK2" s="24">
        <f t="shared" si="3"/>
        <v>36</v>
      </c>
      <c r="HL2" s="24">
        <f t="shared" si="3"/>
        <v>36</v>
      </c>
      <c r="HM2" s="24">
        <f t="shared" si="3"/>
        <v>37</v>
      </c>
      <c r="HN2" s="24">
        <f t="shared" si="3"/>
        <v>37</v>
      </c>
      <c r="HO2" s="24">
        <f t="shared" si="3"/>
        <v>37</v>
      </c>
      <c r="HP2" s="24">
        <f t="shared" si="3"/>
        <v>37</v>
      </c>
      <c r="HQ2" s="24">
        <f t="shared" si="3"/>
        <v>37</v>
      </c>
      <c r="HR2" s="24">
        <f t="shared" si="3"/>
        <v>37</v>
      </c>
      <c r="HS2" s="24">
        <f t="shared" si="3"/>
        <v>38</v>
      </c>
      <c r="HT2" s="24">
        <f t="shared" si="3"/>
        <v>38</v>
      </c>
      <c r="HU2" s="24">
        <f t="shared" si="3"/>
        <v>38</v>
      </c>
      <c r="HV2" s="24">
        <f t="shared" si="3"/>
        <v>38</v>
      </c>
      <c r="HW2" s="24">
        <f t="shared" si="3"/>
        <v>38</v>
      </c>
      <c r="HX2" s="24">
        <f t="shared" si="3"/>
        <v>38</v>
      </c>
      <c r="HY2" s="24">
        <f t="shared" si="3"/>
        <v>39</v>
      </c>
      <c r="HZ2" s="24">
        <f t="shared" si="3"/>
        <v>39</v>
      </c>
      <c r="IA2" s="24">
        <f t="shared" si="3"/>
        <v>39</v>
      </c>
      <c r="IB2" s="24">
        <f t="shared" si="3"/>
        <v>39</v>
      </c>
      <c r="IC2" s="24">
        <f t="shared" si="3"/>
        <v>39</v>
      </c>
      <c r="ID2" s="24">
        <f t="shared" si="3"/>
        <v>39</v>
      </c>
      <c r="IE2" s="24">
        <f t="shared" si="3"/>
        <v>40</v>
      </c>
      <c r="IF2" s="24">
        <f t="shared" si="3"/>
        <v>40</v>
      </c>
      <c r="IG2" s="24">
        <f t="shared" si="3"/>
        <v>40</v>
      </c>
      <c r="IH2" s="24">
        <f t="shared" si="3"/>
        <v>40</v>
      </c>
      <c r="II2" s="24">
        <f t="shared" si="3"/>
        <v>40</v>
      </c>
      <c r="IJ2" s="24">
        <f t="shared" si="3"/>
        <v>40</v>
      </c>
      <c r="IK2" s="24">
        <f t="shared" si="3"/>
        <v>41</v>
      </c>
      <c r="IL2" s="24">
        <f t="shared" si="3"/>
        <v>41</v>
      </c>
      <c r="IM2" s="24">
        <f t="shared" si="3"/>
        <v>41</v>
      </c>
      <c r="IN2" s="24">
        <f t="shared" si="3"/>
        <v>41</v>
      </c>
      <c r="IO2" s="24">
        <f t="shared" si="3"/>
        <v>41</v>
      </c>
      <c r="IP2" s="24">
        <f t="shared" si="3"/>
        <v>41</v>
      </c>
      <c r="IQ2" s="24">
        <f t="shared" si="3"/>
        <v>42</v>
      </c>
      <c r="IR2" s="24">
        <f t="shared" si="3"/>
        <v>42</v>
      </c>
      <c r="IS2" s="24">
        <f t="shared" si="3"/>
        <v>42</v>
      </c>
      <c r="IT2" s="24">
        <f t="shared" si="3"/>
        <v>42</v>
      </c>
      <c r="IU2" s="24">
        <f t="shared" si="3"/>
        <v>42</v>
      </c>
      <c r="IV2" s="24">
        <f t="shared" si="3"/>
        <v>42</v>
      </c>
      <c r="IW2" s="24">
        <f t="shared" si="3"/>
        <v>43</v>
      </c>
      <c r="IX2" s="24">
        <f t="shared" si="3"/>
        <v>43</v>
      </c>
      <c r="IY2" s="24">
        <f t="shared" si="3"/>
        <v>43</v>
      </c>
      <c r="IZ2" s="24">
        <f t="shared" si="3"/>
        <v>43</v>
      </c>
      <c r="JA2" s="24">
        <f t="shared" si="3"/>
        <v>43</v>
      </c>
      <c r="JB2" s="24">
        <f t="shared" ref="JB2:LD2" si="4">WEEKNUM(JB5,21)</f>
        <v>43</v>
      </c>
      <c r="JC2" s="24">
        <f t="shared" si="4"/>
        <v>44</v>
      </c>
      <c r="JD2" s="24">
        <f t="shared" si="4"/>
        <v>44</v>
      </c>
      <c r="JE2" s="24">
        <f t="shared" si="4"/>
        <v>44</v>
      </c>
      <c r="JF2" s="24">
        <f t="shared" si="4"/>
        <v>44</v>
      </c>
      <c r="JG2" s="24">
        <f t="shared" si="4"/>
        <v>44</v>
      </c>
      <c r="JH2" s="24">
        <f t="shared" si="4"/>
        <v>44</v>
      </c>
      <c r="JI2" s="24">
        <f t="shared" si="4"/>
        <v>45</v>
      </c>
      <c r="JJ2" s="24">
        <f t="shared" si="4"/>
        <v>45</v>
      </c>
      <c r="JK2" s="24">
        <f t="shared" si="4"/>
        <v>45</v>
      </c>
      <c r="JL2" s="24">
        <f t="shared" si="4"/>
        <v>45</v>
      </c>
      <c r="JM2" s="24">
        <f t="shared" si="4"/>
        <v>45</v>
      </c>
      <c r="JN2" s="24">
        <f t="shared" si="4"/>
        <v>45</v>
      </c>
      <c r="JO2" s="24">
        <f t="shared" si="4"/>
        <v>46</v>
      </c>
      <c r="JP2" s="24">
        <f t="shared" si="4"/>
        <v>46</v>
      </c>
      <c r="JQ2" s="24">
        <f t="shared" si="4"/>
        <v>46</v>
      </c>
      <c r="JR2" s="24">
        <f t="shared" si="4"/>
        <v>46</v>
      </c>
      <c r="JS2" s="24">
        <f t="shared" si="4"/>
        <v>46</v>
      </c>
      <c r="JT2" s="24">
        <f t="shared" si="4"/>
        <v>46</v>
      </c>
      <c r="JU2" s="24">
        <f t="shared" si="4"/>
        <v>47</v>
      </c>
      <c r="JV2" s="24">
        <f t="shared" si="4"/>
        <v>47</v>
      </c>
      <c r="JW2" s="24">
        <f t="shared" si="4"/>
        <v>47</v>
      </c>
      <c r="JX2" s="24">
        <f t="shared" si="4"/>
        <v>47</v>
      </c>
      <c r="JY2" s="24">
        <f t="shared" si="4"/>
        <v>47</v>
      </c>
      <c r="JZ2" s="24">
        <f t="shared" si="4"/>
        <v>47</v>
      </c>
      <c r="KA2" s="24">
        <f t="shared" si="4"/>
        <v>48</v>
      </c>
      <c r="KB2" s="24">
        <f t="shared" si="4"/>
        <v>48</v>
      </c>
      <c r="KC2" s="24">
        <f t="shared" si="4"/>
        <v>48</v>
      </c>
      <c r="KD2" s="24">
        <f t="shared" si="4"/>
        <v>48</v>
      </c>
      <c r="KE2" s="24">
        <f t="shared" si="4"/>
        <v>48</v>
      </c>
      <c r="KF2" s="24">
        <f t="shared" si="4"/>
        <v>48</v>
      </c>
      <c r="KG2" s="24">
        <f t="shared" si="4"/>
        <v>49</v>
      </c>
      <c r="KH2" s="24">
        <f t="shared" si="4"/>
        <v>49</v>
      </c>
      <c r="KI2" s="24">
        <f t="shared" si="4"/>
        <v>49</v>
      </c>
      <c r="KJ2" s="24">
        <f t="shared" si="4"/>
        <v>49</v>
      </c>
      <c r="KK2" s="24">
        <f t="shared" si="4"/>
        <v>49</v>
      </c>
      <c r="KL2" s="24">
        <f t="shared" si="4"/>
        <v>49</v>
      </c>
      <c r="KM2" s="24">
        <f t="shared" si="4"/>
        <v>50</v>
      </c>
      <c r="KN2" s="24">
        <f t="shared" si="4"/>
        <v>50</v>
      </c>
      <c r="KO2" s="24">
        <f t="shared" si="4"/>
        <v>50</v>
      </c>
      <c r="KP2" s="24">
        <f t="shared" si="4"/>
        <v>50</v>
      </c>
      <c r="KQ2" s="24">
        <f t="shared" si="4"/>
        <v>50</v>
      </c>
      <c r="KR2" s="24">
        <f t="shared" si="4"/>
        <v>50</v>
      </c>
      <c r="KS2" s="24">
        <f t="shared" si="4"/>
        <v>51</v>
      </c>
      <c r="KT2" s="24">
        <f t="shared" si="4"/>
        <v>51</v>
      </c>
      <c r="KU2" s="24">
        <f t="shared" si="4"/>
        <v>51</v>
      </c>
      <c r="KV2" s="24">
        <f t="shared" si="4"/>
        <v>51</v>
      </c>
      <c r="KW2" s="24">
        <f t="shared" si="4"/>
        <v>51</v>
      </c>
      <c r="KX2" s="24">
        <f t="shared" si="4"/>
        <v>51</v>
      </c>
      <c r="KY2" s="24">
        <f t="shared" si="4"/>
        <v>52</v>
      </c>
      <c r="KZ2" s="24">
        <f t="shared" si="4"/>
        <v>52</v>
      </c>
      <c r="LA2" s="24">
        <f t="shared" si="4"/>
        <v>52</v>
      </c>
      <c r="LB2" s="24">
        <f t="shared" si="4"/>
        <v>52</v>
      </c>
      <c r="LC2" s="24">
        <f t="shared" si="4"/>
        <v>52</v>
      </c>
      <c r="LD2" s="24">
        <f t="shared" si="4"/>
        <v>52</v>
      </c>
    </row>
    <row r="3" spans="1:317" ht="27" thickBot="1">
      <c r="C3" s="45" t="s">
        <v>28</v>
      </c>
      <c r="D3" s="14"/>
      <c r="E3" s="66">
        <v>1</v>
      </c>
      <c r="F3" s="66"/>
      <c r="G3" s="66"/>
      <c r="H3" s="66"/>
      <c r="I3" s="66"/>
      <c r="J3" s="66"/>
      <c r="K3" s="66">
        <v>2</v>
      </c>
      <c r="L3" s="66"/>
      <c r="M3" s="66"/>
      <c r="N3" s="66"/>
      <c r="O3" s="66"/>
      <c r="P3" s="66"/>
      <c r="Q3" s="66">
        <v>3</v>
      </c>
      <c r="R3" s="66"/>
      <c r="S3" s="66"/>
      <c r="T3" s="66"/>
      <c r="U3" s="66"/>
      <c r="V3" s="66"/>
      <c r="W3" s="66">
        <v>4</v>
      </c>
      <c r="X3" s="66"/>
      <c r="Y3" s="66"/>
      <c r="Z3" s="66"/>
      <c r="AA3" s="66"/>
      <c r="AB3" s="66"/>
      <c r="AC3" s="66">
        <v>5</v>
      </c>
      <c r="AD3" s="66"/>
      <c r="AE3" s="66"/>
      <c r="AF3" s="66"/>
      <c r="AG3" s="66"/>
      <c r="AH3" s="66"/>
      <c r="AI3" s="66">
        <v>6</v>
      </c>
      <c r="AJ3" s="66"/>
      <c r="AK3" s="66"/>
      <c r="AL3" s="66"/>
      <c r="AM3" s="66"/>
      <c r="AN3" s="66"/>
      <c r="AO3" s="66">
        <v>7</v>
      </c>
      <c r="AP3" s="66"/>
      <c r="AQ3" s="66"/>
      <c r="AR3" s="66"/>
      <c r="AS3" s="66"/>
      <c r="AT3" s="66"/>
      <c r="AU3" s="66">
        <v>8</v>
      </c>
      <c r="AV3" s="66"/>
      <c r="AW3" s="66"/>
      <c r="AX3" s="66"/>
      <c r="AY3" s="66"/>
      <c r="AZ3" s="66"/>
      <c r="BA3" s="66">
        <v>9</v>
      </c>
      <c r="BB3" s="66"/>
      <c r="BC3" s="66"/>
      <c r="BD3" s="66"/>
      <c r="BE3" s="66"/>
      <c r="BF3" s="66"/>
      <c r="BG3" s="66">
        <v>10</v>
      </c>
      <c r="BH3" s="66"/>
      <c r="BI3" s="66"/>
      <c r="BJ3" s="66"/>
      <c r="BK3" s="66"/>
      <c r="BL3" s="66"/>
      <c r="BM3" s="66">
        <v>11</v>
      </c>
      <c r="BN3" s="66"/>
      <c r="BO3" s="66"/>
      <c r="BP3" s="66"/>
      <c r="BQ3" s="66"/>
      <c r="BR3" s="66"/>
      <c r="BS3" s="66">
        <v>12</v>
      </c>
      <c r="BT3" s="66"/>
      <c r="BU3" s="66"/>
      <c r="BV3" s="66"/>
      <c r="BW3" s="66"/>
      <c r="BX3" s="66"/>
      <c r="BY3" s="66">
        <v>13</v>
      </c>
      <c r="BZ3" s="66"/>
      <c r="CA3" s="66"/>
      <c r="CB3" s="66"/>
      <c r="CC3" s="66"/>
      <c r="CD3" s="66"/>
      <c r="CE3" s="66">
        <v>14</v>
      </c>
      <c r="CF3" s="66"/>
      <c r="CG3" s="66"/>
      <c r="CH3" s="66"/>
      <c r="CI3" s="66"/>
      <c r="CJ3" s="66"/>
      <c r="CK3" s="66">
        <v>15</v>
      </c>
      <c r="CL3" s="66"/>
      <c r="CM3" s="66"/>
      <c r="CN3" s="66"/>
      <c r="CO3" s="66"/>
      <c r="CP3" s="66"/>
      <c r="CQ3" s="66">
        <v>16</v>
      </c>
      <c r="CR3" s="66"/>
      <c r="CS3" s="66"/>
      <c r="CT3" s="66"/>
      <c r="CU3" s="66"/>
      <c r="CV3" s="66"/>
      <c r="CW3" s="66">
        <v>17</v>
      </c>
      <c r="CX3" s="66"/>
      <c r="CY3" s="66"/>
      <c r="CZ3" s="66"/>
      <c r="DA3" s="66"/>
      <c r="DB3" s="66"/>
      <c r="DC3" s="66">
        <v>18</v>
      </c>
      <c r="DD3" s="66"/>
      <c r="DE3" s="66"/>
      <c r="DF3" s="66"/>
      <c r="DG3" s="66"/>
      <c r="DH3" s="66"/>
      <c r="DI3" s="66">
        <v>19</v>
      </c>
      <c r="DJ3" s="66"/>
      <c r="DK3" s="66"/>
      <c r="DL3" s="66"/>
      <c r="DM3" s="66"/>
      <c r="DN3" s="66"/>
      <c r="DO3" s="66">
        <v>20</v>
      </c>
      <c r="DP3" s="66"/>
      <c r="DQ3" s="66"/>
      <c r="DR3" s="66"/>
      <c r="DS3" s="66"/>
      <c r="DT3" s="66"/>
      <c r="DU3" s="66">
        <v>21</v>
      </c>
      <c r="DV3" s="66"/>
      <c r="DW3" s="66"/>
      <c r="DX3" s="66"/>
      <c r="DY3" s="66"/>
      <c r="DZ3" s="66"/>
      <c r="EA3" s="66">
        <v>22</v>
      </c>
      <c r="EB3" s="66"/>
      <c r="EC3" s="66"/>
      <c r="ED3" s="66"/>
      <c r="EE3" s="66"/>
      <c r="EF3" s="66"/>
      <c r="EG3" s="66">
        <v>23</v>
      </c>
      <c r="EH3" s="66"/>
      <c r="EI3" s="66"/>
      <c r="EJ3" s="66"/>
      <c r="EK3" s="66"/>
      <c r="EL3" s="66"/>
      <c r="EM3" s="66">
        <v>24</v>
      </c>
      <c r="EN3" s="66"/>
      <c r="EO3" s="66"/>
      <c r="EP3" s="66"/>
      <c r="EQ3" s="66"/>
      <c r="ER3" s="66"/>
      <c r="ES3" s="66">
        <v>25</v>
      </c>
      <c r="ET3" s="66"/>
      <c r="EU3" s="66"/>
      <c r="EV3" s="66"/>
      <c r="EW3" s="66"/>
      <c r="EX3" s="66"/>
      <c r="EY3" s="66">
        <v>26</v>
      </c>
      <c r="EZ3" s="66"/>
      <c r="FA3" s="66"/>
      <c r="FB3" s="66"/>
      <c r="FC3" s="66"/>
      <c r="FD3" s="66"/>
      <c r="FE3" s="66">
        <v>27</v>
      </c>
      <c r="FF3" s="66"/>
      <c r="FG3" s="66"/>
      <c r="FH3" s="66"/>
      <c r="FI3" s="66"/>
      <c r="FJ3" s="66"/>
      <c r="FK3" s="66">
        <v>28</v>
      </c>
      <c r="FL3" s="66"/>
      <c r="FM3" s="66"/>
      <c r="FN3" s="66"/>
      <c r="FO3" s="66"/>
      <c r="FP3" s="66"/>
      <c r="FQ3" s="66">
        <v>29</v>
      </c>
      <c r="FR3" s="66"/>
      <c r="FS3" s="66"/>
      <c r="FT3" s="66"/>
      <c r="FU3" s="66"/>
      <c r="FV3" s="66"/>
      <c r="FW3" s="66">
        <v>30</v>
      </c>
      <c r="FX3" s="66"/>
      <c r="FY3" s="66"/>
      <c r="FZ3" s="66"/>
      <c r="GA3" s="66"/>
      <c r="GB3" s="66"/>
      <c r="GC3" s="66">
        <v>31</v>
      </c>
      <c r="GD3" s="66"/>
      <c r="GE3" s="66"/>
      <c r="GF3" s="66"/>
      <c r="GG3" s="66"/>
      <c r="GH3" s="66"/>
      <c r="GI3" s="66">
        <v>32</v>
      </c>
      <c r="GJ3" s="66"/>
      <c r="GK3" s="66"/>
      <c r="GL3" s="66"/>
      <c r="GM3" s="66"/>
      <c r="GN3" s="66"/>
      <c r="GO3" s="66">
        <v>33</v>
      </c>
      <c r="GP3" s="66"/>
      <c r="GQ3" s="66"/>
      <c r="GR3" s="66"/>
      <c r="GS3" s="66"/>
      <c r="GT3" s="66"/>
      <c r="GU3" s="66">
        <v>34</v>
      </c>
      <c r="GV3" s="66"/>
      <c r="GW3" s="66"/>
      <c r="GX3" s="66"/>
      <c r="GY3" s="66"/>
      <c r="GZ3" s="66"/>
      <c r="HA3" s="66">
        <v>35</v>
      </c>
      <c r="HB3" s="66"/>
      <c r="HC3" s="66"/>
      <c r="HD3" s="66"/>
      <c r="HE3" s="66"/>
      <c r="HF3" s="66"/>
      <c r="HG3" s="66">
        <v>36</v>
      </c>
      <c r="HH3" s="66"/>
      <c r="HI3" s="66"/>
      <c r="HJ3" s="66"/>
      <c r="HK3" s="66"/>
      <c r="HL3" s="66"/>
      <c r="HM3" s="66">
        <v>37</v>
      </c>
      <c r="HN3" s="66"/>
      <c r="HO3" s="66"/>
      <c r="HP3" s="66"/>
      <c r="HQ3" s="66"/>
      <c r="HR3" s="66"/>
      <c r="HS3" s="66">
        <v>38</v>
      </c>
      <c r="HT3" s="66"/>
      <c r="HU3" s="66"/>
      <c r="HV3" s="66"/>
      <c r="HW3" s="66"/>
      <c r="HX3" s="66"/>
      <c r="HY3" s="66">
        <v>39</v>
      </c>
      <c r="HZ3" s="66"/>
      <c r="IA3" s="66"/>
      <c r="IB3" s="66"/>
      <c r="IC3" s="66"/>
      <c r="ID3" s="66"/>
      <c r="IE3" s="66">
        <v>40</v>
      </c>
      <c r="IF3" s="66"/>
      <c r="IG3" s="66"/>
      <c r="IH3" s="66"/>
      <c r="II3" s="66"/>
      <c r="IJ3" s="66"/>
      <c r="IK3" s="66">
        <v>41</v>
      </c>
      <c r="IL3" s="66"/>
      <c r="IM3" s="66"/>
      <c r="IN3" s="66"/>
      <c r="IO3" s="66"/>
      <c r="IP3" s="66"/>
      <c r="IQ3" s="66">
        <v>42</v>
      </c>
      <c r="IR3" s="66"/>
      <c r="IS3" s="66"/>
      <c r="IT3" s="66"/>
      <c r="IU3" s="66"/>
      <c r="IV3" s="66"/>
      <c r="IW3" s="66">
        <v>43</v>
      </c>
      <c r="IX3" s="66"/>
      <c r="IY3" s="66"/>
      <c r="IZ3" s="66"/>
      <c r="JA3" s="66"/>
      <c r="JB3" s="66"/>
      <c r="JC3" s="66">
        <v>44</v>
      </c>
      <c r="JD3" s="66"/>
      <c r="JE3" s="66"/>
      <c r="JF3" s="66"/>
      <c r="JG3" s="66"/>
      <c r="JH3" s="66"/>
      <c r="JI3" s="66">
        <v>45</v>
      </c>
      <c r="JJ3" s="66"/>
      <c r="JK3" s="66"/>
      <c r="JL3" s="66"/>
      <c r="JM3" s="66"/>
      <c r="JN3" s="66"/>
      <c r="JO3" s="66">
        <v>46</v>
      </c>
      <c r="JP3" s="66"/>
      <c r="JQ3" s="66"/>
      <c r="JR3" s="66"/>
      <c r="JS3" s="66"/>
      <c r="JT3" s="66"/>
      <c r="JU3" s="66">
        <v>47</v>
      </c>
      <c r="JV3" s="66"/>
      <c r="JW3" s="66"/>
      <c r="JX3" s="66"/>
      <c r="JY3" s="66"/>
      <c r="JZ3" s="66"/>
      <c r="KA3" s="66">
        <v>48</v>
      </c>
      <c r="KB3" s="66"/>
      <c r="KC3" s="66"/>
      <c r="KD3" s="66"/>
      <c r="KE3" s="66"/>
      <c r="KF3" s="66"/>
      <c r="KG3" s="66">
        <v>49</v>
      </c>
      <c r="KH3" s="66"/>
      <c r="KI3" s="66"/>
      <c r="KJ3" s="66"/>
      <c r="KK3" s="66"/>
      <c r="KL3" s="66"/>
      <c r="KM3" s="66">
        <v>50</v>
      </c>
      <c r="KN3" s="66"/>
      <c r="KO3" s="66"/>
      <c r="KP3" s="66"/>
      <c r="KQ3" s="66"/>
      <c r="KR3" s="66"/>
      <c r="KS3" s="66">
        <v>51</v>
      </c>
      <c r="KT3" s="66"/>
      <c r="KU3" s="66"/>
      <c r="KV3" s="66"/>
      <c r="KW3" s="66"/>
      <c r="KX3" s="66"/>
      <c r="KY3" s="66">
        <v>52</v>
      </c>
      <c r="KZ3" s="66"/>
      <c r="LA3" s="66"/>
      <c r="LB3" s="66"/>
      <c r="LC3" s="66"/>
      <c r="LD3" s="66"/>
      <c r="LE3" s="15"/>
    </row>
    <row r="4" spans="1:317" s="3" customFormat="1">
      <c r="B4" s="7"/>
      <c r="C4" s="14"/>
      <c r="D4" s="14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7" s="5" customFormat="1" ht="23.25">
      <c r="B5" s="7"/>
      <c r="C5" s="18" t="s">
        <v>10</v>
      </c>
      <c r="D5" s="18"/>
      <c r="E5" s="10">
        <f>($A$1+((E3-1)*7))-((WEEKDAY((A1+((E3-1)*7)),2))-1)</f>
        <v>44564</v>
      </c>
      <c r="F5" s="10">
        <f>E5+1</f>
        <v>44565</v>
      </c>
      <c r="G5" s="10">
        <f t="shared" ref="G5:J5" si="5">F5+1</f>
        <v>44566</v>
      </c>
      <c r="H5" s="10">
        <f t="shared" si="5"/>
        <v>44567</v>
      </c>
      <c r="I5" s="10">
        <f t="shared" si="5"/>
        <v>44568</v>
      </c>
      <c r="J5" s="10">
        <f t="shared" si="5"/>
        <v>44569</v>
      </c>
      <c r="K5" s="10">
        <f>J5+2</f>
        <v>44571</v>
      </c>
      <c r="L5" s="10">
        <f>K5+1</f>
        <v>44572</v>
      </c>
      <c r="M5" s="10">
        <f t="shared" ref="M5:P5" si="6">L5+1</f>
        <v>44573</v>
      </c>
      <c r="N5" s="10">
        <f t="shared" si="6"/>
        <v>44574</v>
      </c>
      <c r="O5" s="10">
        <f t="shared" si="6"/>
        <v>44575</v>
      </c>
      <c r="P5" s="10">
        <f t="shared" si="6"/>
        <v>44576</v>
      </c>
      <c r="Q5" s="10">
        <f>P5+2</f>
        <v>44578</v>
      </c>
      <c r="R5" s="10">
        <f>Q5+1</f>
        <v>44579</v>
      </c>
      <c r="S5" s="10">
        <f t="shared" ref="S5:V5" si="7">R5+1</f>
        <v>44580</v>
      </c>
      <c r="T5" s="10">
        <f t="shared" si="7"/>
        <v>44581</v>
      </c>
      <c r="U5" s="10">
        <f t="shared" si="7"/>
        <v>44582</v>
      </c>
      <c r="V5" s="10">
        <f t="shared" si="7"/>
        <v>44583</v>
      </c>
      <c r="W5" s="10">
        <f>V5+2</f>
        <v>44585</v>
      </c>
      <c r="X5" s="10">
        <f>W5+1</f>
        <v>44586</v>
      </c>
      <c r="Y5" s="10">
        <f t="shared" ref="Y5:AB5" si="8">X5+1</f>
        <v>44587</v>
      </c>
      <c r="Z5" s="10">
        <f t="shared" si="8"/>
        <v>44588</v>
      </c>
      <c r="AA5" s="10">
        <f t="shared" si="8"/>
        <v>44589</v>
      </c>
      <c r="AB5" s="10">
        <f t="shared" si="8"/>
        <v>44590</v>
      </c>
      <c r="AC5" s="10">
        <f>AB5+2</f>
        <v>44592</v>
      </c>
      <c r="AD5" s="10">
        <f>AC5+1</f>
        <v>44593</v>
      </c>
      <c r="AE5" s="10">
        <f t="shared" ref="AE5:AH5" si="9">AD5+1</f>
        <v>44594</v>
      </c>
      <c r="AF5" s="10">
        <f t="shared" si="9"/>
        <v>44595</v>
      </c>
      <c r="AG5" s="10">
        <f t="shared" si="9"/>
        <v>44596</v>
      </c>
      <c r="AH5" s="10">
        <f t="shared" si="9"/>
        <v>44597</v>
      </c>
      <c r="AI5" s="10">
        <f>AH5+2</f>
        <v>44599</v>
      </c>
      <c r="AJ5" s="10">
        <f>AI5+1</f>
        <v>44600</v>
      </c>
      <c r="AK5" s="10">
        <f t="shared" ref="AK5:AN5" si="10">AJ5+1</f>
        <v>44601</v>
      </c>
      <c r="AL5" s="10">
        <f t="shared" si="10"/>
        <v>44602</v>
      </c>
      <c r="AM5" s="10">
        <f t="shared" si="10"/>
        <v>44603</v>
      </c>
      <c r="AN5" s="10">
        <f t="shared" si="10"/>
        <v>44604</v>
      </c>
      <c r="AO5" s="10">
        <f>AN5+2</f>
        <v>44606</v>
      </c>
      <c r="AP5" s="10">
        <f>AO5+1</f>
        <v>44607</v>
      </c>
      <c r="AQ5" s="10">
        <f t="shared" ref="AQ5:AT5" si="11">AP5+1</f>
        <v>44608</v>
      </c>
      <c r="AR5" s="10">
        <f t="shared" si="11"/>
        <v>44609</v>
      </c>
      <c r="AS5" s="10">
        <f t="shared" si="11"/>
        <v>44610</v>
      </c>
      <c r="AT5" s="10">
        <f t="shared" si="11"/>
        <v>44611</v>
      </c>
      <c r="AU5" s="10">
        <f>AT5+2</f>
        <v>44613</v>
      </c>
      <c r="AV5" s="10">
        <f>AU5+1</f>
        <v>44614</v>
      </c>
      <c r="AW5" s="10">
        <f t="shared" ref="AW5:AZ5" si="12">AV5+1</f>
        <v>44615</v>
      </c>
      <c r="AX5" s="10">
        <f t="shared" si="12"/>
        <v>44616</v>
      </c>
      <c r="AY5" s="10">
        <f t="shared" si="12"/>
        <v>44617</v>
      </c>
      <c r="AZ5" s="10">
        <f t="shared" si="12"/>
        <v>44618</v>
      </c>
      <c r="BA5" s="10">
        <f>AZ5+2</f>
        <v>44620</v>
      </c>
      <c r="BB5" s="10">
        <f>BA5+1</f>
        <v>44621</v>
      </c>
      <c r="BC5" s="10">
        <f t="shared" ref="BC5:BF5" si="13">BB5+1</f>
        <v>44622</v>
      </c>
      <c r="BD5" s="10">
        <f t="shared" si="13"/>
        <v>44623</v>
      </c>
      <c r="BE5" s="10">
        <f t="shared" si="13"/>
        <v>44624</v>
      </c>
      <c r="BF5" s="10">
        <f t="shared" si="13"/>
        <v>44625</v>
      </c>
      <c r="BG5" s="10">
        <f>BF5+2</f>
        <v>44627</v>
      </c>
      <c r="BH5" s="10">
        <f>BG5+1</f>
        <v>44628</v>
      </c>
      <c r="BI5" s="10">
        <f t="shared" ref="BI5:BL5" si="14">BH5+1</f>
        <v>44629</v>
      </c>
      <c r="BJ5" s="10">
        <f t="shared" si="14"/>
        <v>44630</v>
      </c>
      <c r="BK5" s="10">
        <f t="shared" si="14"/>
        <v>44631</v>
      </c>
      <c r="BL5" s="10">
        <f t="shared" si="14"/>
        <v>44632</v>
      </c>
      <c r="BM5" s="10">
        <f>BL5+2</f>
        <v>44634</v>
      </c>
      <c r="BN5" s="10">
        <f>BM5+1</f>
        <v>44635</v>
      </c>
      <c r="BO5" s="10">
        <f t="shared" ref="BO5:BR5" si="15">BN5+1</f>
        <v>44636</v>
      </c>
      <c r="BP5" s="10">
        <f t="shared" si="15"/>
        <v>44637</v>
      </c>
      <c r="BQ5" s="10">
        <f t="shared" si="15"/>
        <v>44638</v>
      </c>
      <c r="BR5" s="10">
        <f t="shared" si="15"/>
        <v>44639</v>
      </c>
      <c r="BS5" s="10">
        <f>BR5+2</f>
        <v>44641</v>
      </c>
      <c r="BT5" s="10">
        <f>BS5+1</f>
        <v>44642</v>
      </c>
      <c r="BU5" s="10">
        <f t="shared" ref="BU5:BX5" si="16">BT5+1</f>
        <v>44643</v>
      </c>
      <c r="BV5" s="10">
        <f t="shared" si="16"/>
        <v>44644</v>
      </c>
      <c r="BW5" s="10">
        <f t="shared" si="16"/>
        <v>44645</v>
      </c>
      <c r="BX5" s="10">
        <f t="shared" si="16"/>
        <v>44646</v>
      </c>
      <c r="BY5" s="10">
        <f>BX5+2</f>
        <v>44648</v>
      </c>
      <c r="BZ5" s="10">
        <f>BY5+1</f>
        <v>44649</v>
      </c>
      <c r="CA5" s="10">
        <f t="shared" ref="CA5:CD5" si="17">BZ5+1</f>
        <v>44650</v>
      </c>
      <c r="CB5" s="10">
        <f t="shared" si="17"/>
        <v>44651</v>
      </c>
      <c r="CC5" s="10">
        <f t="shared" si="17"/>
        <v>44652</v>
      </c>
      <c r="CD5" s="10">
        <f t="shared" si="17"/>
        <v>44653</v>
      </c>
      <c r="CE5" s="10">
        <f>CD5+2</f>
        <v>44655</v>
      </c>
      <c r="CF5" s="10">
        <f>CE5+1</f>
        <v>44656</v>
      </c>
      <c r="CG5" s="10">
        <f t="shared" ref="CG5:CJ5" si="18">CF5+1</f>
        <v>44657</v>
      </c>
      <c r="CH5" s="10">
        <f t="shared" si="18"/>
        <v>44658</v>
      </c>
      <c r="CI5" s="10">
        <f t="shared" si="18"/>
        <v>44659</v>
      </c>
      <c r="CJ5" s="10">
        <f t="shared" si="18"/>
        <v>44660</v>
      </c>
      <c r="CK5" s="10">
        <f>CJ5+2</f>
        <v>44662</v>
      </c>
      <c r="CL5" s="10">
        <f>CK5+1</f>
        <v>44663</v>
      </c>
      <c r="CM5" s="10">
        <f t="shared" ref="CM5:CP5" si="19">CL5+1</f>
        <v>44664</v>
      </c>
      <c r="CN5" s="10">
        <f t="shared" si="19"/>
        <v>44665</v>
      </c>
      <c r="CO5" s="10">
        <f t="shared" si="19"/>
        <v>44666</v>
      </c>
      <c r="CP5" s="10">
        <f t="shared" si="19"/>
        <v>44667</v>
      </c>
      <c r="CQ5" s="10">
        <f>CP5+2</f>
        <v>44669</v>
      </c>
      <c r="CR5" s="10">
        <f>CQ5+1</f>
        <v>44670</v>
      </c>
      <c r="CS5" s="10">
        <f t="shared" ref="CS5:CV5" si="20">CR5+1</f>
        <v>44671</v>
      </c>
      <c r="CT5" s="10">
        <f t="shared" si="20"/>
        <v>44672</v>
      </c>
      <c r="CU5" s="10">
        <f t="shared" si="20"/>
        <v>44673</v>
      </c>
      <c r="CV5" s="10">
        <f t="shared" si="20"/>
        <v>44674</v>
      </c>
      <c r="CW5" s="10">
        <f>CV5+2</f>
        <v>44676</v>
      </c>
      <c r="CX5" s="10">
        <f>CW5+1</f>
        <v>44677</v>
      </c>
      <c r="CY5" s="10">
        <f t="shared" ref="CY5:DB5" si="21">CX5+1</f>
        <v>44678</v>
      </c>
      <c r="CZ5" s="10">
        <f t="shared" si="21"/>
        <v>44679</v>
      </c>
      <c r="DA5" s="10">
        <f t="shared" si="21"/>
        <v>44680</v>
      </c>
      <c r="DB5" s="10">
        <f t="shared" si="21"/>
        <v>44681</v>
      </c>
      <c r="DC5" s="10">
        <f>DB5+2</f>
        <v>44683</v>
      </c>
      <c r="DD5" s="10">
        <f>DC5+1</f>
        <v>44684</v>
      </c>
      <c r="DE5" s="10">
        <f t="shared" ref="DE5:DH5" si="22">DD5+1</f>
        <v>44685</v>
      </c>
      <c r="DF5" s="10">
        <f t="shared" si="22"/>
        <v>44686</v>
      </c>
      <c r="DG5" s="10">
        <f t="shared" si="22"/>
        <v>44687</v>
      </c>
      <c r="DH5" s="10">
        <f t="shared" si="22"/>
        <v>44688</v>
      </c>
      <c r="DI5" s="10">
        <f>DH5+2</f>
        <v>44690</v>
      </c>
      <c r="DJ5" s="10">
        <f>DI5+1</f>
        <v>44691</v>
      </c>
      <c r="DK5" s="10">
        <f t="shared" ref="DK5:DN5" si="23">DJ5+1</f>
        <v>44692</v>
      </c>
      <c r="DL5" s="10">
        <f t="shared" si="23"/>
        <v>44693</v>
      </c>
      <c r="DM5" s="10">
        <f t="shared" si="23"/>
        <v>44694</v>
      </c>
      <c r="DN5" s="10">
        <f t="shared" si="23"/>
        <v>44695</v>
      </c>
      <c r="DO5" s="10">
        <f>DN5+2</f>
        <v>44697</v>
      </c>
      <c r="DP5" s="10">
        <f>DO5+1</f>
        <v>44698</v>
      </c>
      <c r="DQ5" s="10">
        <f t="shared" ref="DQ5:DT5" si="24">DP5+1</f>
        <v>44699</v>
      </c>
      <c r="DR5" s="10">
        <f t="shared" si="24"/>
        <v>44700</v>
      </c>
      <c r="DS5" s="10">
        <f t="shared" si="24"/>
        <v>44701</v>
      </c>
      <c r="DT5" s="10">
        <f t="shared" si="24"/>
        <v>44702</v>
      </c>
      <c r="DU5" s="10">
        <f>DT5+2</f>
        <v>44704</v>
      </c>
      <c r="DV5" s="10">
        <f>DU5+1</f>
        <v>44705</v>
      </c>
      <c r="DW5" s="10">
        <f t="shared" ref="DW5:DZ5" si="25">DV5+1</f>
        <v>44706</v>
      </c>
      <c r="DX5" s="10">
        <f t="shared" si="25"/>
        <v>44707</v>
      </c>
      <c r="DY5" s="10">
        <f t="shared" si="25"/>
        <v>44708</v>
      </c>
      <c r="DZ5" s="10">
        <f t="shared" si="25"/>
        <v>44709</v>
      </c>
      <c r="EA5" s="10">
        <f>DZ5+2</f>
        <v>44711</v>
      </c>
      <c r="EB5" s="10">
        <f>EA5+1</f>
        <v>44712</v>
      </c>
      <c r="EC5" s="10">
        <f t="shared" ref="EC5:EF5" si="26">EB5+1</f>
        <v>44713</v>
      </c>
      <c r="ED5" s="10">
        <f t="shared" si="26"/>
        <v>44714</v>
      </c>
      <c r="EE5" s="10">
        <f t="shared" si="26"/>
        <v>44715</v>
      </c>
      <c r="EF5" s="10">
        <f t="shared" si="26"/>
        <v>44716</v>
      </c>
      <c r="EG5" s="10">
        <f>EF5+2</f>
        <v>44718</v>
      </c>
      <c r="EH5" s="10">
        <f>EG5+1</f>
        <v>44719</v>
      </c>
      <c r="EI5" s="10">
        <f t="shared" ref="EI5:EL5" si="27">EH5+1</f>
        <v>44720</v>
      </c>
      <c r="EJ5" s="10">
        <f t="shared" si="27"/>
        <v>44721</v>
      </c>
      <c r="EK5" s="10">
        <f t="shared" si="27"/>
        <v>44722</v>
      </c>
      <c r="EL5" s="10">
        <f t="shared" si="27"/>
        <v>44723</v>
      </c>
      <c r="EM5" s="10">
        <f>EL5+2</f>
        <v>44725</v>
      </c>
      <c r="EN5" s="10">
        <f>EM5+1</f>
        <v>44726</v>
      </c>
      <c r="EO5" s="10">
        <f t="shared" ref="EO5:ER5" si="28">EN5+1</f>
        <v>44727</v>
      </c>
      <c r="EP5" s="10">
        <f t="shared" si="28"/>
        <v>44728</v>
      </c>
      <c r="EQ5" s="10">
        <f t="shared" si="28"/>
        <v>44729</v>
      </c>
      <c r="ER5" s="10">
        <f t="shared" si="28"/>
        <v>44730</v>
      </c>
      <c r="ES5" s="10">
        <f>ER5+2</f>
        <v>44732</v>
      </c>
      <c r="ET5" s="10">
        <f>ES5+1</f>
        <v>44733</v>
      </c>
      <c r="EU5" s="10">
        <f t="shared" ref="EU5:EX5" si="29">ET5+1</f>
        <v>44734</v>
      </c>
      <c r="EV5" s="10">
        <f t="shared" si="29"/>
        <v>44735</v>
      </c>
      <c r="EW5" s="10">
        <f t="shared" si="29"/>
        <v>44736</v>
      </c>
      <c r="EX5" s="10">
        <f t="shared" si="29"/>
        <v>44737</v>
      </c>
      <c r="EY5" s="10">
        <f>EX5+2</f>
        <v>44739</v>
      </c>
      <c r="EZ5" s="10">
        <f>EY5+1</f>
        <v>44740</v>
      </c>
      <c r="FA5" s="10">
        <f t="shared" ref="FA5:FD5" si="30">EZ5+1</f>
        <v>44741</v>
      </c>
      <c r="FB5" s="10">
        <f t="shared" si="30"/>
        <v>44742</v>
      </c>
      <c r="FC5" s="10">
        <f t="shared" si="30"/>
        <v>44743</v>
      </c>
      <c r="FD5" s="10">
        <f t="shared" si="30"/>
        <v>44744</v>
      </c>
      <c r="FE5" s="10">
        <f>FD5+2</f>
        <v>44746</v>
      </c>
      <c r="FF5" s="10">
        <f>FE5+1</f>
        <v>44747</v>
      </c>
      <c r="FG5" s="10">
        <f t="shared" ref="FG5:FJ5" si="31">FF5+1</f>
        <v>44748</v>
      </c>
      <c r="FH5" s="10">
        <f t="shared" si="31"/>
        <v>44749</v>
      </c>
      <c r="FI5" s="10">
        <f t="shared" si="31"/>
        <v>44750</v>
      </c>
      <c r="FJ5" s="10">
        <f t="shared" si="31"/>
        <v>44751</v>
      </c>
      <c r="FK5" s="10">
        <f>FJ5+2</f>
        <v>44753</v>
      </c>
      <c r="FL5" s="10">
        <f>FK5+1</f>
        <v>44754</v>
      </c>
      <c r="FM5" s="10">
        <f t="shared" ref="FM5:FP5" si="32">FL5+1</f>
        <v>44755</v>
      </c>
      <c r="FN5" s="10">
        <f t="shared" si="32"/>
        <v>44756</v>
      </c>
      <c r="FO5" s="10">
        <f t="shared" si="32"/>
        <v>44757</v>
      </c>
      <c r="FP5" s="10">
        <f t="shared" si="32"/>
        <v>44758</v>
      </c>
      <c r="FQ5" s="10">
        <f>FP5+2</f>
        <v>44760</v>
      </c>
      <c r="FR5" s="10">
        <f>FQ5+1</f>
        <v>44761</v>
      </c>
      <c r="FS5" s="10">
        <f t="shared" ref="FS5:FV5" si="33">FR5+1</f>
        <v>44762</v>
      </c>
      <c r="FT5" s="10">
        <f t="shared" si="33"/>
        <v>44763</v>
      </c>
      <c r="FU5" s="10">
        <f t="shared" si="33"/>
        <v>44764</v>
      </c>
      <c r="FV5" s="10">
        <f t="shared" si="33"/>
        <v>44765</v>
      </c>
      <c r="FW5" s="10">
        <f>FV5+2</f>
        <v>44767</v>
      </c>
      <c r="FX5" s="10">
        <f>FW5+1</f>
        <v>44768</v>
      </c>
      <c r="FY5" s="10">
        <f t="shared" ref="FY5:GB5" si="34">FX5+1</f>
        <v>44769</v>
      </c>
      <c r="FZ5" s="10">
        <f t="shared" si="34"/>
        <v>44770</v>
      </c>
      <c r="GA5" s="10">
        <f t="shared" si="34"/>
        <v>44771</v>
      </c>
      <c r="GB5" s="10">
        <f t="shared" si="34"/>
        <v>44772</v>
      </c>
      <c r="GC5" s="10">
        <f>GB5+2</f>
        <v>44774</v>
      </c>
      <c r="GD5" s="10">
        <f>GC5+1</f>
        <v>44775</v>
      </c>
      <c r="GE5" s="10">
        <f t="shared" ref="GE5:GH5" si="35">GD5+1</f>
        <v>44776</v>
      </c>
      <c r="GF5" s="10">
        <f t="shared" si="35"/>
        <v>44777</v>
      </c>
      <c r="GG5" s="10">
        <f t="shared" si="35"/>
        <v>44778</v>
      </c>
      <c r="GH5" s="10">
        <f t="shared" si="35"/>
        <v>44779</v>
      </c>
      <c r="GI5" s="10">
        <f>GH5+2</f>
        <v>44781</v>
      </c>
      <c r="GJ5" s="10">
        <f>GI5+1</f>
        <v>44782</v>
      </c>
      <c r="GK5" s="10">
        <f t="shared" ref="GK5:GN5" si="36">GJ5+1</f>
        <v>44783</v>
      </c>
      <c r="GL5" s="10">
        <f t="shared" si="36"/>
        <v>44784</v>
      </c>
      <c r="GM5" s="10">
        <f t="shared" si="36"/>
        <v>44785</v>
      </c>
      <c r="GN5" s="10">
        <f t="shared" si="36"/>
        <v>44786</v>
      </c>
      <c r="GO5" s="10">
        <f>GN5+2</f>
        <v>44788</v>
      </c>
      <c r="GP5" s="10">
        <f>GO5+1</f>
        <v>44789</v>
      </c>
      <c r="GQ5" s="10">
        <f t="shared" ref="GQ5:GT5" si="37">GP5+1</f>
        <v>44790</v>
      </c>
      <c r="GR5" s="10">
        <f t="shared" si="37"/>
        <v>44791</v>
      </c>
      <c r="GS5" s="10">
        <f t="shared" si="37"/>
        <v>44792</v>
      </c>
      <c r="GT5" s="10">
        <f t="shared" si="37"/>
        <v>44793</v>
      </c>
      <c r="GU5" s="10">
        <f>GT5+2</f>
        <v>44795</v>
      </c>
      <c r="GV5" s="10">
        <f>GU5+1</f>
        <v>44796</v>
      </c>
      <c r="GW5" s="10">
        <f t="shared" ref="GW5:GZ5" si="38">GV5+1</f>
        <v>44797</v>
      </c>
      <c r="GX5" s="10">
        <f t="shared" si="38"/>
        <v>44798</v>
      </c>
      <c r="GY5" s="10">
        <f t="shared" si="38"/>
        <v>44799</v>
      </c>
      <c r="GZ5" s="10">
        <f t="shared" si="38"/>
        <v>44800</v>
      </c>
      <c r="HA5" s="10">
        <f>GZ5+2</f>
        <v>44802</v>
      </c>
      <c r="HB5" s="10">
        <f>HA5+1</f>
        <v>44803</v>
      </c>
      <c r="HC5" s="10">
        <f t="shared" ref="HC5:HF5" si="39">HB5+1</f>
        <v>44804</v>
      </c>
      <c r="HD5" s="10">
        <f t="shared" si="39"/>
        <v>44805</v>
      </c>
      <c r="HE5" s="10">
        <f t="shared" si="39"/>
        <v>44806</v>
      </c>
      <c r="HF5" s="10">
        <f t="shared" si="39"/>
        <v>44807</v>
      </c>
      <c r="HG5" s="10">
        <f>HF5+2</f>
        <v>44809</v>
      </c>
      <c r="HH5" s="10">
        <f>HG5+1</f>
        <v>44810</v>
      </c>
      <c r="HI5" s="10">
        <f t="shared" ref="HI5:HL5" si="40">HH5+1</f>
        <v>44811</v>
      </c>
      <c r="HJ5" s="10">
        <f t="shared" si="40"/>
        <v>44812</v>
      </c>
      <c r="HK5" s="10">
        <f t="shared" si="40"/>
        <v>44813</v>
      </c>
      <c r="HL5" s="10">
        <f t="shared" si="40"/>
        <v>44814</v>
      </c>
      <c r="HM5" s="10">
        <f>HL5+2</f>
        <v>44816</v>
      </c>
      <c r="HN5" s="10">
        <f>HM5+1</f>
        <v>44817</v>
      </c>
      <c r="HO5" s="10">
        <f t="shared" ref="HO5:HR5" si="41">HN5+1</f>
        <v>44818</v>
      </c>
      <c r="HP5" s="10">
        <f t="shared" si="41"/>
        <v>44819</v>
      </c>
      <c r="HQ5" s="10">
        <f t="shared" si="41"/>
        <v>44820</v>
      </c>
      <c r="HR5" s="10">
        <f t="shared" si="41"/>
        <v>44821</v>
      </c>
      <c r="HS5" s="10">
        <f>HR5+2</f>
        <v>44823</v>
      </c>
      <c r="HT5" s="10">
        <f>HS5+1</f>
        <v>44824</v>
      </c>
      <c r="HU5" s="10">
        <f t="shared" ref="HU5:HX5" si="42">HT5+1</f>
        <v>44825</v>
      </c>
      <c r="HV5" s="10">
        <f t="shared" si="42"/>
        <v>44826</v>
      </c>
      <c r="HW5" s="10">
        <f t="shared" si="42"/>
        <v>44827</v>
      </c>
      <c r="HX5" s="10">
        <f t="shared" si="42"/>
        <v>44828</v>
      </c>
      <c r="HY5" s="10">
        <f>HX5+2</f>
        <v>44830</v>
      </c>
      <c r="HZ5" s="10">
        <f>HY5+1</f>
        <v>44831</v>
      </c>
      <c r="IA5" s="10">
        <f t="shared" ref="IA5:ID5" si="43">HZ5+1</f>
        <v>44832</v>
      </c>
      <c r="IB5" s="10">
        <f t="shared" si="43"/>
        <v>44833</v>
      </c>
      <c r="IC5" s="10">
        <f t="shared" si="43"/>
        <v>44834</v>
      </c>
      <c r="ID5" s="10">
        <f t="shared" si="43"/>
        <v>44835</v>
      </c>
      <c r="IE5" s="10">
        <f>ID5+2</f>
        <v>44837</v>
      </c>
      <c r="IF5" s="10">
        <f>IE5+1</f>
        <v>44838</v>
      </c>
      <c r="IG5" s="10">
        <f t="shared" ref="IG5:IJ5" si="44">IF5+1</f>
        <v>44839</v>
      </c>
      <c r="IH5" s="10">
        <f t="shared" si="44"/>
        <v>44840</v>
      </c>
      <c r="II5" s="10">
        <f t="shared" si="44"/>
        <v>44841</v>
      </c>
      <c r="IJ5" s="10">
        <f t="shared" si="44"/>
        <v>44842</v>
      </c>
      <c r="IK5" s="10">
        <f>IJ5+2</f>
        <v>44844</v>
      </c>
      <c r="IL5" s="10">
        <f>IK5+1</f>
        <v>44845</v>
      </c>
      <c r="IM5" s="10">
        <f t="shared" ref="IM5:IP5" si="45">IL5+1</f>
        <v>44846</v>
      </c>
      <c r="IN5" s="10">
        <f t="shared" si="45"/>
        <v>44847</v>
      </c>
      <c r="IO5" s="10">
        <f t="shared" si="45"/>
        <v>44848</v>
      </c>
      <c r="IP5" s="10">
        <f t="shared" si="45"/>
        <v>44849</v>
      </c>
      <c r="IQ5" s="10">
        <f>IP5+2</f>
        <v>44851</v>
      </c>
      <c r="IR5" s="10">
        <f>IQ5+1</f>
        <v>44852</v>
      </c>
      <c r="IS5" s="10">
        <f t="shared" ref="IS5:IV5" si="46">IR5+1</f>
        <v>44853</v>
      </c>
      <c r="IT5" s="10">
        <f t="shared" si="46"/>
        <v>44854</v>
      </c>
      <c r="IU5" s="10">
        <f t="shared" si="46"/>
        <v>44855</v>
      </c>
      <c r="IV5" s="10">
        <f t="shared" si="46"/>
        <v>44856</v>
      </c>
      <c r="IW5" s="10">
        <f>IV5+2</f>
        <v>44858</v>
      </c>
      <c r="IX5" s="10">
        <f>IW5+1</f>
        <v>44859</v>
      </c>
      <c r="IY5" s="10">
        <f t="shared" ref="IY5:JB5" si="47">IX5+1</f>
        <v>44860</v>
      </c>
      <c r="IZ5" s="10">
        <f t="shared" si="47"/>
        <v>44861</v>
      </c>
      <c r="JA5" s="10">
        <f t="shared" si="47"/>
        <v>44862</v>
      </c>
      <c r="JB5" s="10">
        <f t="shared" si="47"/>
        <v>44863</v>
      </c>
      <c r="JC5" s="10">
        <f>JB5+2</f>
        <v>44865</v>
      </c>
      <c r="JD5" s="10">
        <f>JC5+1</f>
        <v>44866</v>
      </c>
      <c r="JE5" s="10">
        <f t="shared" ref="JE5:JH5" si="48">JD5+1</f>
        <v>44867</v>
      </c>
      <c r="JF5" s="10">
        <f t="shared" si="48"/>
        <v>44868</v>
      </c>
      <c r="JG5" s="10">
        <f t="shared" si="48"/>
        <v>44869</v>
      </c>
      <c r="JH5" s="10">
        <f t="shared" si="48"/>
        <v>44870</v>
      </c>
      <c r="JI5" s="10">
        <f>JH5+2</f>
        <v>44872</v>
      </c>
      <c r="JJ5" s="10">
        <f>JI5+1</f>
        <v>44873</v>
      </c>
      <c r="JK5" s="10">
        <f t="shared" ref="JK5:JN5" si="49">JJ5+1</f>
        <v>44874</v>
      </c>
      <c r="JL5" s="10">
        <f t="shared" si="49"/>
        <v>44875</v>
      </c>
      <c r="JM5" s="10">
        <f t="shared" si="49"/>
        <v>44876</v>
      </c>
      <c r="JN5" s="10">
        <f t="shared" si="49"/>
        <v>44877</v>
      </c>
      <c r="JO5" s="10">
        <f>JN5+2</f>
        <v>44879</v>
      </c>
      <c r="JP5" s="10">
        <f>JO5+1</f>
        <v>44880</v>
      </c>
      <c r="JQ5" s="10">
        <f t="shared" ref="JQ5:JT5" si="50">JP5+1</f>
        <v>44881</v>
      </c>
      <c r="JR5" s="10">
        <f t="shared" si="50"/>
        <v>44882</v>
      </c>
      <c r="JS5" s="10">
        <f t="shared" si="50"/>
        <v>44883</v>
      </c>
      <c r="JT5" s="10">
        <f t="shared" si="50"/>
        <v>44884</v>
      </c>
      <c r="JU5" s="10">
        <f>JT5+2</f>
        <v>44886</v>
      </c>
      <c r="JV5" s="10">
        <f>JU5+1</f>
        <v>44887</v>
      </c>
      <c r="JW5" s="10">
        <f t="shared" ref="JW5:JZ5" si="51">JV5+1</f>
        <v>44888</v>
      </c>
      <c r="JX5" s="10">
        <f t="shared" si="51"/>
        <v>44889</v>
      </c>
      <c r="JY5" s="10">
        <f t="shared" si="51"/>
        <v>44890</v>
      </c>
      <c r="JZ5" s="10">
        <f t="shared" si="51"/>
        <v>44891</v>
      </c>
      <c r="KA5" s="10">
        <f>JZ5+2</f>
        <v>44893</v>
      </c>
      <c r="KB5" s="10">
        <f>KA5+1</f>
        <v>44894</v>
      </c>
      <c r="KC5" s="10">
        <f t="shared" ref="KC5:KF5" si="52">KB5+1</f>
        <v>44895</v>
      </c>
      <c r="KD5" s="10">
        <f t="shared" si="52"/>
        <v>44896</v>
      </c>
      <c r="KE5" s="10">
        <f t="shared" si="52"/>
        <v>44897</v>
      </c>
      <c r="KF5" s="10">
        <f t="shared" si="52"/>
        <v>44898</v>
      </c>
      <c r="KG5" s="10">
        <f>KF5+2</f>
        <v>44900</v>
      </c>
      <c r="KH5" s="10">
        <f>KG5+1</f>
        <v>44901</v>
      </c>
      <c r="KI5" s="10">
        <f t="shared" ref="KI5:KL5" si="53">KH5+1</f>
        <v>44902</v>
      </c>
      <c r="KJ5" s="10">
        <f t="shared" si="53"/>
        <v>44903</v>
      </c>
      <c r="KK5" s="10">
        <f t="shared" si="53"/>
        <v>44904</v>
      </c>
      <c r="KL5" s="10">
        <f t="shared" si="53"/>
        <v>44905</v>
      </c>
      <c r="KM5" s="10">
        <f>KL5+2</f>
        <v>44907</v>
      </c>
      <c r="KN5" s="10">
        <f>KM5+1</f>
        <v>44908</v>
      </c>
      <c r="KO5" s="10">
        <f t="shared" ref="KO5:KR5" si="54">KN5+1</f>
        <v>44909</v>
      </c>
      <c r="KP5" s="10">
        <f t="shared" si="54"/>
        <v>44910</v>
      </c>
      <c r="KQ5" s="10">
        <f t="shared" si="54"/>
        <v>44911</v>
      </c>
      <c r="KR5" s="10">
        <f t="shared" si="54"/>
        <v>44912</v>
      </c>
      <c r="KS5" s="10">
        <f>KR5+2</f>
        <v>44914</v>
      </c>
      <c r="KT5" s="10">
        <f>KS5+1</f>
        <v>44915</v>
      </c>
      <c r="KU5" s="10">
        <f t="shared" ref="KU5:KX5" si="55">KT5+1</f>
        <v>44916</v>
      </c>
      <c r="KV5" s="10">
        <f t="shared" si="55"/>
        <v>44917</v>
      </c>
      <c r="KW5" s="10">
        <f t="shared" si="55"/>
        <v>44918</v>
      </c>
      <c r="KX5" s="10">
        <f t="shared" si="55"/>
        <v>44919</v>
      </c>
      <c r="KY5" s="10">
        <f>KX5+2</f>
        <v>44921</v>
      </c>
      <c r="KZ5" s="10">
        <f>KY5+1</f>
        <v>44922</v>
      </c>
      <c r="LA5" s="10">
        <f t="shared" ref="LA5:LD5" si="56">KZ5+1</f>
        <v>44923</v>
      </c>
      <c r="LB5" s="10">
        <f t="shared" si="56"/>
        <v>44924</v>
      </c>
      <c r="LC5" s="10">
        <f t="shared" si="56"/>
        <v>44925</v>
      </c>
      <c r="LD5" s="10">
        <f t="shared" si="56"/>
        <v>44926</v>
      </c>
    </row>
    <row r="6" spans="1:317" s="7" customFormat="1" ht="17.100000000000001" customHeight="1">
      <c r="C6" s="16" t="s">
        <v>31</v>
      </c>
      <c r="D6" s="16"/>
      <c r="E6" s="17">
        <v>3.5</v>
      </c>
      <c r="F6" s="17"/>
      <c r="G6" s="17">
        <v>3.5</v>
      </c>
      <c r="H6" s="17">
        <v>3.7</v>
      </c>
      <c r="I6" s="17">
        <v>3.8</v>
      </c>
      <c r="J6" s="42"/>
      <c r="K6" s="17">
        <v>3.7</v>
      </c>
      <c r="L6" s="17">
        <v>2.9</v>
      </c>
      <c r="M6" s="17">
        <v>3.8</v>
      </c>
      <c r="N6" s="17">
        <v>3.5</v>
      </c>
      <c r="O6" s="17"/>
      <c r="P6" s="42"/>
      <c r="Q6" s="17">
        <v>2.9</v>
      </c>
      <c r="R6" s="17">
        <v>3.8</v>
      </c>
      <c r="S6" s="17"/>
      <c r="T6" s="17">
        <v>3.8</v>
      </c>
      <c r="U6" s="17">
        <v>3.5</v>
      </c>
      <c r="V6" s="42"/>
      <c r="W6" s="17">
        <v>2.9</v>
      </c>
      <c r="X6" s="17">
        <v>3.5</v>
      </c>
      <c r="Y6" s="17">
        <v>3.7</v>
      </c>
      <c r="Z6" s="17"/>
      <c r="AA6" s="17"/>
      <c r="AB6" s="42"/>
      <c r="AC6" s="17"/>
      <c r="AD6" s="17"/>
      <c r="AE6" s="17"/>
      <c r="AF6" s="17"/>
      <c r="AG6" s="17"/>
      <c r="AH6" s="42"/>
      <c r="AI6" s="17"/>
      <c r="AJ6" s="17"/>
      <c r="AK6" s="17"/>
      <c r="AL6" s="17"/>
      <c r="AM6" s="17"/>
      <c r="AN6" s="42"/>
      <c r="AO6" s="17"/>
      <c r="AP6" s="17"/>
      <c r="AQ6" s="17"/>
      <c r="AR6" s="17"/>
      <c r="AS6" s="17"/>
      <c r="AT6" s="42"/>
      <c r="AU6" s="17"/>
      <c r="AV6" s="17"/>
      <c r="AW6" s="17"/>
      <c r="AX6" s="17"/>
      <c r="AY6" s="17"/>
      <c r="AZ6" s="42"/>
      <c r="BA6" s="17"/>
      <c r="BB6" s="17"/>
      <c r="BC6" s="17"/>
      <c r="BD6" s="17"/>
      <c r="BE6" s="17"/>
      <c r="BF6" s="42"/>
      <c r="BG6" s="17"/>
      <c r="BH6" s="17"/>
      <c r="BI6" s="17"/>
      <c r="BJ6" s="17"/>
      <c r="BK6" s="17"/>
      <c r="BL6" s="42"/>
      <c r="BM6" s="17"/>
      <c r="BN6" s="17"/>
      <c r="BO6" s="17"/>
      <c r="BP6" s="17"/>
      <c r="BQ6" s="17"/>
      <c r="BR6" s="42"/>
      <c r="BS6" s="17"/>
      <c r="BT6" s="17"/>
      <c r="BU6" s="17"/>
      <c r="BV6" s="17"/>
      <c r="BW6" s="17"/>
      <c r="BX6" s="42"/>
      <c r="BY6" s="17"/>
      <c r="BZ6" s="17"/>
      <c r="CA6" s="17"/>
      <c r="CB6" s="17"/>
      <c r="CC6" s="17"/>
      <c r="CD6" s="42"/>
      <c r="CE6" s="17"/>
      <c r="CF6" s="17"/>
      <c r="CG6" s="17"/>
      <c r="CH6" s="17"/>
      <c r="CI6" s="17"/>
      <c r="CJ6" s="42"/>
      <c r="CK6" s="17"/>
      <c r="CL6" s="17"/>
      <c r="CM6" s="17"/>
      <c r="CN6" s="17"/>
      <c r="CO6" s="17"/>
      <c r="CP6" s="42"/>
      <c r="CQ6" s="17"/>
      <c r="CR6" s="17"/>
      <c r="CS6" s="17"/>
      <c r="CT6" s="17"/>
      <c r="CU6" s="17"/>
      <c r="CV6" s="42"/>
      <c r="CW6" s="17"/>
      <c r="CX6" s="17"/>
      <c r="CY6" s="17"/>
      <c r="CZ6" s="17"/>
      <c r="DA6" s="17"/>
      <c r="DB6" s="42"/>
      <c r="DC6" s="17"/>
      <c r="DD6" s="17"/>
      <c r="DE6" s="17"/>
      <c r="DF6" s="17"/>
      <c r="DG6" s="17"/>
      <c r="DH6" s="42"/>
      <c r="DI6" s="17"/>
      <c r="DJ6" s="17"/>
      <c r="DK6" s="17"/>
      <c r="DL6" s="17"/>
      <c r="DM6" s="17"/>
      <c r="DN6" s="42"/>
      <c r="DO6" s="17"/>
      <c r="DP6" s="17"/>
      <c r="DQ6" s="17"/>
      <c r="DR6" s="17"/>
      <c r="DS6" s="17"/>
      <c r="DT6" s="42"/>
      <c r="DU6" s="17"/>
      <c r="DV6" s="17"/>
      <c r="DW6" s="17"/>
      <c r="DX6" s="17"/>
      <c r="DY6" s="17"/>
      <c r="DZ6" s="42"/>
      <c r="EA6" s="17"/>
      <c r="EB6" s="17"/>
      <c r="EC6" s="17"/>
      <c r="ED6" s="17"/>
      <c r="EE6" s="17"/>
      <c r="EF6" s="42"/>
      <c r="EG6" s="17"/>
      <c r="EH6" s="17"/>
      <c r="EI6" s="17"/>
      <c r="EJ6" s="17"/>
      <c r="EK6" s="17"/>
      <c r="EL6" s="42"/>
      <c r="EM6" s="17"/>
      <c r="EN6" s="17"/>
      <c r="EO6" s="17"/>
      <c r="EP6" s="17"/>
      <c r="EQ6" s="17"/>
      <c r="ER6" s="42"/>
      <c r="ES6" s="17"/>
      <c r="ET6" s="17"/>
      <c r="EU6" s="17"/>
      <c r="EV6" s="17"/>
      <c r="EW6" s="17"/>
      <c r="EX6" s="42"/>
      <c r="EY6" s="17"/>
      <c r="EZ6" s="17"/>
      <c r="FA6" s="17"/>
      <c r="FB6" s="17"/>
      <c r="FC6" s="17"/>
      <c r="FD6" s="42"/>
      <c r="FE6" s="17"/>
      <c r="FF6" s="17"/>
      <c r="FG6" s="17"/>
      <c r="FH6" s="17"/>
      <c r="FI6" s="17"/>
      <c r="FJ6" s="42"/>
      <c r="FK6" s="17"/>
      <c r="FL6" s="17"/>
      <c r="FM6" s="17"/>
      <c r="FN6" s="17"/>
      <c r="FO6" s="17"/>
      <c r="FP6" s="42"/>
      <c r="FQ6" s="17"/>
      <c r="FR6" s="17"/>
      <c r="FS6" s="17"/>
      <c r="FT6" s="17"/>
      <c r="FU6" s="17"/>
      <c r="FV6" s="42"/>
      <c r="FW6" s="17"/>
      <c r="FX6" s="17"/>
      <c r="FY6" s="17"/>
      <c r="FZ6" s="17"/>
      <c r="GA6" s="17"/>
      <c r="GB6" s="42"/>
      <c r="GC6" s="17"/>
      <c r="GD6" s="17"/>
      <c r="GE6" s="17"/>
      <c r="GF6" s="17"/>
      <c r="GG6" s="17"/>
      <c r="GH6" s="42"/>
      <c r="GI6" s="17"/>
      <c r="GJ6" s="17"/>
      <c r="GK6" s="17"/>
      <c r="GL6" s="17"/>
      <c r="GM6" s="17"/>
      <c r="GN6" s="42"/>
      <c r="GO6" s="17"/>
      <c r="GP6" s="17"/>
      <c r="GQ6" s="17"/>
      <c r="GR6" s="17"/>
      <c r="GS6" s="17"/>
      <c r="GT6" s="42"/>
      <c r="GU6" s="17"/>
      <c r="GV6" s="17"/>
      <c r="GW6" s="17"/>
      <c r="GX6" s="17"/>
      <c r="GY6" s="17"/>
      <c r="GZ6" s="42"/>
      <c r="HA6" s="17"/>
      <c r="HB6" s="17"/>
      <c r="HC6" s="17"/>
      <c r="HD6" s="17"/>
      <c r="HE6" s="17"/>
      <c r="HF6" s="42"/>
      <c r="HG6" s="17"/>
      <c r="HH6" s="17"/>
      <c r="HI6" s="17"/>
      <c r="HJ6" s="17"/>
      <c r="HK6" s="17"/>
      <c r="HL6" s="42"/>
      <c r="HM6" s="17"/>
      <c r="HN6" s="17"/>
      <c r="HO6" s="17"/>
      <c r="HP6" s="17"/>
      <c r="HQ6" s="17"/>
      <c r="HR6" s="42"/>
      <c r="HS6" s="17"/>
      <c r="HT6" s="17"/>
      <c r="HU6" s="17"/>
      <c r="HV6" s="17"/>
      <c r="HW6" s="17"/>
      <c r="HX6" s="42"/>
      <c r="HY6" s="17"/>
      <c r="HZ6" s="17"/>
      <c r="IA6" s="17"/>
      <c r="IB6" s="17"/>
      <c r="IC6" s="17"/>
      <c r="ID6" s="42"/>
      <c r="IE6" s="17"/>
      <c r="IF6" s="17"/>
      <c r="IG6" s="17"/>
      <c r="IH6" s="17"/>
      <c r="II6" s="17"/>
      <c r="IJ6" s="42"/>
      <c r="IK6" s="17"/>
      <c r="IL6" s="17"/>
      <c r="IM6" s="17"/>
      <c r="IN6" s="17"/>
      <c r="IO6" s="17"/>
      <c r="IP6" s="42"/>
      <c r="IQ6" s="17"/>
      <c r="IR6" s="17"/>
      <c r="IS6" s="17"/>
      <c r="IT6" s="17"/>
      <c r="IU6" s="17"/>
      <c r="IV6" s="42"/>
      <c r="IW6" s="17"/>
      <c r="IX6" s="17"/>
      <c r="IY6" s="17"/>
      <c r="IZ6" s="17"/>
      <c r="JA6" s="17"/>
      <c r="JB6" s="42"/>
      <c r="JC6" s="17"/>
      <c r="JD6" s="17"/>
      <c r="JE6" s="17"/>
      <c r="JF6" s="17"/>
      <c r="JG6" s="17"/>
      <c r="JH6" s="42"/>
      <c r="JI6" s="17"/>
      <c r="JJ6" s="17"/>
      <c r="JK6" s="17"/>
      <c r="JL6" s="17"/>
      <c r="JM6" s="17"/>
      <c r="JN6" s="42"/>
      <c r="JO6" s="17"/>
      <c r="JP6" s="17"/>
      <c r="JQ6" s="17"/>
      <c r="JR6" s="17"/>
      <c r="JS6" s="17"/>
      <c r="JT6" s="42"/>
      <c r="JU6" s="17"/>
      <c r="JV6" s="17"/>
      <c r="JW6" s="17"/>
      <c r="JX6" s="17"/>
      <c r="JY6" s="17"/>
      <c r="JZ6" s="42"/>
      <c r="KA6" s="17"/>
      <c r="KB6" s="17"/>
      <c r="KC6" s="17"/>
      <c r="KD6" s="17"/>
      <c r="KE6" s="17"/>
      <c r="KF6" s="42"/>
      <c r="KG6" s="17"/>
      <c r="KH6" s="17"/>
      <c r="KI6" s="17"/>
      <c r="KJ6" s="17"/>
      <c r="KK6" s="17"/>
      <c r="KL6" s="42"/>
      <c r="KM6" s="17"/>
      <c r="KN6" s="17"/>
      <c r="KO6" s="17"/>
      <c r="KP6" s="17"/>
      <c r="KQ6" s="17"/>
      <c r="KR6" s="42"/>
      <c r="KS6" s="17"/>
      <c r="KT6" s="17"/>
      <c r="KU6" s="17"/>
      <c r="KV6" s="17"/>
      <c r="KW6" s="17"/>
      <c r="KX6" s="42"/>
      <c r="KY6" s="17"/>
      <c r="KZ6" s="17"/>
      <c r="LA6" s="17"/>
      <c r="LB6" s="17"/>
      <c r="LC6" s="17"/>
      <c r="LD6" s="42"/>
    </row>
    <row r="7" spans="1:317" ht="18.75">
      <c r="C7" s="16" t="s">
        <v>32</v>
      </c>
      <c r="D7" s="16"/>
      <c r="E7" s="17">
        <v>3.3</v>
      </c>
      <c r="F7" s="17"/>
      <c r="G7" s="17">
        <v>3.3</v>
      </c>
      <c r="H7" s="17">
        <v>3.3</v>
      </c>
      <c r="I7" s="17">
        <v>3.3</v>
      </c>
      <c r="J7" s="42"/>
      <c r="K7" s="17">
        <v>3.3</v>
      </c>
      <c r="L7" s="17">
        <v>3.3</v>
      </c>
      <c r="M7" s="17">
        <v>3.3</v>
      </c>
      <c r="N7" s="17">
        <v>3.3</v>
      </c>
      <c r="O7" s="17">
        <v>3.3</v>
      </c>
      <c r="P7" s="42"/>
      <c r="Q7" s="17">
        <v>3.3</v>
      </c>
      <c r="R7" s="17">
        <v>3.3</v>
      </c>
      <c r="S7" s="17">
        <v>3.3</v>
      </c>
      <c r="T7" s="17">
        <v>3.3</v>
      </c>
      <c r="U7" s="17">
        <v>3.3</v>
      </c>
      <c r="V7" s="42"/>
      <c r="W7" s="17">
        <v>3.3</v>
      </c>
      <c r="X7" s="17">
        <v>3.3</v>
      </c>
      <c r="Y7" s="17">
        <v>3.3</v>
      </c>
      <c r="Z7" s="17"/>
      <c r="AA7" s="17"/>
      <c r="AB7" s="42"/>
      <c r="AC7" s="17"/>
      <c r="AD7" s="17"/>
      <c r="AE7" s="17"/>
      <c r="AF7" s="17"/>
      <c r="AG7" s="17"/>
      <c r="AH7" s="42"/>
      <c r="AI7" s="17"/>
      <c r="AJ7" s="17"/>
      <c r="AK7" s="17"/>
      <c r="AL7" s="17"/>
      <c r="AM7" s="17"/>
      <c r="AN7" s="42"/>
      <c r="AO7" s="17"/>
      <c r="AP7" s="17"/>
      <c r="AQ7" s="17"/>
      <c r="AR7" s="17"/>
      <c r="AS7" s="17"/>
      <c r="AT7" s="42"/>
      <c r="AU7" s="17"/>
      <c r="AV7" s="17"/>
      <c r="AW7" s="17"/>
      <c r="AX7" s="17"/>
      <c r="AY7" s="17"/>
      <c r="AZ7" s="42"/>
      <c r="BA7" s="17"/>
      <c r="BB7" s="17"/>
      <c r="BC7" s="17"/>
      <c r="BD7" s="17"/>
      <c r="BE7" s="17"/>
      <c r="BF7" s="42"/>
      <c r="BG7" s="17"/>
      <c r="BH7" s="17"/>
      <c r="BI7" s="17"/>
      <c r="BJ7" s="17"/>
      <c r="BK7" s="17"/>
      <c r="BL7" s="42"/>
      <c r="BM7" s="17"/>
      <c r="BN7" s="17"/>
      <c r="BO7" s="17"/>
      <c r="BP7" s="17"/>
      <c r="BQ7" s="17"/>
      <c r="BR7" s="42"/>
      <c r="BS7" s="17"/>
      <c r="BT7" s="17"/>
      <c r="BU7" s="17"/>
      <c r="BV7" s="17"/>
      <c r="BW7" s="17"/>
      <c r="BX7" s="42"/>
      <c r="BY7" s="17"/>
      <c r="BZ7" s="17"/>
      <c r="CA7" s="17"/>
      <c r="CB7" s="17"/>
      <c r="CC7" s="17"/>
      <c r="CD7" s="42"/>
      <c r="CE7" s="17"/>
      <c r="CF7" s="17"/>
      <c r="CG7" s="17"/>
      <c r="CH7" s="17"/>
      <c r="CI7" s="17"/>
      <c r="CJ7" s="42"/>
      <c r="CK7" s="17"/>
      <c r="CL7" s="17"/>
      <c r="CM7" s="17"/>
      <c r="CN7" s="17"/>
      <c r="CO7" s="17"/>
      <c r="CP7" s="42"/>
      <c r="CQ7" s="17"/>
      <c r="CR7" s="17"/>
      <c r="CS7" s="17"/>
      <c r="CT7" s="17"/>
      <c r="CU7" s="17"/>
      <c r="CV7" s="42"/>
      <c r="CW7" s="17"/>
      <c r="CX7" s="17"/>
      <c r="CY7" s="17"/>
      <c r="CZ7" s="17"/>
      <c r="DA7" s="17"/>
      <c r="DB7" s="42"/>
      <c r="DC7" s="17"/>
      <c r="DD7" s="17"/>
      <c r="DE7" s="17"/>
      <c r="DF7" s="17"/>
      <c r="DG7" s="17"/>
      <c r="DH7" s="42"/>
      <c r="DI7" s="17"/>
      <c r="DJ7" s="17"/>
      <c r="DK7" s="17"/>
      <c r="DL7" s="17"/>
      <c r="DM7" s="17"/>
      <c r="DN7" s="42"/>
      <c r="DO7" s="17"/>
      <c r="DP7" s="17"/>
      <c r="DQ7" s="17"/>
      <c r="DR7" s="17"/>
      <c r="DS7" s="17"/>
      <c r="DT7" s="42"/>
      <c r="DU7" s="17"/>
      <c r="DV7" s="17"/>
      <c r="DW7" s="17"/>
      <c r="DX7" s="17"/>
      <c r="DY7" s="17"/>
      <c r="DZ7" s="42"/>
      <c r="EA7" s="17"/>
      <c r="EB7" s="17"/>
      <c r="EC7" s="17"/>
      <c r="ED7" s="17"/>
      <c r="EE7" s="17"/>
      <c r="EF7" s="42"/>
      <c r="EG7" s="17"/>
      <c r="EH7" s="17"/>
      <c r="EI7" s="17"/>
      <c r="EJ7" s="17"/>
      <c r="EK7" s="17"/>
      <c r="EL7" s="42"/>
      <c r="EM7" s="17"/>
      <c r="EN7" s="17"/>
      <c r="EO7" s="17"/>
      <c r="EP7" s="17"/>
      <c r="EQ7" s="17"/>
      <c r="ER7" s="42"/>
      <c r="ES7" s="17"/>
      <c r="ET7" s="17"/>
      <c r="EU7" s="17"/>
      <c r="EV7" s="17"/>
      <c r="EW7" s="17"/>
      <c r="EX7" s="42"/>
      <c r="EY7" s="17"/>
      <c r="EZ7" s="17"/>
      <c r="FA7" s="17"/>
      <c r="FB7" s="17"/>
      <c r="FC7" s="17"/>
      <c r="FD7" s="42"/>
      <c r="FE7" s="17"/>
      <c r="FF7" s="17"/>
      <c r="FG7" s="17"/>
      <c r="FH7" s="17"/>
      <c r="FI7" s="17"/>
      <c r="FJ7" s="42"/>
      <c r="FK7" s="17"/>
      <c r="FL7" s="17"/>
      <c r="FM7" s="17"/>
      <c r="FN7" s="17"/>
      <c r="FO7" s="17"/>
      <c r="FP7" s="42"/>
      <c r="FQ7" s="17"/>
      <c r="FR7" s="17"/>
      <c r="FS7" s="17"/>
      <c r="FT7" s="17"/>
      <c r="FU7" s="17"/>
      <c r="FV7" s="42"/>
      <c r="FW7" s="17"/>
      <c r="FX7" s="17"/>
      <c r="FY7" s="17"/>
      <c r="FZ7" s="17"/>
      <c r="GA7" s="17"/>
      <c r="GB7" s="42"/>
      <c r="GC7" s="17"/>
      <c r="GD7" s="17"/>
      <c r="GE7" s="17"/>
      <c r="GF7" s="17"/>
      <c r="GG7" s="17"/>
      <c r="GH7" s="42"/>
      <c r="GI7" s="17"/>
      <c r="GJ7" s="17"/>
      <c r="GK7" s="17"/>
      <c r="GL7" s="17"/>
      <c r="GM7" s="17"/>
      <c r="GN7" s="42"/>
      <c r="GO7" s="17"/>
      <c r="GP7" s="17"/>
      <c r="GQ7" s="17"/>
      <c r="GR7" s="17"/>
      <c r="GS7" s="17"/>
      <c r="GT7" s="42"/>
      <c r="GU7" s="17"/>
      <c r="GV7" s="17"/>
      <c r="GW7" s="17"/>
      <c r="GX7" s="17"/>
      <c r="GY7" s="17"/>
      <c r="GZ7" s="42"/>
      <c r="HA7" s="17"/>
      <c r="HB7" s="17"/>
      <c r="HC7" s="17"/>
      <c r="HD7" s="17"/>
      <c r="HE7" s="17"/>
      <c r="HF7" s="42"/>
      <c r="HG7" s="17"/>
      <c r="HH7" s="17"/>
      <c r="HI7" s="17"/>
      <c r="HJ7" s="17"/>
      <c r="HK7" s="17"/>
      <c r="HL7" s="42"/>
      <c r="HM7" s="17"/>
      <c r="HN7" s="17"/>
      <c r="HO7" s="17"/>
      <c r="HP7" s="17"/>
      <c r="HQ7" s="17"/>
      <c r="HR7" s="42"/>
      <c r="HS7" s="17"/>
      <c r="HT7" s="17"/>
      <c r="HU7" s="17"/>
      <c r="HV7" s="17"/>
      <c r="HW7" s="17"/>
      <c r="HX7" s="42"/>
      <c r="HY7" s="17"/>
      <c r="HZ7" s="17"/>
      <c r="IA7" s="17"/>
      <c r="IB7" s="17"/>
      <c r="IC7" s="17"/>
      <c r="ID7" s="42"/>
      <c r="IE7" s="17"/>
      <c r="IF7" s="17"/>
      <c r="IG7" s="17"/>
      <c r="IH7" s="17"/>
      <c r="II7" s="17"/>
      <c r="IJ7" s="42"/>
      <c r="IK7" s="17"/>
      <c r="IL7" s="17"/>
      <c r="IM7" s="17"/>
      <c r="IN7" s="17"/>
      <c r="IO7" s="17"/>
      <c r="IP7" s="42"/>
      <c r="IQ7" s="17"/>
      <c r="IR7" s="17"/>
      <c r="IS7" s="17"/>
      <c r="IT7" s="17"/>
      <c r="IU7" s="17"/>
      <c r="IV7" s="42"/>
      <c r="IW7" s="17"/>
      <c r="IX7" s="17"/>
      <c r="IY7" s="17"/>
      <c r="IZ7" s="17"/>
      <c r="JA7" s="17"/>
      <c r="JB7" s="42"/>
      <c r="JC7" s="17"/>
      <c r="JD7" s="17"/>
      <c r="JE7" s="17"/>
      <c r="JF7" s="17"/>
      <c r="JG7" s="17"/>
      <c r="JH7" s="42"/>
      <c r="JI7" s="17"/>
      <c r="JJ7" s="17"/>
      <c r="JK7" s="17"/>
      <c r="JL7" s="17"/>
      <c r="JM7" s="17"/>
      <c r="JN7" s="42"/>
      <c r="JO7" s="17"/>
      <c r="JP7" s="17"/>
      <c r="JQ7" s="17"/>
      <c r="JR7" s="17"/>
      <c r="JS7" s="17"/>
      <c r="JT7" s="42"/>
      <c r="JU7" s="17"/>
      <c r="JV7" s="17"/>
      <c r="JW7" s="17"/>
      <c r="JX7" s="17"/>
      <c r="JY7" s="17"/>
      <c r="JZ7" s="42"/>
      <c r="KA7" s="17"/>
      <c r="KB7" s="17"/>
      <c r="KC7" s="17"/>
      <c r="KD7" s="17"/>
      <c r="KE7" s="17"/>
      <c r="KF7" s="42"/>
      <c r="KG7" s="17"/>
      <c r="KH7" s="17"/>
      <c r="KI7" s="17"/>
      <c r="KJ7" s="17"/>
      <c r="KK7" s="17"/>
      <c r="KL7" s="42"/>
      <c r="KM7" s="17"/>
      <c r="KN7" s="17"/>
      <c r="KO7" s="17"/>
      <c r="KP7" s="17"/>
      <c r="KQ7" s="17"/>
      <c r="KR7" s="42"/>
      <c r="KS7" s="17"/>
      <c r="KT7" s="17"/>
      <c r="KU7" s="17"/>
      <c r="KV7" s="17"/>
      <c r="KW7" s="17"/>
      <c r="KX7" s="42"/>
      <c r="KY7" s="17"/>
      <c r="KZ7" s="17"/>
      <c r="LA7" s="17"/>
      <c r="LB7" s="17"/>
      <c r="LC7" s="17"/>
      <c r="LD7" s="42"/>
    </row>
    <row r="8" spans="1:317" ht="18.75">
      <c r="C8" s="16" t="s">
        <v>33</v>
      </c>
      <c r="D8" s="16"/>
      <c r="E8" s="17"/>
      <c r="F8" s="17"/>
      <c r="G8" s="17">
        <v>3.5</v>
      </c>
      <c r="H8" s="17">
        <v>3.3</v>
      </c>
      <c r="I8" s="17">
        <v>3.2</v>
      </c>
      <c r="J8" s="42"/>
      <c r="K8" s="17">
        <v>2.6</v>
      </c>
      <c r="L8" s="17">
        <v>2.6</v>
      </c>
      <c r="M8" s="17">
        <v>2.6</v>
      </c>
      <c r="N8" s="17">
        <v>2.6</v>
      </c>
      <c r="O8" s="17"/>
      <c r="P8" s="42"/>
      <c r="Q8" s="17">
        <v>2.6</v>
      </c>
      <c r="R8" s="17">
        <v>2.6</v>
      </c>
      <c r="S8" s="17">
        <v>2.6</v>
      </c>
      <c r="T8" s="17">
        <v>2.6</v>
      </c>
      <c r="U8" s="17">
        <v>2.6</v>
      </c>
      <c r="V8" s="42"/>
      <c r="W8" s="17">
        <v>2.6</v>
      </c>
      <c r="X8" s="17">
        <v>2.6</v>
      </c>
      <c r="Y8" s="17">
        <v>2.6</v>
      </c>
      <c r="Z8" s="17"/>
      <c r="AA8" s="17"/>
      <c r="AB8" s="42"/>
      <c r="AC8" s="17"/>
      <c r="AD8" s="17"/>
      <c r="AE8" s="17"/>
      <c r="AF8" s="17"/>
      <c r="AG8" s="17"/>
      <c r="AH8" s="42"/>
      <c r="AI8" s="17"/>
      <c r="AJ8" s="17"/>
      <c r="AK8" s="17"/>
      <c r="AL8" s="17"/>
      <c r="AM8" s="17"/>
      <c r="AN8" s="42"/>
      <c r="AO8" s="17"/>
      <c r="AP8" s="17"/>
      <c r="AQ8" s="17"/>
      <c r="AR8" s="17"/>
      <c r="AS8" s="17"/>
      <c r="AT8" s="42"/>
      <c r="AU8" s="17"/>
      <c r="AV8" s="17"/>
      <c r="AW8" s="17"/>
      <c r="AX8" s="17"/>
      <c r="AY8" s="17"/>
      <c r="AZ8" s="42"/>
      <c r="BA8" s="17"/>
      <c r="BB8" s="17"/>
      <c r="BC8" s="17"/>
      <c r="BD8" s="17"/>
      <c r="BE8" s="17"/>
      <c r="BF8" s="42"/>
      <c r="BG8" s="17"/>
      <c r="BH8" s="17"/>
      <c r="BI8" s="17"/>
      <c r="BJ8" s="17"/>
      <c r="BK8" s="17"/>
      <c r="BL8" s="42"/>
      <c r="BM8" s="17"/>
      <c r="BN8" s="17"/>
      <c r="BO8" s="17"/>
      <c r="BP8" s="17"/>
      <c r="BQ8" s="17"/>
      <c r="BR8" s="42"/>
      <c r="BS8" s="17"/>
      <c r="BT8" s="17"/>
      <c r="BU8" s="17"/>
      <c r="BV8" s="17"/>
      <c r="BW8" s="17"/>
      <c r="BX8" s="42"/>
      <c r="BY8" s="17"/>
      <c r="BZ8" s="17"/>
      <c r="CA8" s="17"/>
      <c r="CB8" s="17"/>
      <c r="CC8" s="17"/>
      <c r="CD8" s="42"/>
      <c r="CE8" s="17"/>
      <c r="CF8" s="17"/>
      <c r="CG8" s="17"/>
      <c r="CH8" s="17"/>
      <c r="CI8" s="17"/>
      <c r="CJ8" s="42"/>
      <c r="CK8" s="17"/>
      <c r="CL8" s="17"/>
      <c r="CM8" s="17"/>
      <c r="CN8" s="17"/>
      <c r="CO8" s="17"/>
      <c r="CP8" s="42"/>
      <c r="CQ8" s="17"/>
      <c r="CR8" s="17"/>
      <c r="CS8" s="17"/>
      <c r="CT8" s="17"/>
      <c r="CU8" s="17"/>
      <c r="CV8" s="42"/>
      <c r="CW8" s="17"/>
      <c r="CX8" s="17"/>
      <c r="CY8" s="17"/>
      <c r="CZ8" s="17"/>
      <c r="DA8" s="17"/>
      <c r="DB8" s="42"/>
      <c r="DC8" s="17"/>
      <c r="DD8" s="17"/>
      <c r="DE8" s="17"/>
      <c r="DF8" s="17"/>
      <c r="DG8" s="17"/>
      <c r="DH8" s="42"/>
      <c r="DI8" s="17"/>
      <c r="DJ8" s="17"/>
      <c r="DK8" s="17"/>
      <c r="DL8" s="17"/>
      <c r="DM8" s="17"/>
      <c r="DN8" s="42"/>
      <c r="DO8" s="17"/>
      <c r="DP8" s="17"/>
      <c r="DQ8" s="17"/>
      <c r="DR8" s="17"/>
      <c r="DS8" s="17"/>
      <c r="DT8" s="42"/>
      <c r="DU8" s="17"/>
      <c r="DV8" s="17"/>
      <c r="DW8" s="17"/>
      <c r="DX8" s="17"/>
      <c r="DY8" s="17"/>
      <c r="DZ8" s="42"/>
      <c r="EA8" s="17"/>
      <c r="EB8" s="17"/>
      <c r="EC8" s="17"/>
      <c r="ED8" s="17"/>
      <c r="EE8" s="17"/>
      <c r="EF8" s="42"/>
      <c r="EG8" s="17"/>
      <c r="EH8" s="17"/>
      <c r="EI8" s="17"/>
      <c r="EJ8" s="17"/>
      <c r="EK8" s="17"/>
      <c r="EL8" s="42"/>
      <c r="EM8" s="17"/>
      <c r="EN8" s="17"/>
      <c r="EO8" s="17"/>
      <c r="EP8" s="17"/>
      <c r="EQ8" s="17"/>
      <c r="ER8" s="42"/>
      <c r="ES8" s="17"/>
      <c r="ET8" s="17"/>
      <c r="EU8" s="17"/>
      <c r="EV8" s="17"/>
      <c r="EW8" s="17"/>
      <c r="EX8" s="42"/>
      <c r="EY8" s="17"/>
      <c r="EZ8" s="17"/>
      <c r="FA8" s="17"/>
      <c r="FB8" s="17"/>
      <c r="FC8" s="17"/>
      <c r="FD8" s="42"/>
      <c r="FE8" s="17"/>
      <c r="FF8" s="17"/>
      <c r="FG8" s="17"/>
      <c r="FH8" s="17"/>
      <c r="FI8" s="17"/>
      <c r="FJ8" s="42"/>
      <c r="FK8" s="17"/>
      <c r="FL8" s="17"/>
      <c r="FM8" s="17"/>
      <c r="FN8" s="17"/>
      <c r="FO8" s="17"/>
      <c r="FP8" s="42"/>
      <c r="FQ8" s="17"/>
      <c r="FR8" s="17"/>
      <c r="FS8" s="17"/>
      <c r="FT8" s="17"/>
      <c r="FU8" s="17"/>
      <c r="FV8" s="42"/>
      <c r="FW8" s="17"/>
      <c r="FX8" s="17"/>
      <c r="FY8" s="17"/>
      <c r="FZ8" s="17"/>
      <c r="GA8" s="17"/>
      <c r="GB8" s="42"/>
      <c r="GC8" s="17"/>
      <c r="GD8" s="17"/>
      <c r="GE8" s="17"/>
      <c r="GF8" s="17"/>
      <c r="GG8" s="17"/>
      <c r="GH8" s="42"/>
      <c r="GI8" s="17"/>
      <c r="GJ8" s="17"/>
      <c r="GK8" s="17"/>
      <c r="GL8" s="17"/>
      <c r="GM8" s="17"/>
      <c r="GN8" s="42"/>
      <c r="GO8" s="17"/>
      <c r="GP8" s="17"/>
      <c r="GQ8" s="17"/>
      <c r="GR8" s="17"/>
      <c r="GS8" s="17"/>
      <c r="GT8" s="42"/>
      <c r="GU8" s="17"/>
      <c r="GV8" s="17"/>
      <c r="GW8" s="17"/>
      <c r="GX8" s="17"/>
      <c r="GY8" s="17"/>
      <c r="GZ8" s="42"/>
      <c r="HA8" s="17"/>
      <c r="HB8" s="17"/>
      <c r="HC8" s="17"/>
      <c r="HD8" s="17"/>
      <c r="HE8" s="17"/>
      <c r="HF8" s="42"/>
      <c r="HG8" s="17"/>
      <c r="HH8" s="17"/>
      <c r="HI8" s="17"/>
      <c r="HJ8" s="17"/>
      <c r="HK8" s="17"/>
      <c r="HL8" s="42"/>
      <c r="HM8" s="17"/>
      <c r="HN8" s="17"/>
      <c r="HO8" s="17"/>
      <c r="HP8" s="17"/>
      <c r="HQ8" s="17"/>
      <c r="HR8" s="42"/>
      <c r="HS8" s="17"/>
      <c r="HT8" s="17"/>
      <c r="HU8" s="17"/>
      <c r="HV8" s="17"/>
      <c r="HW8" s="17"/>
      <c r="HX8" s="42"/>
      <c r="HY8" s="17"/>
      <c r="HZ8" s="17"/>
      <c r="IA8" s="17"/>
      <c r="IB8" s="17"/>
      <c r="IC8" s="17"/>
      <c r="ID8" s="42"/>
      <c r="IE8" s="17"/>
      <c r="IF8" s="17"/>
      <c r="IG8" s="17"/>
      <c r="IH8" s="17"/>
      <c r="II8" s="17"/>
      <c r="IJ8" s="42"/>
      <c r="IK8" s="17"/>
      <c r="IL8" s="17"/>
      <c r="IM8" s="17"/>
      <c r="IN8" s="17"/>
      <c r="IO8" s="17"/>
      <c r="IP8" s="42"/>
      <c r="IQ8" s="17"/>
      <c r="IR8" s="17"/>
      <c r="IS8" s="17"/>
      <c r="IT8" s="17"/>
      <c r="IU8" s="17"/>
      <c r="IV8" s="42"/>
      <c r="IW8" s="17"/>
      <c r="IX8" s="17"/>
      <c r="IY8" s="17"/>
      <c r="IZ8" s="17"/>
      <c r="JA8" s="17"/>
      <c r="JB8" s="42"/>
      <c r="JC8" s="17"/>
      <c r="JD8" s="17"/>
      <c r="JE8" s="17"/>
      <c r="JF8" s="17"/>
      <c r="JG8" s="17"/>
      <c r="JH8" s="42"/>
      <c r="JI8" s="17"/>
      <c r="JJ8" s="17"/>
      <c r="JK8" s="17"/>
      <c r="JL8" s="17"/>
      <c r="JM8" s="17"/>
      <c r="JN8" s="42"/>
      <c r="JO8" s="17"/>
      <c r="JP8" s="17"/>
      <c r="JQ8" s="17"/>
      <c r="JR8" s="17"/>
      <c r="JS8" s="17"/>
      <c r="JT8" s="42"/>
      <c r="JU8" s="17"/>
      <c r="JV8" s="17"/>
      <c r="JW8" s="17"/>
      <c r="JX8" s="17"/>
      <c r="JY8" s="17"/>
      <c r="JZ8" s="42"/>
      <c r="KA8" s="17"/>
      <c r="KB8" s="17"/>
      <c r="KC8" s="17"/>
      <c r="KD8" s="17"/>
      <c r="KE8" s="17"/>
      <c r="KF8" s="42"/>
      <c r="KG8" s="17"/>
      <c r="KH8" s="17"/>
      <c r="KI8" s="17"/>
      <c r="KJ8" s="17"/>
      <c r="KK8" s="17"/>
      <c r="KL8" s="42"/>
      <c r="KM8" s="17"/>
      <c r="KN8" s="17"/>
      <c r="KO8" s="17"/>
      <c r="KP8" s="17"/>
      <c r="KQ8" s="17"/>
      <c r="KR8" s="42"/>
      <c r="KS8" s="17"/>
      <c r="KT8" s="17"/>
      <c r="KU8" s="17"/>
      <c r="KV8" s="17"/>
      <c r="KW8" s="17"/>
      <c r="KX8" s="42"/>
      <c r="KY8" s="17"/>
      <c r="KZ8" s="17"/>
      <c r="LA8" s="17"/>
      <c r="LB8" s="17"/>
      <c r="LC8" s="17"/>
      <c r="LD8" s="42"/>
    </row>
    <row r="9" spans="1:317" ht="18.75">
      <c r="C9" s="16" t="s">
        <v>34</v>
      </c>
      <c r="D9" s="16"/>
      <c r="E9" s="17"/>
      <c r="F9" s="17"/>
      <c r="G9" s="17"/>
      <c r="H9" s="17"/>
      <c r="I9" s="17"/>
      <c r="J9" s="42"/>
      <c r="K9" s="17"/>
      <c r="L9" s="17"/>
      <c r="M9" s="17"/>
      <c r="N9" s="17"/>
      <c r="O9" s="17"/>
      <c r="P9" s="42"/>
      <c r="Q9" s="17"/>
      <c r="R9" s="17"/>
      <c r="S9" s="17"/>
      <c r="T9" s="17"/>
      <c r="U9" s="17"/>
      <c r="V9" s="42"/>
      <c r="W9" s="17"/>
      <c r="X9" s="17"/>
      <c r="Y9" s="17"/>
      <c r="Z9" s="17"/>
      <c r="AA9" s="17"/>
      <c r="AB9" s="42"/>
      <c r="AC9" s="17"/>
      <c r="AD9" s="17"/>
      <c r="AE9" s="17"/>
      <c r="AF9" s="17"/>
      <c r="AG9" s="17"/>
      <c r="AH9" s="42"/>
      <c r="AI9" s="17"/>
      <c r="AJ9" s="17"/>
      <c r="AK9" s="17"/>
      <c r="AL9" s="17"/>
      <c r="AM9" s="17"/>
      <c r="AN9" s="42"/>
      <c r="AO9" s="17"/>
      <c r="AP9" s="17"/>
      <c r="AQ9" s="17"/>
      <c r="AR9" s="17"/>
      <c r="AS9" s="17"/>
      <c r="AT9" s="42"/>
      <c r="AU9" s="17"/>
      <c r="AV9" s="17"/>
      <c r="AW9" s="17"/>
      <c r="AX9" s="17"/>
      <c r="AY9" s="17"/>
      <c r="AZ9" s="42"/>
      <c r="BA9" s="17"/>
      <c r="BB9" s="17"/>
      <c r="BC9" s="17"/>
      <c r="BD9" s="17"/>
      <c r="BE9" s="17"/>
      <c r="BF9" s="42"/>
      <c r="BG9" s="17"/>
      <c r="BH9" s="17"/>
      <c r="BI9" s="17"/>
      <c r="BJ9" s="17"/>
      <c r="BK9" s="17"/>
      <c r="BL9" s="42"/>
      <c r="BM9" s="17"/>
      <c r="BN9" s="17"/>
      <c r="BO9" s="17"/>
      <c r="BP9" s="17"/>
      <c r="BQ9" s="17"/>
      <c r="BR9" s="42"/>
      <c r="BS9" s="17"/>
      <c r="BT9" s="17"/>
      <c r="BU9" s="17"/>
      <c r="BV9" s="17"/>
      <c r="BW9" s="17"/>
      <c r="BX9" s="42"/>
      <c r="BY9" s="17"/>
      <c r="BZ9" s="17"/>
      <c r="CA9" s="17"/>
      <c r="CB9" s="17"/>
      <c r="CC9" s="17"/>
      <c r="CD9" s="42"/>
      <c r="CE9" s="17"/>
      <c r="CF9" s="17"/>
      <c r="CG9" s="17"/>
      <c r="CH9" s="17"/>
      <c r="CI9" s="17"/>
      <c r="CJ9" s="42"/>
      <c r="CK9" s="17"/>
      <c r="CL9" s="17"/>
      <c r="CM9" s="17"/>
      <c r="CN9" s="17"/>
      <c r="CO9" s="17"/>
      <c r="CP9" s="42"/>
      <c r="CQ9" s="17"/>
      <c r="CR9" s="17"/>
      <c r="CS9" s="17"/>
      <c r="CT9" s="17"/>
      <c r="CU9" s="17"/>
      <c r="CV9" s="42"/>
      <c r="CW9" s="17"/>
      <c r="CX9" s="17"/>
      <c r="CY9" s="17"/>
      <c r="CZ9" s="17"/>
      <c r="DA9" s="17"/>
      <c r="DB9" s="42"/>
      <c r="DC9" s="17"/>
      <c r="DD9" s="17"/>
      <c r="DE9" s="17"/>
      <c r="DF9" s="17"/>
      <c r="DG9" s="17"/>
      <c r="DH9" s="42"/>
      <c r="DI9" s="17"/>
      <c r="DJ9" s="17"/>
      <c r="DK9" s="17"/>
      <c r="DL9" s="17"/>
      <c r="DM9" s="17"/>
      <c r="DN9" s="42"/>
      <c r="DO9" s="17"/>
      <c r="DP9" s="17"/>
      <c r="DQ9" s="17"/>
      <c r="DR9" s="17"/>
      <c r="DS9" s="17"/>
      <c r="DT9" s="42"/>
      <c r="DU9" s="17"/>
      <c r="DV9" s="17"/>
      <c r="DW9" s="17"/>
      <c r="DX9" s="17"/>
      <c r="DY9" s="17"/>
      <c r="DZ9" s="42"/>
      <c r="EA9" s="17"/>
      <c r="EB9" s="17"/>
      <c r="EC9" s="17"/>
      <c r="ED9" s="17"/>
      <c r="EE9" s="17"/>
      <c r="EF9" s="42"/>
      <c r="EG9" s="17"/>
      <c r="EH9" s="17"/>
      <c r="EI9" s="17"/>
      <c r="EJ9" s="17"/>
      <c r="EK9" s="17"/>
      <c r="EL9" s="42"/>
      <c r="EM9" s="17"/>
      <c r="EN9" s="17"/>
      <c r="EO9" s="17"/>
      <c r="EP9" s="17"/>
      <c r="EQ9" s="17"/>
      <c r="ER9" s="42"/>
      <c r="ES9" s="17"/>
      <c r="ET9" s="17"/>
      <c r="EU9" s="17"/>
      <c r="EV9" s="17"/>
      <c r="EW9" s="17"/>
      <c r="EX9" s="42"/>
      <c r="EY9" s="17"/>
      <c r="EZ9" s="17"/>
      <c r="FA9" s="17"/>
      <c r="FB9" s="17"/>
      <c r="FC9" s="17"/>
      <c r="FD9" s="42"/>
      <c r="FE9" s="17"/>
      <c r="FF9" s="17"/>
      <c r="FG9" s="17"/>
      <c r="FH9" s="17"/>
      <c r="FI9" s="17"/>
      <c r="FJ9" s="42"/>
      <c r="FK9" s="17"/>
      <c r="FL9" s="17"/>
      <c r="FM9" s="17"/>
      <c r="FN9" s="17"/>
      <c r="FO9" s="17"/>
      <c r="FP9" s="42"/>
      <c r="FQ9" s="17"/>
      <c r="FR9" s="17"/>
      <c r="FS9" s="17"/>
      <c r="FT9" s="17"/>
      <c r="FU9" s="17"/>
      <c r="FV9" s="42"/>
      <c r="FW9" s="17"/>
      <c r="FX9" s="17"/>
      <c r="FY9" s="17"/>
      <c r="FZ9" s="17"/>
      <c r="GA9" s="17"/>
      <c r="GB9" s="42"/>
      <c r="GC9" s="17"/>
      <c r="GD9" s="17"/>
      <c r="GE9" s="17"/>
      <c r="GF9" s="17"/>
      <c r="GG9" s="17"/>
      <c r="GH9" s="42"/>
      <c r="GI9" s="17"/>
      <c r="GJ9" s="17"/>
      <c r="GK9" s="17"/>
      <c r="GL9" s="17"/>
      <c r="GM9" s="17"/>
      <c r="GN9" s="42"/>
      <c r="GO9" s="17"/>
      <c r="GP9" s="17"/>
      <c r="GQ9" s="17"/>
      <c r="GR9" s="17"/>
      <c r="GS9" s="17"/>
      <c r="GT9" s="42"/>
      <c r="GU9" s="17"/>
      <c r="GV9" s="17"/>
      <c r="GW9" s="17"/>
      <c r="GX9" s="17"/>
      <c r="GY9" s="17"/>
      <c r="GZ9" s="42"/>
      <c r="HA9" s="17"/>
      <c r="HB9" s="17"/>
      <c r="HC9" s="17"/>
      <c r="HD9" s="17"/>
      <c r="HE9" s="17"/>
      <c r="HF9" s="42"/>
      <c r="HG9" s="17"/>
      <c r="HH9" s="17"/>
      <c r="HI9" s="17"/>
      <c r="HJ9" s="17"/>
      <c r="HK9" s="17"/>
      <c r="HL9" s="42"/>
      <c r="HM9" s="17"/>
      <c r="HN9" s="17"/>
      <c r="HO9" s="17"/>
      <c r="HP9" s="17"/>
      <c r="HQ9" s="17"/>
      <c r="HR9" s="42"/>
      <c r="HS9" s="17"/>
      <c r="HT9" s="17"/>
      <c r="HU9" s="17"/>
      <c r="HV9" s="17"/>
      <c r="HW9" s="17"/>
      <c r="HX9" s="42"/>
      <c r="HY9" s="17"/>
      <c r="HZ9" s="17"/>
      <c r="IA9" s="17"/>
      <c r="IB9" s="17"/>
      <c r="IC9" s="17"/>
      <c r="ID9" s="42"/>
      <c r="IE9" s="17"/>
      <c r="IF9" s="17"/>
      <c r="IG9" s="17"/>
      <c r="IH9" s="17"/>
      <c r="II9" s="17"/>
      <c r="IJ9" s="42"/>
      <c r="IK9" s="17"/>
      <c r="IL9" s="17"/>
      <c r="IM9" s="17"/>
      <c r="IN9" s="17"/>
      <c r="IO9" s="17"/>
      <c r="IP9" s="42"/>
      <c r="IQ9" s="17"/>
      <c r="IR9" s="17"/>
      <c r="IS9" s="17"/>
      <c r="IT9" s="17"/>
      <c r="IU9" s="17"/>
      <c r="IV9" s="42"/>
      <c r="IW9" s="17"/>
      <c r="IX9" s="17"/>
      <c r="IY9" s="17"/>
      <c r="IZ9" s="17"/>
      <c r="JA9" s="17"/>
      <c r="JB9" s="42"/>
      <c r="JC9" s="17"/>
      <c r="JD9" s="17"/>
      <c r="JE9" s="17"/>
      <c r="JF9" s="17"/>
      <c r="JG9" s="17"/>
      <c r="JH9" s="42"/>
      <c r="JI9" s="17"/>
      <c r="JJ9" s="17"/>
      <c r="JK9" s="17"/>
      <c r="JL9" s="17"/>
      <c r="JM9" s="17"/>
      <c r="JN9" s="42"/>
      <c r="JO9" s="17"/>
      <c r="JP9" s="17"/>
      <c r="JQ9" s="17"/>
      <c r="JR9" s="17"/>
      <c r="JS9" s="17"/>
      <c r="JT9" s="42"/>
      <c r="JU9" s="17"/>
      <c r="JV9" s="17"/>
      <c r="JW9" s="17"/>
      <c r="JX9" s="17"/>
      <c r="JY9" s="17"/>
      <c r="JZ9" s="42"/>
      <c r="KA9" s="17"/>
      <c r="KB9" s="17"/>
      <c r="KC9" s="17"/>
      <c r="KD9" s="17"/>
      <c r="KE9" s="17"/>
      <c r="KF9" s="42"/>
      <c r="KG9" s="17"/>
      <c r="KH9" s="17"/>
      <c r="KI9" s="17"/>
      <c r="KJ9" s="17"/>
      <c r="KK9" s="17"/>
      <c r="KL9" s="42"/>
      <c r="KM9" s="17"/>
      <c r="KN9" s="17"/>
      <c r="KO9" s="17"/>
      <c r="KP9" s="17"/>
      <c r="KQ9" s="17"/>
      <c r="KR9" s="42"/>
      <c r="KS9" s="17"/>
      <c r="KT9" s="17"/>
      <c r="KU9" s="17"/>
      <c r="KV9" s="17"/>
      <c r="KW9" s="17"/>
      <c r="KX9" s="42"/>
      <c r="KY9" s="17"/>
      <c r="KZ9" s="17"/>
      <c r="LA9" s="17"/>
      <c r="LB9" s="17"/>
      <c r="LC9" s="17"/>
      <c r="LD9" s="42"/>
    </row>
    <row r="10" spans="1:317" ht="18.75">
      <c r="C10" s="16" t="s">
        <v>35</v>
      </c>
      <c r="D10" s="16"/>
      <c r="E10" s="17"/>
      <c r="F10" s="17"/>
      <c r="G10" s="17"/>
      <c r="H10" s="17"/>
      <c r="I10" s="17"/>
      <c r="J10" s="42"/>
      <c r="K10" s="17"/>
      <c r="L10" s="17"/>
      <c r="M10" s="17"/>
      <c r="N10" s="17"/>
      <c r="O10" s="17"/>
      <c r="P10" s="42"/>
      <c r="Q10" s="17"/>
      <c r="R10" s="17"/>
      <c r="S10" s="17"/>
      <c r="T10" s="17"/>
      <c r="U10" s="17"/>
      <c r="V10" s="42"/>
      <c r="W10" s="17"/>
      <c r="X10" s="17"/>
      <c r="Y10" s="17"/>
      <c r="Z10" s="17"/>
      <c r="AA10" s="17"/>
      <c r="AB10" s="42"/>
      <c r="AC10" s="17"/>
      <c r="AD10" s="17"/>
      <c r="AE10" s="17"/>
      <c r="AF10" s="17"/>
      <c r="AG10" s="17"/>
      <c r="AH10" s="42"/>
      <c r="AI10" s="17"/>
      <c r="AJ10" s="17"/>
      <c r="AK10" s="17"/>
      <c r="AL10" s="17"/>
      <c r="AM10" s="17"/>
      <c r="AN10" s="42"/>
      <c r="AO10" s="17"/>
      <c r="AP10" s="17"/>
      <c r="AQ10" s="17"/>
      <c r="AR10" s="17"/>
      <c r="AS10" s="17"/>
      <c r="AT10" s="42"/>
      <c r="AU10" s="17"/>
      <c r="AV10" s="17"/>
      <c r="AW10" s="17"/>
      <c r="AX10" s="17"/>
      <c r="AY10" s="17"/>
      <c r="AZ10" s="42"/>
      <c r="BA10" s="17"/>
      <c r="BB10" s="17"/>
      <c r="BC10" s="17"/>
      <c r="BD10" s="17"/>
      <c r="BE10" s="17"/>
      <c r="BF10" s="42"/>
      <c r="BG10" s="17"/>
      <c r="BH10" s="17"/>
      <c r="BI10" s="17"/>
      <c r="BJ10" s="17"/>
      <c r="BK10" s="17"/>
      <c r="BL10" s="42"/>
      <c r="BM10" s="17"/>
      <c r="BN10" s="17"/>
      <c r="BO10" s="17"/>
      <c r="BP10" s="17"/>
      <c r="BQ10" s="17"/>
      <c r="BR10" s="42"/>
      <c r="BS10" s="17"/>
      <c r="BT10" s="17"/>
      <c r="BU10" s="17"/>
      <c r="BV10" s="17"/>
      <c r="BW10" s="17"/>
      <c r="BX10" s="42"/>
      <c r="BY10" s="17"/>
      <c r="BZ10" s="17"/>
      <c r="CA10" s="17"/>
      <c r="CB10" s="17"/>
      <c r="CC10" s="17"/>
      <c r="CD10" s="42"/>
      <c r="CE10" s="17"/>
      <c r="CF10" s="17"/>
      <c r="CG10" s="17"/>
      <c r="CH10" s="17"/>
      <c r="CI10" s="17"/>
      <c r="CJ10" s="42"/>
      <c r="CK10" s="17"/>
      <c r="CL10" s="17"/>
      <c r="CM10" s="17"/>
      <c r="CN10" s="17"/>
      <c r="CO10" s="17"/>
      <c r="CP10" s="42"/>
      <c r="CQ10" s="17"/>
      <c r="CR10" s="17"/>
      <c r="CS10" s="17"/>
      <c r="CT10" s="17"/>
      <c r="CU10" s="17"/>
      <c r="CV10" s="42"/>
      <c r="CW10" s="17"/>
      <c r="CX10" s="17"/>
      <c r="CY10" s="17"/>
      <c r="CZ10" s="17"/>
      <c r="DA10" s="17"/>
      <c r="DB10" s="42"/>
      <c r="DC10" s="17"/>
      <c r="DD10" s="17"/>
      <c r="DE10" s="17"/>
      <c r="DF10" s="17"/>
      <c r="DG10" s="17"/>
      <c r="DH10" s="42"/>
      <c r="DI10" s="17"/>
      <c r="DJ10" s="17"/>
      <c r="DK10" s="17"/>
      <c r="DL10" s="17"/>
      <c r="DM10" s="17"/>
      <c r="DN10" s="42"/>
      <c r="DO10" s="17"/>
      <c r="DP10" s="17"/>
      <c r="DQ10" s="17"/>
      <c r="DR10" s="17"/>
      <c r="DS10" s="17"/>
      <c r="DT10" s="42"/>
      <c r="DU10" s="17"/>
      <c r="DV10" s="17"/>
      <c r="DW10" s="17"/>
      <c r="DX10" s="17"/>
      <c r="DY10" s="17"/>
      <c r="DZ10" s="42"/>
      <c r="EA10" s="17"/>
      <c r="EB10" s="17"/>
      <c r="EC10" s="17"/>
      <c r="ED10" s="17"/>
      <c r="EE10" s="17"/>
      <c r="EF10" s="42"/>
      <c r="EG10" s="17"/>
      <c r="EH10" s="17"/>
      <c r="EI10" s="17"/>
      <c r="EJ10" s="17"/>
      <c r="EK10" s="17"/>
      <c r="EL10" s="42"/>
      <c r="EM10" s="17"/>
      <c r="EN10" s="17"/>
      <c r="EO10" s="17"/>
      <c r="EP10" s="17"/>
      <c r="EQ10" s="17"/>
      <c r="ER10" s="42"/>
      <c r="ES10" s="17"/>
      <c r="ET10" s="17"/>
      <c r="EU10" s="17"/>
      <c r="EV10" s="17"/>
      <c r="EW10" s="17"/>
      <c r="EX10" s="42"/>
      <c r="EY10" s="17"/>
      <c r="EZ10" s="17"/>
      <c r="FA10" s="17"/>
      <c r="FB10" s="17"/>
      <c r="FC10" s="17"/>
      <c r="FD10" s="42"/>
      <c r="FE10" s="17"/>
      <c r="FF10" s="17"/>
      <c r="FG10" s="17"/>
      <c r="FH10" s="17"/>
      <c r="FI10" s="17"/>
      <c r="FJ10" s="42"/>
      <c r="FK10" s="17"/>
      <c r="FL10" s="17"/>
      <c r="FM10" s="17"/>
      <c r="FN10" s="17"/>
      <c r="FO10" s="17"/>
      <c r="FP10" s="42"/>
      <c r="FQ10" s="17"/>
      <c r="FR10" s="17"/>
      <c r="FS10" s="17"/>
      <c r="FT10" s="17"/>
      <c r="FU10" s="17"/>
      <c r="FV10" s="42"/>
      <c r="FW10" s="17"/>
      <c r="FX10" s="17"/>
      <c r="FY10" s="17"/>
      <c r="FZ10" s="17"/>
      <c r="GA10" s="17"/>
      <c r="GB10" s="42"/>
      <c r="GC10" s="17"/>
      <c r="GD10" s="17"/>
      <c r="GE10" s="17"/>
      <c r="GF10" s="17"/>
      <c r="GG10" s="17"/>
      <c r="GH10" s="42"/>
      <c r="GI10" s="17"/>
      <c r="GJ10" s="17"/>
      <c r="GK10" s="17"/>
      <c r="GL10" s="17"/>
      <c r="GM10" s="17"/>
      <c r="GN10" s="42"/>
      <c r="GO10" s="17"/>
      <c r="GP10" s="17"/>
      <c r="GQ10" s="17"/>
      <c r="GR10" s="17"/>
      <c r="GS10" s="17"/>
      <c r="GT10" s="42"/>
      <c r="GU10" s="17"/>
      <c r="GV10" s="17"/>
      <c r="GW10" s="17"/>
      <c r="GX10" s="17"/>
      <c r="GY10" s="17"/>
      <c r="GZ10" s="42"/>
      <c r="HA10" s="17"/>
      <c r="HB10" s="17"/>
      <c r="HC10" s="17"/>
      <c r="HD10" s="17"/>
      <c r="HE10" s="17"/>
      <c r="HF10" s="42"/>
      <c r="HG10" s="17"/>
      <c r="HH10" s="17"/>
      <c r="HI10" s="17"/>
      <c r="HJ10" s="17"/>
      <c r="HK10" s="17"/>
      <c r="HL10" s="42"/>
      <c r="HM10" s="17"/>
      <c r="HN10" s="17"/>
      <c r="HO10" s="17"/>
      <c r="HP10" s="17"/>
      <c r="HQ10" s="17"/>
      <c r="HR10" s="42"/>
      <c r="HS10" s="17"/>
      <c r="HT10" s="17"/>
      <c r="HU10" s="17"/>
      <c r="HV10" s="17"/>
      <c r="HW10" s="17"/>
      <c r="HX10" s="42"/>
      <c r="HY10" s="17"/>
      <c r="HZ10" s="17"/>
      <c r="IA10" s="17"/>
      <c r="IB10" s="17"/>
      <c r="IC10" s="17"/>
      <c r="ID10" s="42"/>
      <c r="IE10" s="17"/>
      <c r="IF10" s="17"/>
      <c r="IG10" s="17"/>
      <c r="IH10" s="17"/>
      <c r="II10" s="17"/>
      <c r="IJ10" s="42"/>
      <c r="IK10" s="17"/>
      <c r="IL10" s="17"/>
      <c r="IM10" s="17"/>
      <c r="IN10" s="17"/>
      <c r="IO10" s="17"/>
      <c r="IP10" s="42"/>
      <c r="IQ10" s="17"/>
      <c r="IR10" s="17"/>
      <c r="IS10" s="17"/>
      <c r="IT10" s="17"/>
      <c r="IU10" s="17"/>
      <c r="IV10" s="42"/>
      <c r="IW10" s="17"/>
      <c r="IX10" s="17"/>
      <c r="IY10" s="17"/>
      <c r="IZ10" s="17"/>
      <c r="JA10" s="17"/>
      <c r="JB10" s="42"/>
      <c r="JC10" s="17"/>
      <c r="JD10" s="17"/>
      <c r="JE10" s="17"/>
      <c r="JF10" s="17"/>
      <c r="JG10" s="17"/>
      <c r="JH10" s="42"/>
      <c r="JI10" s="17"/>
      <c r="JJ10" s="17"/>
      <c r="JK10" s="17"/>
      <c r="JL10" s="17"/>
      <c r="JM10" s="17"/>
      <c r="JN10" s="42"/>
      <c r="JO10" s="17"/>
      <c r="JP10" s="17"/>
      <c r="JQ10" s="17"/>
      <c r="JR10" s="17"/>
      <c r="JS10" s="17"/>
      <c r="JT10" s="42"/>
      <c r="JU10" s="17"/>
      <c r="JV10" s="17"/>
      <c r="JW10" s="17"/>
      <c r="JX10" s="17"/>
      <c r="JY10" s="17"/>
      <c r="JZ10" s="42"/>
      <c r="KA10" s="17"/>
      <c r="KB10" s="17"/>
      <c r="KC10" s="17"/>
      <c r="KD10" s="17"/>
      <c r="KE10" s="17"/>
      <c r="KF10" s="42"/>
      <c r="KG10" s="17"/>
      <c r="KH10" s="17"/>
      <c r="KI10" s="17"/>
      <c r="KJ10" s="17"/>
      <c r="KK10" s="17"/>
      <c r="KL10" s="42"/>
      <c r="KM10" s="17"/>
      <c r="KN10" s="17"/>
      <c r="KO10" s="17"/>
      <c r="KP10" s="17"/>
      <c r="KQ10" s="17"/>
      <c r="KR10" s="42"/>
      <c r="KS10" s="17"/>
      <c r="KT10" s="17"/>
      <c r="KU10" s="17"/>
      <c r="KV10" s="17"/>
      <c r="KW10" s="17"/>
      <c r="KX10" s="42"/>
      <c r="KY10" s="17"/>
      <c r="KZ10" s="17"/>
      <c r="LA10" s="17"/>
      <c r="LB10" s="17"/>
      <c r="LC10" s="17"/>
      <c r="LD10" s="42"/>
    </row>
    <row r="11" spans="1:317" ht="18.75">
      <c r="C11" s="16" t="s">
        <v>36</v>
      </c>
      <c r="D11" s="16"/>
      <c r="E11" s="17"/>
      <c r="F11" s="17"/>
      <c r="G11" s="17"/>
      <c r="H11" s="17"/>
      <c r="I11" s="17"/>
      <c r="J11" s="42"/>
      <c r="K11" s="17"/>
      <c r="L11" s="17"/>
      <c r="M11" s="17"/>
      <c r="N11" s="17"/>
      <c r="O11" s="17"/>
      <c r="P11" s="42"/>
      <c r="Q11" s="17"/>
      <c r="R11" s="17"/>
      <c r="S11" s="17"/>
      <c r="T11" s="17"/>
      <c r="U11" s="17"/>
      <c r="V11" s="42"/>
      <c r="W11" s="17"/>
      <c r="X11" s="17"/>
      <c r="Y11" s="17"/>
      <c r="Z11" s="17"/>
      <c r="AA11" s="17"/>
      <c r="AB11" s="42"/>
      <c r="AC11" s="17"/>
      <c r="AD11" s="17"/>
      <c r="AE11" s="17"/>
      <c r="AF11" s="17"/>
      <c r="AG11" s="17"/>
      <c r="AH11" s="42"/>
      <c r="AI11" s="17"/>
      <c r="AJ11" s="17"/>
      <c r="AK11" s="17"/>
      <c r="AL11" s="17"/>
      <c r="AM11" s="17"/>
      <c r="AN11" s="42"/>
      <c r="AO11" s="17"/>
      <c r="AP11" s="17"/>
      <c r="AQ11" s="17"/>
      <c r="AR11" s="17"/>
      <c r="AS11" s="17"/>
      <c r="AT11" s="42"/>
      <c r="AU11" s="17"/>
      <c r="AV11" s="17"/>
      <c r="AW11" s="17"/>
      <c r="AX11" s="17"/>
      <c r="AY11" s="17"/>
      <c r="AZ11" s="42"/>
      <c r="BA11" s="17"/>
      <c r="BB11" s="17"/>
      <c r="BC11" s="17"/>
      <c r="BD11" s="17"/>
      <c r="BE11" s="17"/>
      <c r="BF11" s="42"/>
      <c r="BG11" s="17"/>
      <c r="BH11" s="17"/>
      <c r="BI11" s="17"/>
      <c r="BJ11" s="17"/>
      <c r="BK11" s="17"/>
      <c r="BL11" s="42"/>
      <c r="BM11" s="17"/>
      <c r="BN11" s="17"/>
      <c r="BO11" s="17"/>
      <c r="BP11" s="17"/>
      <c r="BQ11" s="17"/>
      <c r="BR11" s="42"/>
      <c r="BS11" s="17"/>
      <c r="BT11" s="17"/>
      <c r="BU11" s="17"/>
      <c r="BV11" s="17"/>
      <c r="BW11" s="17"/>
      <c r="BX11" s="42"/>
      <c r="BY11" s="17"/>
      <c r="BZ11" s="17"/>
      <c r="CA11" s="17"/>
      <c r="CB11" s="17"/>
      <c r="CC11" s="17"/>
      <c r="CD11" s="42"/>
      <c r="CE11" s="17"/>
      <c r="CF11" s="17"/>
      <c r="CG11" s="17"/>
      <c r="CH11" s="17"/>
      <c r="CI11" s="17"/>
      <c r="CJ11" s="42"/>
      <c r="CK11" s="17"/>
      <c r="CL11" s="17"/>
      <c r="CM11" s="17"/>
      <c r="CN11" s="17"/>
      <c r="CO11" s="17"/>
      <c r="CP11" s="42"/>
      <c r="CQ11" s="17"/>
      <c r="CR11" s="17"/>
      <c r="CS11" s="17"/>
      <c r="CT11" s="17"/>
      <c r="CU11" s="17"/>
      <c r="CV11" s="42"/>
      <c r="CW11" s="17"/>
      <c r="CX11" s="17"/>
      <c r="CY11" s="17"/>
      <c r="CZ11" s="17"/>
      <c r="DA11" s="17"/>
      <c r="DB11" s="42"/>
      <c r="DC11" s="17"/>
      <c r="DD11" s="17"/>
      <c r="DE11" s="17"/>
      <c r="DF11" s="17"/>
      <c r="DG11" s="17"/>
      <c r="DH11" s="42"/>
      <c r="DI11" s="17"/>
      <c r="DJ11" s="17"/>
      <c r="DK11" s="17"/>
      <c r="DL11" s="17"/>
      <c r="DM11" s="17"/>
      <c r="DN11" s="42"/>
      <c r="DO11" s="17"/>
      <c r="DP11" s="17"/>
      <c r="DQ11" s="17"/>
      <c r="DR11" s="17"/>
      <c r="DS11" s="17"/>
      <c r="DT11" s="42"/>
      <c r="DU11" s="17"/>
      <c r="DV11" s="17"/>
      <c r="DW11" s="17"/>
      <c r="DX11" s="17"/>
      <c r="DY11" s="17"/>
      <c r="DZ11" s="42"/>
      <c r="EA11" s="17"/>
      <c r="EB11" s="17"/>
      <c r="EC11" s="17"/>
      <c r="ED11" s="17"/>
      <c r="EE11" s="17"/>
      <c r="EF11" s="42"/>
      <c r="EG11" s="17"/>
      <c r="EH11" s="17"/>
      <c r="EI11" s="17"/>
      <c r="EJ11" s="17"/>
      <c r="EK11" s="17"/>
      <c r="EL11" s="42"/>
      <c r="EM11" s="17"/>
      <c r="EN11" s="17"/>
      <c r="EO11" s="17"/>
      <c r="EP11" s="17"/>
      <c r="EQ11" s="17"/>
      <c r="ER11" s="42"/>
      <c r="ES11" s="17"/>
      <c r="ET11" s="17"/>
      <c r="EU11" s="17"/>
      <c r="EV11" s="17"/>
      <c r="EW11" s="17"/>
      <c r="EX11" s="42"/>
      <c r="EY11" s="17"/>
      <c r="EZ11" s="17"/>
      <c r="FA11" s="17"/>
      <c r="FB11" s="17"/>
      <c r="FC11" s="17"/>
      <c r="FD11" s="42"/>
      <c r="FE11" s="17"/>
      <c r="FF11" s="17"/>
      <c r="FG11" s="17"/>
      <c r="FH11" s="17"/>
      <c r="FI11" s="17"/>
      <c r="FJ11" s="42"/>
      <c r="FK11" s="17"/>
      <c r="FL11" s="17"/>
      <c r="FM11" s="17"/>
      <c r="FN11" s="17"/>
      <c r="FO11" s="17"/>
      <c r="FP11" s="42"/>
      <c r="FQ11" s="17"/>
      <c r="FR11" s="17"/>
      <c r="FS11" s="17"/>
      <c r="FT11" s="17"/>
      <c r="FU11" s="17"/>
      <c r="FV11" s="42"/>
      <c r="FW11" s="17"/>
      <c r="FX11" s="17"/>
      <c r="FY11" s="17"/>
      <c r="FZ11" s="17"/>
      <c r="GA11" s="17"/>
      <c r="GB11" s="42"/>
      <c r="GC11" s="17"/>
      <c r="GD11" s="17"/>
      <c r="GE11" s="17"/>
      <c r="GF11" s="17"/>
      <c r="GG11" s="17"/>
      <c r="GH11" s="42"/>
      <c r="GI11" s="17"/>
      <c r="GJ11" s="17"/>
      <c r="GK11" s="17"/>
      <c r="GL11" s="17"/>
      <c r="GM11" s="17"/>
      <c r="GN11" s="42"/>
      <c r="GO11" s="17"/>
      <c r="GP11" s="17"/>
      <c r="GQ11" s="17"/>
      <c r="GR11" s="17"/>
      <c r="GS11" s="17"/>
      <c r="GT11" s="42"/>
      <c r="GU11" s="17"/>
      <c r="GV11" s="17"/>
      <c r="GW11" s="17"/>
      <c r="GX11" s="17"/>
      <c r="GY11" s="17"/>
      <c r="GZ11" s="42"/>
      <c r="HA11" s="17"/>
      <c r="HB11" s="17"/>
      <c r="HC11" s="17"/>
      <c r="HD11" s="17"/>
      <c r="HE11" s="17"/>
      <c r="HF11" s="42"/>
      <c r="HG11" s="17"/>
      <c r="HH11" s="17"/>
      <c r="HI11" s="17"/>
      <c r="HJ11" s="17"/>
      <c r="HK11" s="17"/>
      <c r="HL11" s="42"/>
      <c r="HM11" s="17"/>
      <c r="HN11" s="17"/>
      <c r="HO11" s="17"/>
      <c r="HP11" s="17"/>
      <c r="HQ11" s="17"/>
      <c r="HR11" s="42"/>
      <c r="HS11" s="17"/>
      <c r="HT11" s="17"/>
      <c r="HU11" s="17"/>
      <c r="HV11" s="17"/>
      <c r="HW11" s="17"/>
      <c r="HX11" s="42"/>
      <c r="HY11" s="17"/>
      <c r="HZ11" s="17"/>
      <c r="IA11" s="17"/>
      <c r="IB11" s="17"/>
      <c r="IC11" s="17"/>
      <c r="ID11" s="42"/>
      <c r="IE11" s="17"/>
      <c r="IF11" s="17"/>
      <c r="IG11" s="17"/>
      <c r="IH11" s="17"/>
      <c r="II11" s="17"/>
      <c r="IJ11" s="42"/>
      <c r="IK11" s="17"/>
      <c r="IL11" s="17"/>
      <c r="IM11" s="17"/>
      <c r="IN11" s="17"/>
      <c r="IO11" s="17"/>
      <c r="IP11" s="42"/>
      <c r="IQ11" s="17"/>
      <c r="IR11" s="17"/>
      <c r="IS11" s="17"/>
      <c r="IT11" s="17"/>
      <c r="IU11" s="17"/>
      <c r="IV11" s="42"/>
      <c r="IW11" s="17"/>
      <c r="IX11" s="17"/>
      <c r="IY11" s="17"/>
      <c r="IZ11" s="17"/>
      <c r="JA11" s="17"/>
      <c r="JB11" s="42"/>
      <c r="JC11" s="17"/>
      <c r="JD11" s="17"/>
      <c r="JE11" s="17"/>
      <c r="JF11" s="17"/>
      <c r="JG11" s="17"/>
      <c r="JH11" s="42"/>
      <c r="JI11" s="17"/>
      <c r="JJ11" s="17"/>
      <c r="JK11" s="17"/>
      <c r="JL11" s="17"/>
      <c r="JM11" s="17"/>
      <c r="JN11" s="42"/>
      <c r="JO11" s="17"/>
      <c r="JP11" s="17"/>
      <c r="JQ11" s="17"/>
      <c r="JR11" s="17"/>
      <c r="JS11" s="17"/>
      <c r="JT11" s="42"/>
      <c r="JU11" s="17"/>
      <c r="JV11" s="17"/>
      <c r="JW11" s="17"/>
      <c r="JX11" s="17"/>
      <c r="JY11" s="17"/>
      <c r="JZ11" s="42"/>
      <c r="KA11" s="17"/>
      <c r="KB11" s="17"/>
      <c r="KC11" s="17"/>
      <c r="KD11" s="17"/>
      <c r="KE11" s="17"/>
      <c r="KF11" s="42"/>
      <c r="KG11" s="17"/>
      <c r="KH11" s="17"/>
      <c r="KI11" s="17"/>
      <c r="KJ11" s="17"/>
      <c r="KK11" s="17"/>
      <c r="KL11" s="42"/>
      <c r="KM11" s="17"/>
      <c r="KN11" s="17"/>
      <c r="KO11" s="17"/>
      <c r="KP11" s="17"/>
      <c r="KQ11" s="17"/>
      <c r="KR11" s="42"/>
      <c r="KS11" s="17"/>
      <c r="KT11" s="17"/>
      <c r="KU11" s="17"/>
      <c r="KV11" s="17"/>
      <c r="KW11" s="17"/>
      <c r="KX11" s="42"/>
      <c r="KY11" s="17"/>
      <c r="KZ11" s="17"/>
      <c r="LA11" s="17"/>
      <c r="LB11" s="17"/>
      <c r="LC11" s="17"/>
      <c r="LD11" s="42"/>
    </row>
    <row r="12" spans="1:317" ht="20.25" hidden="1" thickTop="1" thickBot="1">
      <c r="C12" s="16"/>
      <c r="D12" s="16"/>
      <c r="E12" s="17"/>
      <c r="F12" s="17"/>
      <c r="G12" s="17"/>
      <c r="H12" s="17"/>
      <c r="I12" s="17"/>
      <c r="J12" s="41"/>
      <c r="K12" s="17"/>
      <c r="L12" s="17"/>
      <c r="M12" s="17"/>
      <c r="N12" s="17"/>
      <c r="O12" s="17"/>
      <c r="P12" s="42"/>
      <c r="Q12" s="17"/>
      <c r="R12" s="17"/>
      <c r="S12" s="17"/>
      <c r="T12" s="17"/>
      <c r="U12" s="17"/>
      <c r="V12" s="42"/>
      <c r="W12" s="17"/>
      <c r="X12" s="17"/>
      <c r="Y12" s="17"/>
      <c r="Z12" s="17"/>
      <c r="AA12" s="17"/>
      <c r="AB12" s="42"/>
      <c r="AC12" s="17"/>
      <c r="AD12" s="17"/>
      <c r="AE12" s="17"/>
      <c r="AF12" s="17"/>
      <c r="AG12" s="17"/>
      <c r="AH12" s="42"/>
      <c r="AI12" s="17"/>
      <c r="AJ12" s="17"/>
      <c r="AK12" s="17"/>
      <c r="AL12" s="17"/>
      <c r="AM12" s="17"/>
      <c r="AN12" s="42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</row>
    <row r="13" spans="1:317" ht="20.25" hidden="1" thickTop="1" thickBot="1">
      <c r="C13" s="16"/>
      <c r="D13" s="16"/>
      <c r="E13" s="17"/>
      <c r="F13" s="17"/>
      <c r="G13" s="17"/>
      <c r="H13" s="17"/>
      <c r="I13" s="17"/>
      <c r="J13" s="41"/>
      <c r="K13" s="17"/>
      <c r="L13" s="17"/>
      <c r="M13" s="17"/>
      <c r="N13" s="17"/>
      <c r="O13" s="17"/>
      <c r="P13" s="42"/>
      <c r="Q13" s="17"/>
      <c r="R13" s="17"/>
      <c r="S13" s="17"/>
      <c r="T13" s="17"/>
      <c r="U13" s="17"/>
      <c r="V13" s="42"/>
      <c r="W13" s="17"/>
      <c r="X13" s="17"/>
      <c r="Y13" s="17"/>
      <c r="Z13" s="17"/>
      <c r="AA13" s="17"/>
      <c r="AB13" s="42"/>
      <c r="AC13" s="17"/>
      <c r="AD13" s="17"/>
      <c r="AE13" s="17"/>
      <c r="AF13" s="17"/>
      <c r="AG13" s="17"/>
      <c r="AH13" s="42"/>
      <c r="AI13" s="17"/>
      <c r="AJ13" s="17"/>
      <c r="AK13" s="17"/>
      <c r="AL13" s="17"/>
      <c r="AM13" s="17"/>
      <c r="AN13" s="42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</row>
    <row r="15" spans="1:317" s="24" customFormat="1" ht="15.75" thickBot="1">
      <c r="B15" s="25"/>
      <c r="C15" s="25"/>
      <c r="D15" s="25"/>
    </row>
    <row r="16" spans="1:317" ht="27" thickBot="1">
      <c r="C16" s="45" t="s">
        <v>29</v>
      </c>
      <c r="D16" s="14"/>
      <c r="E16" s="66">
        <v>1</v>
      </c>
      <c r="F16" s="66"/>
      <c r="G16" s="66"/>
      <c r="H16" s="66"/>
      <c r="I16" s="66"/>
      <c r="J16" s="66"/>
      <c r="K16" s="66">
        <v>2</v>
      </c>
      <c r="L16" s="66"/>
      <c r="M16" s="66"/>
      <c r="N16" s="66"/>
      <c r="O16" s="66"/>
      <c r="P16" s="66"/>
      <c r="Q16" s="66">
        <v>3</v>
      </c>
      <c r="R16" s="66"/>
      <c r="S16" s="66"/>
      <c r="T16" s="66"/>
      <c r="U16" s="66"/>
      <c r="V16" s="66"/>
      <c r="W16" s="66">
        <v>4</v>
      </c>
      <c r="X16" s="66"/>
      <c r="Y16" s="66"/>
      <c r="Z16" s="66"/>
      <c r="AA16" s="66"/>
      <c r="AB16" s="66"/>
      <c r="AC16" s="66">
        <v>5</v>
      </c>
      <c r="AD16" s="66"/>
      <c r="AE16" s="66"/>
      <c r="AF16" s="66"/>
      <c r="AG16" s="66"/>
      <c r="AH16" s="66"/>
      <c r="AI16" s="66">
        <v>6</v>
      </c>
      <c r="AJ16" s="66"/>
      <c r="AK16" s="66"/>
      <c r="AL16" s="66"/>
      <c r="AM16" s="66"/>
      <c r="AN16" s="66"/>
      <c r="AO16" s="66">
        <v>7</v>
      </c>
      <c r="AP16" s="66"/>
      <c r="AQ16" s="66"/>
      <c r="AR16" s="66"/>
      <c r="AS16" s="66"/>
      <c r="AT16" s="66"/>
      <c r="AU16" s="66">
        <v>8</v>
      </c>
      <c r="AV16" s="66"/>
      <c r="AW16" s="66"/>
      <c r="AX16" s="66"/>
      <c r="AY16" s="66"/>
      <c r="AZ16" s="66"/>
      <c r="BA16" s="66">
        <v>9</v>
      </c>
      <c r="BB16" s="66"/>
      <c r="BC16" s="66"/>
      <c r="BD16" s="66"/>
      <c r="BE16" s="66"/>
      <c r="BF16" s="66"/>
      <c r="BG16" s="66">
        <v>10</v>
      </c>
      <c r="BH16" s="66"/>
      <c r="BI16" s="66"/>
      <c r="BJ16" s="66"/>
      <c r="BK16" s="66"/>
      <c r="BL16" s="66"/>
      <c r="BM16" s="66">
        <v>11</v>
      </c>
      <c r="BN16" s="66"/>
      <c r="BO16" s="66"/>
      <c r="BP16" s="66"/>
      <c r="BQ16" s="66"/>
      <c r="BR16" s="66"/>
      <c r="BS16" s="66">
        <v>12</v>
      </c>
      <c r="BT16" s="66"/>
      <c r="BU16" s="66"/>
      <c r="BV16" s="66"/>
      <c r="BW16" s="66"/>
      <c r="BX16" s="66"/>
      <c r="BY16" s="66">
        <v>13</v>
      </c>
      <c r="BZ16" s="66"/>
      <c r="CA16" s="66"/>
      <c r="CB16" s="66"/>
      <c r="CC16" s="66"/>
      <c r="CD16" s="66"/>
      <c r="CE16" s="66">
        <v>14</v>
      </c>
      <c r="CF16" s="66"/>
      <c r="CG16" s="66"/>
      <c r="CH16" s="66"/>
      <c r="CI16" s="66"/>
      <c r="CJ16" s="66"/>
      <c r="CK16" s="66">
        <v>15</v>
      </c>
      <c r="CL16" s="66"/>
      <c r="CM16" s="66"/>
      <c r="CN16" s="66"/>
      <c r="CO16" s="66"/>
      <c r="CP16" s="66"/>
      <c r="CQ16" s="66">
        <v>16</v>
      </c>
      <c r="CR16" s="66"/>
      <c r="CS16" s="66"/>
      <c r="CT16" s="66"/>
      <c r="CU16" s="66"/>
      <c r="CV16" s="66"/>
      <c r="CW16" s="66">
        <v>17</v>
      </c>
      <c r="CX16" s="66"/>
      <c r="CY16" s="66"/>
      <c r="CZ16" s="66"/>
      <c r="DA16" s="66"/>
      <c r="DB16" s="66"/>
      <c r="DC16" s="66">
        <v>18</v>
      </c>
      <c r="DD16" s="66"/>
      <c r="DE16" s="66"/>
      <c r="DF16" s="66"/>
      <c r="DG16" s="66"/>
      <c r="DH16" s="66"/>
      <c r="DI16" s="66">
        <v>19</v>
      </c>
      <c r="DJ16" s="66"/>
      <c r="DK16" s="66"/>
      <c r="DL16" s="66"/>
      <c r="DM16" s="66"/>
      <c r="DN16" s="66"/>
      <c r="DO16" s="66">
        <v>20</v>
      </c>
      <c r="DP16" s="66"/>
      <c r="DQ16" s="66"/>
      <c r="DR16" s="66"/>
      <c r="DS16" s="66"/>
      <c r="DT16" s="66"/>
      <c r="DU16" s="66">
        <v>21</v>
      </c>
      <c r="DV16" s="66"/>
      <c r="DW16" s="66"/>
      <c r="DX16" s="66"/>
      <c r="DY16" s="66"/>
      <c r="DZ16" s="66"/>
      <c r="EA16" s="66">
        <v>22</v>
      </c>
      <c r="EB16" s="66"/>
      <c r="EC16" s="66"/>
      <c r="ED16" s="66"/>
      <c r="EE16" s="66"/>
      <c r="EF16" s="66"/>
      <c r="EG16" s="66">
        <v>23</v>
      </c>
      <c r="EH16" s="66"/>
      <c r="EI16" s="66"/>
      <c r="EJ16" s="66"/>
      <c r="EK16" s="66"/>
      <c r="EL16" s="66"/>
      <c r="EM16" s="66">
        <v>24</v>
      </c>
      <c r="EN16" s="66"/>
      <c r="EO16" s="66"/>
      <c r="EP16" s="66"/>
      <c r="EQ16" s="66"/>
      <c r="ER16" s="66"/>
      <c r="ES16" s="66">
        <v>25</v>
      </c>
      <c r="ET16" s="66"/>
      <c r="EU16" s="66"/>
      <c r="EV16" s="66"/>
      <c r="EW16" s="66"/>
      <c r="EX16" s="66"/>
      <c r="EY16" s="66">
        <v>26</v>
      </c>
      <c r="EZ16" s="66"/>
      <c r="FA16" s="66"/>
      <c r="FB16" s="66"/>
      <c r="FC16" s="66"/>
      <c r="FD16" s="66"/>
      <c r="FE16" s="66">
        <v>27</v>
      </c>
      <c r="FF16" s="66"/>
      <c r="FG16" s="66"/>
      <c r="FH16" s="66"/>
      <c r="FI16" s="66"/>
      <c r="FJ16" s="66"/>
      <c r="FK16" s="66">
        <v>28</v>
      </c>
      <c r="FL16" s="66"/>
      <c r="FM16" s="66"/>
      <c r="FN16" s="66"/>
      <c r="FO16" s="66"/>
      <c r="FP16" s="66"/>
      <c r="FQ16" s="66">
        <v>29</v>
      </c>
      <c r="FR16" s="66"/>
      <c r="FS16" s="66"/>
      <c r="FT16" s="66"/>
      <c r="FU16" s="66"/>
      <c r="FV16" s="66"/>
      <c r="FW16" s="66">
        <v>30</v>
      </c>
      <c r="FX16" s="66"/>
      <c r="FY16" s="66"/>
      <c r="FZ16" s="66"/>
      <c r="GA16" s="66"/>
      <c r="GB16" s="66"/>
      <c r="GC16" s="66">
        <v>31</v>
      </c>
      <c r="GD16" s="66"/>
      <c r="GE16" s="66"/>
      <c r="GF16" s="66"/>
      <c r="GG16" s="66"/>
      <c r="GH16" s="66"/>
      <c r="GI16" s="66">
        <v>32</v>
      </c>
      <c r="GJ16" s="66"/>
      <c r="GK16" s="66"/>
      <c r="GL16" s="66"/>
      <c r="GM16" s="66"/>
      <c r="GN16" s="66"/>
      <c r="GO16" s="66">
        <v>33</v>
      </c>
      <c r="GP16" s="66"/>
      <c r="GQ16" s="66"/>
      <c r="GR16" s="66"/>
      <c r="GS16" s="66"/>
      <c r="GT16" s="66"/>
      <c r="GU16" s="66">
        <v>34</v>
      </c>
      <c r="GV16" s="66"/>
      <c r="GW16" s="66"/>
      <c r="GX16" s="66"/>
      <c r="GY16" s="66"/>
      <c r="GZ16" s="66"/>
      <c r="HA16" s="66">
        <v>35</v>
      </c>
      <c r="HB16" s="66"/>
      <c r="HC16" s="66"/>
      <c r="HD16" s="66"/>
      <c r="HE16" s="66"/>
      <c r="HF16" s="66"/>
      <c r="HG16" s="66">
        <v>36</v>
      </c>
      <c r="HH16" s="66"/>
      <c r="HI16" s="66"/>
      <c r="HJ16" s="66"/>
      <c r="HK16" s="66"/>
      <c r="HL16" s="66"/>
      <c r="HM16" s="66">
        <v>37</v>
      </c>
      <c r="HN16" s="66"/>
      <c r="HO16" s="66"/>
      <c r="HP16" s="66"/>
      <c r="HQ16" s="66"/>
      <c r="HR16" s="66"/>
      <c r="HS16" s="66">
        <v>38</v>
      </c>
      <c r="HT16" s="66"/>
      <c r="HU16" s="66"/>
      <c r="HV16" s="66"/>
      <c r="HW16" s="66"/>
      <c r="HX16" s="66"/>
      <c r="HY16" s="66">
        <v>39</v>
      </c>
      <c r="HZ16" s="66"/>
      <c r="IA16" s="66"/>
      <c r="IB16" s="66"/>
      <c r="IC16" s="66"/>
      <c r="ID16" s="66"/>
      <c r="IE16" s="66">
        <v>40</v>
      </c>
      <c r="IF16" s="66"/>
      <c r="IG16" s="66"/>
      <c r="IH16" s="66"/>
      <c r="II16" s="66"/>
      <c r="IJ16" s="66"/>
      <c r="IK16" s="66">
        <v>41</v>
      </c>
      <c r="IL16" s="66"/>
      <c r="IM16" s="66"/>
      <c r="IN16" s="66"/>
      <c r="IO16" s="66"/>
      <c r="IP16" s="66"/>
      <c r="IQ16" s="66">
        <v>42</v>
      </c>
      <c r="IR16" s="66"/>
      <c r="IS16" s="66"/>
      <c r="IT16" s="66"/>
      <c r="IU16" s="66"/>
      <c r="IV16" s="66"/>
      <c r="IW16" s="66">
        <v>43</v>
      </c>
      <c r="IX16" s="66"/>
      <c r="IY16" s="66"/>
      <c r="IZ16" s="66"/>
      <c r="JA16" s="66"/>
      <c r="JB16" s="66"/>
      <c r="JC16" s="66">
        <v>44</v>
      </c>
      <c r="JD16" s="66"/>
      <c r="JE16" s="66"/>
      <c r="JF16" s="66"/>
      <c r="JG16" s="66"/>
      <c r="JH16" s="66"/>
      <c r="JI16" s="66">
        <v>45</v>
      </c>
      <c r="JJ16" s="66"/>
      <c r="JK16" s="66"/>
      <c r="JL16" s="66"/>
      <c r="JM16" s="66"/>
      <c r="JN16" s="66"/>
      <c r="JO16" s="66">
        <v>46</v>
      </c>
      <c r="JP16" s="66"/>
      <c r="JQ16" s="66"/>
      <c r="JR16" s="66"/>
      <c r="JS16" s="66"/>
      <c r="JT16" s="66"/>
      <c r="JU16" s="66">
        <v>47</v>
      </c>
      <c r="JV16" s="66"/>
      <c r="JW16" s="66"/>
      <c r="JX16" s="66"/>
      <c r="JY16" s="66"/>
      <c r="JZ16" s="66"/>
      <c r="KA16" s="66">
        <v>48</v>
      </c>
      <c r="KB16" s="66"/>
      <c r="KC16" s="66"/>
      <c r="KD16" s="66"/>
      <c r="KE16" s="66"/>
      <c r="KF16" s="66"/>
      <c r="KG16" s="66">
        <v>49</v>
      </c>
      <c r="KH16" s="66"/>
      <c r="KI16" s="66"/>
      <c r="KJ16" s="66"/>
      <c r="KK16" s="66"/>
      <c r="KL16" s="66"/>
      <c r="KM16" s="66">
        <v>50</v>
      </c>
      <c r="KN16" s="66"/>
      <c r="KO16" s="66"/>
      <c r="KP16" s="66"/>
      <c r="KQ16" s="66"/>
      <c r="KR16" s="66"/>
      <c r="KS16" s="66">
        <v>51</v>
      </c>
      <c r="KT16" s="66"/>
      <c r="KU16" s="66"/>
      <c r="KV16" s="66"/>
      <c r="KW16" s="66"/>
      <c r="KX16" s="66"/>
      <c r="KY16" s="66">
        <v>52</v>
      </c>
      <c r="KZ16" s="66"/>
      <c r="LA16" s="66"/>
      <c r="LB16" s="66"/>
      <c r="LC16" s="66"/>
      <c r="LD16" s="66"/>
    </row>
    <row r="17" spans="2:316" s="3" customFormat="1">
      <c r="B17" s="7"/>
      <c r="C17" s="14"/>
      <c r="D17" s="14"/>
      <c r="E17" s="4" t="s">
        <v>0</v>
      </c>
      <c r="F17" s="4" t="s">
        <v>1</v>
      </c>
      <c r="G17" s="4" t="s">
        <v>2</v>
      </c>
      <c r="H17" s="4" t="s">
        <v>3</v>
      </c>
      <c r="I17" s="4" t="s">
        <v>4</v>
      </c>
      <c r="J17" s="4" t="s">
        <v>5</v>
      </c>
      <c r="K17" s="4" t="s">
        <v>0</v>
      </c>
      <c r="L17" s="4" t="s">
        <v>1</v>
      </c>
      <c r="M17" s="4" t="s">
        <v>2</v>
      </c>
      <c r="N17" s="4" t="s">
        <v>3</v>
      </c>
      <c r="O17" s="4" t="s">
        <v>4</v>
      </c>
      <c r="P17" s="4" t="s">
        <v>5</v>
      </c>
      <c r="Q17" s="4" t="s">
        <v>0</v>
      </c>
      <c r="R17" s="4" t="s">
        <v>1</v>
      </c>
      <c r="S17" s="4" t="s">
        <v>2</v>
      </c>
      <c r="T17" s="4" t="s">
        <v>3</v>
      </c>
      <c r="U17" s="4" t="s">
        <v>4</v>
      </c>
      <c r="V17" s="4" t="s">
        <v>5</v>
      </c>
      <c r="W17" s="4" t="s">
        <v>0</v>
      </c>
      <c r="X17" s="4" t="s">
        <v>1</v>
      </c>
      <c r="Y17" s="4" t="s">
        <v>2</v>
      </c>
      <c r="Z17" s="4" t="s">
        <v>3</v>
      </c>
      <c r="AA17" s="4" t="s">
        <v>4</v>
      </c>
      <c r="AB17" s="4" t="s">
        <v>5</v>
      </c>
      <c r="AC17" s="4" t="s">
        <v>0</v>
      </c>
      <c r="AD17" s="4" t="s">
        <v>1</v>
      </c>
      <c r="AE17" s="4" t="s">
        <v>2</v>
      </c>
      <c r="AF17" s="4" t="s">
        <v>3</v>
      </c>
      <c r="AG17" s="4" t="s">
        <v>4</v>
      </c>
      <c r="AH17" s="4" t="s">
        <v>5</v>
      </c>
      <c r="AI17" s="4" t="s">
        <v>0</v>
      </c>
      <c r="AJ17" s="4" t="s">
        <v>1</v>
      </c>
      <c r="AK17" s="4" t="s">
        <v>2</v>
      </c>
      <c r="AL17" s="4" t="s">
        <v>3</v>
      </c>
      <c r="AM17" s="4" t="s">
        <v>4</v>
      </c>
      <c r="AN17" s="4" t="s">
        <v>5</v>
      </c>
      <c r="AO17" s="4" t="s">
        <v>0</v>
      </c>
      <c r="AP17" s="4" t="s">
        <v>1</v>
      </c>
      <c r="AQ17" s="4" t="s">
        <v>2</v>
      </c>
      <c r="AR17" s="4" t="s">
        <v>3</v>
      </c>
      <c r="AS17" s="4" t="s">
        <v>4</v>
      </c>
      <c r="AT17" s="4" t="s">
        <v>5</v>
      </c>
      <c r="AU17" s="4" t="s">
        <v>0</v>
      </c>
      <c r="AV17" s="4" t="s">
        <v>1</v>
      </c>
      <c r="AW17" s="4" t="s">
        <v>2</v>
      </c>
      <c r="AX17" s="4" t="s">
        <v>3</v>
      </c>
      <c r="AY17" s="4" t="s">
        <v>4</v>
      </c>
      <c r="AZ17" s="4" t="s">
        <v>5</v>
      </c>
      <c r="BA17" s="4" t="s">
        <v>0</v>
      </c>
      <c r="BB17" s="4" t="s">
        <v>1</v>
      </c>
      <c r="BC17" s="4" t="s">
        <v>2</v>
      </c>
      <c r="BD17" s="4" t="s">
        <v>3</v>
      </c>
      <c r="BE17" s="4" t="s">
        <v>4</v>
      </c>
      <c r="BF17" s="4" t="s">
        <v>5</v>
      </c>
      <c r="BG17" s="4" t="s">
        <v>0</v>
      </c>
      <c r="BH17" s="4" t="s">
        <v>1</v>
      </c>
      <c r="BI17" s="4" t="s">
        <v>2</v>
      </c>
      <c r="BJ17" s="4" t="s">
        <v>3</v>
      </c>
      <c r="BK17" s="4" t="s">
        <v>4</v>
      </c>
      <c r="BL17" s="4" t="s">
        <v>5</v>
      </c>
      <c r="BM17" s="4" t="s">
        <v>0</v>
      </c>
      <c r="BN17" s="4" t="s">
        <v>1</v>
      </c>
      <c r="BO17" s="4" t="s">
        <v>2</v>
      </c>
      <c r="BP17" s="4" t="s">
        <v>3</v>
      </c>
      <c r="BQ17" s="4" t="s">
        <v>4</v>
      </c>
      <c r="BR17" s="4" t="s">
        <v>5</v>
      </c>
      <c r="BS17" s="4" t="s">
        <v>0</v>
      </c>
      <c r="BT17" s="4" t="s">
        <v>1</v>
      </c>
      <c r="BU17" s="4" t="s">
        <v>2</v>
      </c>
      <c r="BV17" s="4" t="s">
        <v>3</v>
      </c>
      <c r="BW17" s="4" t="s">
        <v>4</v>
      </c>
      <c r="BX17" s="4" t="s">
        <v>5</v>
      </c>
      <c r="BY17" s="4" t="s">
        <v>0</v>
      </c>
      <c r="BZ17" s="4" t="s">
        <v>1</v>
      </c>
      <c r="CA17" s="4" t="s">
        <v>2</v>
      </c>
      <c r="CB17" s="4" t="s">
        <v>3</v>
      </c>
      <c r="CC17" s="4" t="s">
        <v>4</v>
      </c>
      <c r="CD17" s="4" t="s">
        <v>5</v>
      </c>
      <c r="CE17" s="4" t="s">
        <v>0</v>
      </c>
      <c r="CF17" s="4" t="s">
        <v>1</v>
      </c>
      <c r="CG17" s="4" t="s">
        <v>2</v>
      </c>
      <c r="CH17" s="4" t="s">
        <v>3</v>
      </c>
      <c r="CI17" s="4" t="s">
        <v>4</v>
      </c>
      <c r="CJ17" s="4" t="s">
        <v>5</v>
      </c>
      <c r="CK17" s="4" t="s">
        <v>0</v>
      </c>
      <c r="CL17" s="4" t="s">
        <v>1</v>
      </c>
      <c r="CM17" s="4" t="s">
        <v>2</v>
      </c>
      <c r="CN17" s="4" t="s">
        <v>3</v>
      </c>
      <c r="CO17" s="4" t="s">
        <v>4</v>
      </c>
      <c r="CP17" s="4" t="s">
        <v>5</v>
      </c>
      <c r="CQ17" s="4" t="s">
        <v>0</v>
      </c>
      <c r="CR17" s="4" t="s">
        <v>1</v>
      </c>
      <c r="CS17" s="4" t="s">
        <v>2</v>
      </c>
      <c r="CT17" s="4" t="s">
        <v>3</v>
      </c>
      <c r="CU17" s="4" t="s">
        <v>4</v>
      </c>
      <c r="CV17" s="4" t="s">
        <v>5</v>
      </c>
      <c r="CW17" s="4" t="s">
        <v>0</v>
      </c>
      <c r="CX17" s="4" t="s">
        <v>1</v>
      </c>
      <c r="CY17" s="4" t="s">
        <v>2</v>
      </c>
      <c r="CZ17" s="4" t="s">
        <v>3</v>
      </c>
      <c r="DA17" s="4" t="s">
        <v>4</v>
      </c>
      <c r="DB17" s="4" t="s">
        <v>5</v>
      </c>
      <c r="DC17" s="4" t="s">
        <v>0</v>
      </c>
      <c r="DD17" s="4" t="s">
        <v>1</v>
      </c>
      <c r="DE17" s="4" t="s">
        <v>2</v>
      </c>
      <c r="DF17" s="4" t="s">
        <v>3</v>
      </c>
      <c r="DG17" s="4" t="s">
        <v>4</v>
      </c>
      <c r="DH17" s="4" t="s">
        <v>5</v>
      </c>
      <c r="DI17" s="4" t="s">
        <v>0</v>
      </c>
      <c r="DJ17" s="4" t="s">
        <v>1</v>
      </c>
      <c r="DK17" s="4" t="s">
        <v>2</v>
      </c>
      <c r="DL17" s="4" t="s">
        <v>3</v>
      </c>
      <c r="DM17" s="4" t="s">
        <v>4</v>
      </c>
      <c r="DN17" s="4" t="s">
        <v>5</v>
      </c>
      <c r="DO17" s="4" t="s">
        <v>0</v>
      </c>
      <c r="DP17" s="4" t="s">
        <v>1</v>
      </c>
      <c r="DQ17" s="4" t="s">
        <v>2</v>
      </c>
      <c r="DR17" s="4" t="s">
        <v>3</v>
      </c>
      <c r="DS17" s="4" t="s">
        <v>4</v>
      </c>
      <c r="DT17" s="4" t="s">
        <v>5</v>
      </c>
      <c r="DU17" s="4" t="s">
        <v>0</v>
      </c>
      <c r="DV17" s="4" t="s">
        <v>1</v>
      </c>
      <c r="DW17" s="4" t="s">
        <v>2</v>
      </c>
      <c r="DX17" s="4" t="s">
        <v>3</v>
      </c>
      <c r="DY17" s="4" t="s">
        <v>4</v>
      </c>
      <c r="DZ17" s="4" t="s">
        <v>5</v>
      </c>
      <c r="EA17" s="4" t="s">
        <v>0</v>
      </c>
      <c r="EB17" s="4" t="s">
        <v>1</v>
      </c>
      <c r="EC17" s="4" t="s">
        <v>2</v>
      </c>
      <c r="ED17" s="4" t="s">
        <v>3</v>
      </c>
      <c r="EE17" s="4" t="s">
        <v>4</v>
      </c>
      <c r="EF17" s="4" t="s">
        <v>5</v>
      </c>
      <c r="EG17" s="4" t="s">
        <v>0</v>
      </c>
      <c r="EH17" s="4" t="s">
        <v>1</v>
      </c>
      <c r="EI17" s="4" t="s">
        <v>2</v>
      </c>
      <c r="EJ17" s="4" t="s">
        <v>3</v>
      </c>
      <c r="EK17" s="4" t="s">
        <v>4</v>
      </c>
      <c r="EL17" s="4" t="s">
        <v>5</v>
      </c>
      <c r="EM17" s="4" t="s">
        <v>0</v>
      </c>
      <c r="EN17" s="4" t="s">
        <v>1</v>
      </c>
      <c r="EO17" s="4" t="s">
        <v>2</v>
      </c>
      <c r="EP17" s="4" t="s">
        <v>3</v>
      </c>
      <c r="EQ17" s="4" t="s">
        <v>4</v>
      </c>
      <c r="ER17" s="4" t="s">
        <v>5</v>
      </c>
      <c r="ES17" s="4" t="s">
        <v>0</v>
      </c>
      <c r="ET17" s="4" t="s">
        <v>1</v>
      </c>
      <c r="EU17" s="4" t="s">
        <v>2</v>
      </c>
      <c r="EV17" s="4" t="s">
        <v>3</v>
      </c>
      <c r="EW17" s="4" t="s">
        <v>4</v>
      </c>
      <c r="EX17" s="4" t="s">
        <v>5</v>
      </c>
      <c r="EY17" s="4" t="s">
        <v>0</v>
      </c>
      <c r="EZ17" s="4" t="s">
        <v>1</v>
      </c>
      <c r="FA17" s="4" t="s">
        <v>2</v>
      </c>
      <c r="FB17" s="4" t="s">
        <v>3</v>
      </c>
      <c r="FC17" s="4" t="s">
        <v>4</v>
      </c>
      <c r="FD17" s="4" t="s">
        <v>5</v>
      </c>
      <c r="FE17" s="4" t="s">
        <v>0</v>
      </c>
      <c r="FF17" s="4" t="s">
        <v>1</v>
      </c>
      <c r="FG17" s="4" t="s">
        <v>2</v>
      </c>
      <c r="FH17" s="4" t="s">
        <v>3</v>
      </c>
      <c r="FI17" s="4" t="s">
        <v>4</v>
      </c>
      <c r="FJ17" s="4" t="s">
        <v>5</v>
      </c>
      <c r="FK17" s="4" t="s">
        <v>0</v>
      </c>
      <c r="FL17" s="4" t="s">
        <v>1</v>
      </c>
      <c r="FM17" s="4" t="s">
        <v>2</v>
      </c>
      <c r="FN17" s="4" t="s">
        <v>3</v>
      </c>
      <c r="FO17" s="4" t="s">
        <v>4</v>
      </c>
      <c r="FP17" s="4" t="s">
        <v>5</v>
      </c>
      <c r="FQ17" s="4" t="s">
        <v>0</v>
      </c>
      <c r="FR17" s="4" t="s">
        <v>1</v>
      </c>
      <c r="FS17" s="4" t="s">
        <v>2</v>
      </c>
      <c r="FT17" s="4" t="s">
        <v>3</v>
      </c>
      <c r="FU17" s="4" t="s">
        <v>4</v>
      </c>
      <c r="FV17" s="4" t="s">
        <v>5</v>
      </c>
      <c r="FW17" s="4" t="s">
        <v>0</v>
      </c>
      <c r="FX17" s="4" t="s">
        <v>1</v>
      </c>
      <c r="FY17" s="4" t="s">
        <v>2</v>
      </c>
      <c r="FZ17" s="4" t="s">
        <v>3</v>
      </c>
      <c r="GA17" s="4" t="s">
        <v>4</v>
      </c>
      <c r="GB17" s="4" t="s">
        <v>5</v>
      </c>
      <c r="GC17" s="4" t="s">
        <v>0</v>
      </c>
      <c r="GD17" s="4" t="s">
        <v>1</v>
      </c>
      <c r="GE17" s="4" t="s">
        <v>2</v>
      </c>
      <c r="GF17" s="4" t="s">
        <v>3</v>
      </c>
      <c r="GG17" s="4" t="s">
        <v>4</v>
      </c>
      <c r="GH17" s="4" t="s">
        <v>5</v>
      </c>
      <c r="GI17" s="4" t="s">
        <v>0</v>
      </c>
      <c r="GJ17" s="4" t="s">
        <v>1</v>
      </c>
      <c r="GK17" s="4" t="s">
        <v>2</v>
      </c>
      <c r="GL17" s="4" t="s">
        <v>3</v>
      </c>
      <c r="GM17" s="4" t="s">
        <v>4</v>
      </c>
      <c r="GN17" s="4" t="s">
        <v>5</v>
      </c>
      <c r="GO17" s="4" t="s">
        <v>0</v>
      </c>
      <c r="GP17" s="4" t="s">
        <v>1</v>
      </c>
      <c r="GQ17" s="4" t="s">
        <v>2</v>
      </c>
      <c r="GR17" s="4" t="s">
        <v>3</v>
      </c>
      <c r="GS17" s="4" t="s">
        <v>4</v>
      </c>
      <c r="GT17" s="4" t="s">
        <v>5</v>
      </c>
      <c r="GU17" s="4" t="s">
        <v>0</v>
      </c>
      <c r="GV17" s="4" t="s">
        <v>1</v>
      </c>
      <c r="GW17" s="4" t="s">
        <v>2</v>
      </c>
      <c r="GX17" s="4" t="s">
        <v>3</v>
      </c>
      <c r="GY17" s="4" t="s">
        <v>4</v>
      </c>
      <c r="GZ17" s="4" t="s">
        <v>5</v>
      </c>
      <c r="HA17" s="4" t="s">
        <v>0</v>
      </c>
      <c r="HB17" s="4" t="s">
        <v>1</v>
      </c>
      <c r="HC17" s="4" t="s">
        <v>2</v>
      </c>
      <c r="HD17" s="4" t="s">
        <v>3</v>
      </c>
      <c r="HE17" s="4" t="s">
        <v>4</v>
      </c>
      <c r="HF17" s="4" t="s">
        <v>5</v>
      </c>
      <c r="HG17" s="4" t="s">
        <v>0</v>
      </c>
      <c r="HH17" s="4" t="s">
        <v>1</v>
      </c>
      <c r="HI17" s="4" t="s">
        <v>2</v>
      </c>
      <c r="HJ17" s="4" t="s">
        <v>3</v>
      </c>
      <c r="HK17" s="4" t="s">
        <v>4</v>
      </c>
      <c r="HL17" s="4" t="s">
        <v>5</v>
      </c>
      <c r="HM17" s="4" t="s">
        <v>0</v>
      </c>
      <c r="HN17" s="4" t="s">
        <v>1</v>
      </c>
      <c r="HO17" s="4" t="s">
        <v>2</v>
      </c>
      <c r="HP17" s="4" t="s">
        <v>3</v>
      </c>
      <c r="HQ17" s="4" t="s">
        <v>4</v>
      </c>
      <c r="HR17" s="4" t="s">
        <v>5</v>
      </c>
      <c r="HS17" s="4" t="s">
        <v>0</v>
      </c>
      <c r="HT17" s="4" t="s">
        <v>1</v>
      </c>
      <c r="HU17" s="4" t="s">
        <v>2</v>
      </c>
      <c r="HV17" s="4" t="s">
        <v>3</v>
      </c>
      <c r="HW17" s="4" t="s">
        <v>4</v>
      </c>
      <c r="HX17" s="4" t="s">
        <v>5</v>
      </c>
      <c r="HY17" s="4" t="s">
        <v>0</v>
      </c>
      <c r="HZ17" s="4" t="s">
        <v>1</v>
      </c>
      <c r="IA17" s="4" t="s">
        <v>2</v>
      </c>
      <c r="IB17" s="4" t="s">
        <v>3</v>
      </c>
      <c r="IC17" s="4" t="s">
        <v>4</v>
      </c>
      <c r="ID17" s="4" t="s">
        <v>5</v>
      </c>
      <c r="IE17" s="4" t="s">
        <v>0</v>
      </c>
      <c r="IF17" s="4" t="s">
        <v>1</v>
      </c>
      <c r="IG17" s="4" t="s">
        <v>2</v>
      </c>
      <c r="IH17" s="4" t="s">
        <v>3</v>
      </c>
      <c r="II17" s="4" t="s">
        <v>4</v>
      </c>
      <c r="IJ17" s="4" t="s">
        <v>5</v>
      </c>
      <c r="IK17" s="4" t="s">
        <v>0</v>
      </c>
      <c r="IL17" s="4" t="s">
        <v>1</v>
      </c>
      <c r="IM17" s="4" t="s">
        <v>2</v>
      </c>
      <c r="IN17" s="4" t="s">
        <v>3</v>
      </c>
      <c r="IO17" s="4" t="s">
        <v>4</v>
      </c>
      <c r="IP17" s="4" t="s">
        <v>5</v>
      </c>
      <c r="IQ17" s="4" t="s">
        <v>0</v>
      </c>
      <c r="IR17" s="4" t="s">
        <v>1</v>
      </c>
      <c r="IS17" s="4" t="s">
        <v>2</v>
      </c>
      <c r="IT17" s="4" t="s">
        <v>3</v>
      </c>
      <c r="IU17" s="4" t="s">
        <v>4</v>
      </c>
      <c r="IV17" s="4" t="s">
        <v>5</v>
      </c>
      <c r="IW17" s="4" t="s">
        <v>0</v>
      </c>
      <c r="IX17" s="4" t="s">
        <v>1</v>
      </c>
      <c r="IY17" s="4" t="s">
        <v>2</v>
      </c>
      <c r="IZ17" s="4" t="s">
        <v>3</v>
      </c>
      <c r="JA17" s="4" t="s">
        <v>4</v>
      </c>
      <c r="JB17" s="4" t="s">
        <v>5</v>
      </c>
      <c r="JC17" s="4" t="s">
        <v>0</v>
      </c>
      <c r="JD17" s="4" t="s">
        <v>1</v>
      </c>
      <c r="JE17" s="4" t="s">
        <v>2</v>
      </c>
      <c r="JF17" s="4" t="s">
        <v>3</v>
      </c>
      <c r="JG17" s="4" t="s">
        <v>4</v>
      </c>
      <c r="JH17" s="4" t="s">
        <v>5</v>
      </c>
      <c r="JI17" s="4" t="s">
        <v>0</v>
      </c>
      <c r="JJ17" s="4" t="s">
        <v>1</v>
      </c>
      <c r="JK17" s="4" t="s">
        <v>2</v>
      </c>
      <c r="JL17" s="4" t="s">
        <v>3</v>
      </c>
      <c r="JM17" s="4" t="s">
        <v>4</v>
      </c>
      <c r="JN17" s="4" t="s">
        <v>5</v>
      </c>
      <c r="JO17" s="4" t="s">
        <v>0</v>
      </c>
      <c r="JP17" s="4" t="s">
        <v>1</v>
      </c>
      <c r="JQ17" s="4" t="s">
        <v>2</v>
      </c>
      <c r="JR17" s="4" t="s">
        <v>3</v>
      </c>
      <c r="JS17" s="4" t="s">
        <v>4</v>
      </c>
      <c r="JT17" s="4" t="s">
        <v>5</v>
      </c>
      <c r="JU17" s="4" t="s">
        <v>0</v>
      </c>
      <c r="JV17" s="4" t="s">
        <v>1</v>
      </c>
      <c r="JW17" s="4" t="s">
        <v>2</v>
      </c>
      <c r="JX17" s="4" t="s">
        <v>3</v>
      </c>
      <c r="JY17" s="4" t="s">
        <v>4</v>
      </c>
      <c r="JZ17" s="4" t="s">
        <v>5</v>
      </c>
      <c r="KA17" s="4" t="s">
        <v>0</v>
      </c>
      <c r="KB17" s="4" t="s">
        <v>1</v>
      </c>
      <c r="KC17" s="4" t="s">
        <v>2</v>
      </c>
      <c r="KD17" s="4" t="s">
        <v>3</v>
      </c>
      <c r="KE17" s="4" t="s">
        <v>4</v>
      </c>
      <c r="KF17" s="4" t="s">
        <v>5</v>
      </c>
      <c r="KG17" s="4" t="s">
        <v>0</v>
      </c>
      <c r="KH17" s="4" t="s">
        <v>1</v>
      </c>
      <c r="KI17" s="4" t="s">
        <v>2</v>
      </c>
      <c r="KJ17" s="4" t="s">
        <v>3</v>
      </c>
      <c r="KK17" s="4" t="s">
        <v>4</v>
      </c>
      <c r="KL17" s="4" t="s">
        <v>5</v>
      </c>
      <c r="KM17" s="4" t="s">
        <v>0</v>
      </c>
      <c r="KN17" s="4" t="s">
        <v>1</v>
      </c>
      <c r="KO17" s="4" t="s">
        <v>2</v>
      </c>
      <c r="KP17" s="4" t="s">
        <v>3</v>
      </c>
      <c r="KQ17" s="4" t="s">
        <v>4</v>
      </c>
      <c r="KR17" s="4" t="s">
        <v>5</v>
      </c>
      <c r="KS17" s="4" t="s">
        <v>0</v>
      </c>
      <c r="KT17" s="4" t="s">
        <v>1</v>
      </c>
      <c r="KU17" s="4" t="s">
        <v>2</v>
      </c>
      <c r="KV17" s="4" t="s">
        <v>3</v>
      </c>
      <c r="KW17" s="4" t="s">
        <v>4</v>
      </c>
      <c r="KX17" s="4" t="s">
        <v>5</v>
      </c>
      <c r="KY17" s="4" t="s">
        <v>0</v>
      </c>
      <c r="KZ17" s="4" t="s">
        <v>1</v>
      </c>
      <c r="LA17" s="4" t="s">
        <v>2</v>
      </c>
      <c r="LB17" s="4" t="s">
        <v>3</v>
      </c>
      <c r="LC17" s="4" t="s">
        <v>4</v>
      </c>
      <c r="LD17" s="4" t="s">
        <v>5</v>
      </c>
    </row>
    <row r="18" spans="2:316" s="5" customFormat="1" ht="23.25">
      <c r="B18" s="7"/>
      <c r="C18" s="18" t="str">
        <f>C5</f>
        <v>Nom</v>
      </c>
      <c r="D18" s="18"/>
      <c r="E18" s="10">
        <f>($A$1+((E16-1)*7))-((WEEKDAY((A1+((E16-1)*7)),2))-1)</f>
        <v>44564</v>
      </c>
      <c r="F18" s="10">
        <f>E18+1</f>
        <v>44565</v>
      </c>
      <c r="G18" s="10">
        <f t="shared" ref="G18" si="57">F18+1</f>
        <v>44566</v>
      </c>
      <c r="H18" s="10">
        <f t="shared" ref="H18" si="58">G18+1</f>
        <v>44567</v>
      </c>
      <c r="I18" s="10">
        <f t="shared" ref="I18" si="59">H18+1</f>
        <v>44568</v>
      </c>
      <c r="J18" s="10">
        <f t="shared" ref="J18" si="60">I18+1</f>
        <v>44569</v>
      </c>
      <c r="K18" s="10">
        <f>J18+2</f>
        <v>44571</v>
      </c>
      <c r="L18" s="10">
        <f>K18+1</f>
        <v>44572</v>
      </c>
      <c r="M18" s="10">
        <f t="shared" ref="M18" si="61">L18+1</f>
        <v>44573</v>
      </c>
      <c r="N18" s="10">
        <f t="shared" ref="N18" si="62">M18+1</f>
        <v>44574</v>
      </c>
      <c r="O18" s="10">
        <f t="shared" ref="O18" si="63">N18+1</f>
        <v>44575</v>
      </c>
      <c r="P18" s="10">
        <f t="shared" ref="P18" si="64">O18+1</f>
        <v>44576</v>
      </c>
      <c r="Q18" s="10">
        <f>P18+2</f>
        <v>44578</v>
      </c>
      <c r="R18" s="10">
        <f>Q18+1</f>
        <v>44579</v>
      </c>
      <c r="S18" s="10">
        <f t="shared" ref="S18" si="65">R18+1</f>
        <v>44580</v>
      </c>
      <c r="T18" s="10">
        <f t="shared" ref="T18" si="66">S18+1</f>
        <v>44581</v>
      </c>
      <c r="U18" s="10">
        <f t="shared" ref="U18" si="67">T18+1</f>
        <v>44582</v>
      </c>
      <c r="V18" s="10">
        <f t="shared" ref="V18" si="68">U18+1</f>
        <v>44583</v>
      </c>
      <c r="W18" s="10">
        <f>V18+2</f>
        <v>44585</v>
      </c>
      <c r="X18" s="10">
        <f>W18+1</f>
        <v>44586</v>
      </c>
      <c r="Y18" s="10">
        <f t="shared" ref="Y18" si="69">X18+1</f>
        <v>44587</v>
      </c>
      <c r="Z18" s="10">
        <f t="shared" ref="Z18" si="70">Y18+1</f>
        <v>44588</v>
      </c>
      <c r="AA18" s="10">
        <f t="shared" ref="AA18" si="71">Z18+1</f>
        <v>44589</v>
      </c>
      <c r="AB18" s="10">
        <f t="shared" ref="AB18" si="72">AA18+1</f>
        <v>44590</v>
      </c>
      <c r="AC18" s="10">
        <f>AB18+2</f>
        <v>44592</v>
      </c>
      <c r="AD18" s="10">
        <f>AC18+1</f>
        <v>44593</v>
      </c>
      <c r="AE18" s="10">
        <f t="shared" ref="AE18" si="73">AD18+1</f>
        <v>44594</v>
      </c>
      <c r="AF18" s="10">
        <f t="shared" ref="AF18" si="74">AE18+1</f>
        <v>44595</v>
      </c>
      <c r="AG18" s="10">
        <f t="shared" ref="AG18" si="75">AF18+1</f>
        <v>44596</v>
      </c>
      <c r="AH18" s="10">
        <f t="shared" ref="AH18" si="76">AG18+1</f>
        <v>44597</v>
      </c>
      <c r="AI18" s="10">
        <f>AH18+2</f>
        <v>44599</v>
      </c>
      <c r="AJ18" s="10">
        <f>AI18+1</f>
        <v>44600</v>
      </c>
      <c r="AK18" s="10">
        <f t="shared" ref="AK18" si="77">AJ18+1</f>
        <v>44601</v>
      </c>
      <c r="AL18" s="10">
        <f t="shared" ref="AL18" si="78">AK18+1</f>
        <v>44602</v>
      </c>
      <c r="AM18" s="10">
        <f t="shared" ref="AM18" si="79">AL18+1</f>
        <v>44603</v>
      </c>
      <c r="AN18" s="10">
        <f t="shared" ref="AN18" si="80">AM18+1</f>
        <v>44604</v>
      </c>
      <c r="AO18" s="10">
        <f>AN18+2</f>
        <v>44606</v>
      </c>
      <c r="AP18" s="10">
        <f>AO18+1</f>
        <v>44607</v>
      </c>
      <c r="AQ18" s="10">
        <f t="shared" ref="AQ18" si="81">AP18+1</f>
        <v>44608</v>
      </c>
      <c r="AR18" s="10">
        <f t="shared" ref="AR18" si="82">AQ18+1</f>
        <v>44609</v>
      </c>
      <c r="AS18" s="10">
        <f t="shared" ref="AS18" si="83">AR18+1</f>
        <v>44610</v>
      </c>
      <c r="AT18" s="10">
        <f t="shared" ref="AT18" si="84">AS18+1</f>
        <v>44611</v>
      </c>
      <c r="AU18" s="10">
        <f>AT18+2</f>
        <v>44613</v>
      </c>
      <c r="AV18" s="10">
        <f>AU18+1</f>
        <v>44614</v>
      </c>
      <c r="AW18" s="10">
        <f t="shared" ref="AW18" si="85">AV18+1</f>
        <v>44615</v>
      </c>
      <c r="AX18" s="10">
        <f t="shared" ref="AX18" si="86">AW18+1</f>
        <v>44616</v>
      </c>
      <c r="AY18" s="10">
        <f t="shared" ref="AY18" si="87">AX18+1</f>
        <v>44617</v>
      </c>
      <c r="AZ18" s="10">
        <f t="shared" ref="AZ18" si="88">AY18+1</f>
        <v>44618</v>
      </c>
      <c r="BA18" s="10">
        <f>AZ18+2</f>
        <v>44620</v>
      </c>
      <c r="BB18" s="10">
        <f>BA18+1</f>
        <v>44621</v>
      </c>
      <c r="BC18" s="10">
        <f t="shared" ref="BC18" si="89">BB18+1</f>
        <v>44622</v>
      </c>
      <c r="BD18" s="10">
        <f t="shared" ref="BD18" si="90">BC18+1</f>
        <v>44623</v>
      </c>
      <c r="BE18" s="10">
        <f t="shared" ref="BE18" si="91">BD18+1</f>
        <v>44624</v>
      </c>
      <c r="BF18" s="10">
        <f t="shared" ref="BF18" si="92">BE18+1</f>
        <v>44625</v>
      </c>
      <c r="BG18" s="10">
        <f>BF18+2</f>
        <v>44627</v>
      </c>
      <c r="BH18" s="10">
        <f>BG18+1</f>
        <v>44628</v>
      </c>
      <c r="BI18" s="10">
        <f t="shared" ref="BI18" si="93">BH18+1</f>
        <v>44629</v>
      </c>
      <c r="BJ18" s="10">
        <f t="shared" ref="BJ18" si="94">BI18+1</f>
        <v>44630</v>
      </c>
      <c r="BK18" s="10">
        <f t="shared" ref="BK18" si="95">BJ18+1</f>
        <v>44631</v>
      </c>
      <c r="BL18" s="10">
        <f t="shared" ref="BL18" si="96">BK18+1</f>
        <v>44632</v>
      </c>
      <c r="BM18" s="10">
        <f>BL18+2</f>
        <v>44634</v>
      </c>
      <c r="BN18" s="10">
        <f>BM18+1</f>
        <v>44635</v>
      </c>
      <c r="BO18" s="10">
        <f t="shared" ref="BO18" si="97">BN18+1</f>
        <v>44636</v>
      </c>
      <c r="BP18" s="10">
        <f t="shared" ref="BP18" si="98">BO18+1</f>
        <v>44637</v>
      </c>
      <c r="BQ18" s="10">
        <f t="shared" ref="BQ18" si="99">BP18+1</f>
        <v>44638</v>
      </c>
      <c r="BR18" s="10">
        <f t="shared" ref="BR18" si="100">BQ18+1</f>
        <v>44639</v>
      </c>
      <c r="BS18" s="10">
        <f>BR18+2</f>
        <v>44641</v>
      </c>
      <c r="BT18" s="10">
        <f>BS18+1</f>
        <v>44642</v>
      </c>
      <c r="BU18" s="10">
        <f t="shared" ref="BU18" si="101">BT18+1</f>
        <v>44643</v>
      </c>
      <c r="BV18" s="10">
        <f t="shared" ref="BV18" si="102">BU18+1</f>
        <v>44644</v>
      </c>
      <c r="BW18" s="10">
        <f t="shared" ref="BW18" si="103">BV18+1</f>
        <v>44645</v>
      </c>
      <c r="BX18" s="10">
        <f t="shared" ref="BX18" si="104">BW18+1</f>
        <v>44646</v>
      </c>
      <c r="BY18" s="10">
        <f>BX18+2</f>
        <v>44648</v>
      </c>
      <c r="BZ18" s="10">
        <f>BY18+1</f>
        <v>44649</v>
      </c>
      <c r="CA18" s="10">
        <f t="shared" ref="CA18" si="105">BZ18+1</f>
        <v>44650</v>
      </c>
      <c r="CB18" s="10">
        <f t="shared" ref="CB18" si="106">CA18+1</f>
        <v>44651</v>
      </c>
      <c r="CC18" s="10">
        <f t="shared" ref="CC18" si="107">CB18+1</f>
        <v>44652</v>
      </c>
      <c r="CD18" s="10">
        <f t="shared" ref="CD18" si="108">CC18+1</f>
        <v>44653</v>
      </c>
      <c r="CE18" s="10">
        <f>CD18+2</f>
        <v>44655</v>
      </c>
      <c r="CF18" s="10">
        <f>CE18+1</f>
        <v>44656</v>
      </c>
      <c r="CG18" s="10">
        <f t="shared" ref="CG18" si="109">CF18+1</f>
        <v>44657</v>
      </c>
      <c r="CH18" s="10">
        <f t="shared" ref="CH18" si="110">CG18+1</f>
        <v>44658</v>
      </c>
      <c r="CI18" s="10">
        <f t="shared" ref="CI18" si="111">CH18+1</f>
        <v>44659</v>
      </c>
      <c r="CJ18" s="10">
        <f t="shared" ref="CJ18" si="112">CI18+1</f>
        <v>44660</v>
      </c>
      <c r="CK18" s="10">
        <f>CJ18+2</f>
        <v>44662</v>
      </c>
      <c r="CL18" s="10">
        <f>CK18+1</f>
        <v>44663</v>
      </c>
      <c r="CM18" s="10">
        <f t="shared" ref="CM18" si="113">CL18+1</f>
        <v>44664</v>
      </c>
      <c r="CN18" s="10">
        <f t="shared" ref="CN18" si="114">CM18+1</f>
        <v>44665</v>
      </c>
      <c r="CO18" s="10">
        <f t="shared" ref="CO18" si="115">CN18+1</f>
        <v>44666</v>
      </c>
      <c r="CP18" s="10">
        <f t="shared" ref="CP18" si="116">CO18+1</f>
        <v>44667</v>
      </c>
      <c r="CQ18" s="10">
        <f>CP18+2</f>
        <v>44669</v>
      </c>
      <c r="CR18" s="10">
        <f>CQ18+1</f>
        <v>44670</v>
      </c>
      <c r="CS18" s="10">
        <f t="shared" ref="CS18" si="117">CR18+1</f>
        <v>44671</v>
      </c>
      <c r="CT18" s="10">
        <f t="shared" ref="CT18" si="118">CS18+1</f>
        <v>44672</v>
      </c>
      <c r="CU18" s="10">
        <f t="shared" ref="CU18" si="119">CT18+1</f>
        <v>44673</v>
      </c>
      <c r="CV18" s="10">
        <f t="shared" ref="CV18" si="120">CU18+1</f>
        <v>44674</v>
      </c>
      <c r="CW18" s="10">
        <f>CV18+2</f>
        <v>44676</v>
      </c>
      <c r="CX18" s="10">
        <f>CW18+1</f>
        <v>44677</v>
      </c>
      <c r="CY18" s="10">
        <f t="shared" ref="CY18" si="121">CX18+1</f>
        <v>44678</v>
      </c>
      <c r="CZ18" s="10">
        <f t="shared" ref="CZ18" si="122">CY18+1</f>
        <v>44679</v>
      </c>
      <c r="DA18" s="10">
        <f t="shared" ref="DA18" si="123">CZ18+1</f>
        <v>44680</v>
      </c>
      <c r="DB18" s="10">
        <f t="shared" ref="DB18" si="124">DA18+1</f>
        <v>44681</v>
      </c>
      <c r="DC18" s="10">
        <f>DB18+2</f>
        <v>44683</v>
      </c>
      <c r="DD18" s="10">
        <f>DC18+1</f>
        <v>44684</v>
      </c>
      <c r="DE18" s="10">
        <f t="shared" ref="DE18" si="125">DD18+1</f>
        <v>44685</v>
      </c>
      <c r="DF18" s="10">
        <f t="shared" ref="DF18" si="126">DE18+1</f>
        <v>44686</v>
      </c>
      <c r="DG18" s="10">
        <f t="shared" ref="DG18" si="127">DF18+1</f>
        <v>44687</v>
      </c>
      <c r="DH18" s="10">
        <f t="shared" ref="DH18" si="128">DG18+1</f>
        <v>44688</v>
      </c>
      <c r="DI18" s="10">
        <f>DH18+2</f>
        <v>44690</v>
      </c>
      <c r="DJ18" s="10">
        <f>DI18+1</f>
        <v>44691</v>
      </c>
      <c r="DK18" s="10">
        <f t="shared" ref="DK18" si="129">DJ18+1</f>
        <v>44692</v>
      </c>
      <c r="DL18" s="10">
        <f t="shared" ref="DL18" si="130">DK18+1</f>
        <v>44693</v>
      </c>
      <c r="DM18" s="10">
        <f t="shared" ref="DM18" si="131">DL18+1</f>
        <v>44694</v>
      </c>
      <c r="DN18" s="10">
        <f t="shared" ref="DN18" si="132">DM18+1</f>
        <v>44695</v>
      </c>
      <c r="DO18" s="10">
        <f>DN18+2</f>
        <v>44697</v>
      </c>
      <c r="DP18" s="10">
        <f>DO18+1</f>
        <v>44698</v>
      </c>
      <c r="DQ18" s="10">
        <f t="shared" ref="DQ18" si="133">DP18+1</f>
        <v>44699</v>
      </c>
      <c r="DR18" s="10">
        <f t="shared" ref="DR18" si="134">DQ18+1</f>
        <v>44700</v>
      </c>
      <c r="DS18" s="10">
        <f t="shared" ref="DS18" si="135">DR18+1</f>
        <v>44701</v>
      </c>
      <c r="DT18" s="10">
        <f t="shared" ref="DT18" si="136">DS18+1</f>
        <v>44702</v>
      </c>
      <c r="DU18" s="10">
        <f>DT18+2</f>
        <v>44704</v>
      </c>
      <c r="DV18" s="10">
        <f>DU18+1</f>
        <v>44705</v>
      </c>
      <c r="DW18" s="10">
        <f t="shared" ref="DW18" si="137">DV18+1</f>
        <v>44706</v>
      </c>
      <c r="DX18" s="10">
        <f t="shared" ref="DX18" si="138">DW18+1</f>
        <v>44707</v>
      </c>
      <c r="DY18" s="10">
        <f t="shared" ref="DY18" si="139">DX18+1</f>
        <v>44708</v>
      </c>
      <c r="DZ18" s="10">
        <f t="shared" ref="DZ18" si="140">DY18+1</f>
        <v>44709</v>
      </c>
      <c r="EA18" s="10">
        <f>DZ18+2</f>
        <v>44711</v>
      </c>
      <c r="EB18" s="10">
        <f>EA18+1</f>
        <v>44712</v>
      </c>
      <c r="EC18" s="10">
        <f t="shared" ref="EC18" si="141">EB18+1</f>
        <v>44713</v>
      </c>
      <c r="ED18" s="10">
        <f t="shared" ref="ED18" si="142">EC18+1</f>
        <v>44714</v>
      </c>
      <c r="EE18" s="10">
        <f t="shared" ref="EE18" si="143">ED18+1</f>
        <v>44715</v>
      </c>
      <c r="EF18" s="10">
        <f t="shared" ref="EF18" si="144">EE18+1</f>
        <v>44716</v>
      </c>
      <c r="EG18" s="10">
        <f>EF18+2</f>
        <v>44718</v>
      </c>
      <c r="EH18" s="10">
        <f>EG18+1</f>
        <v>44719</v>
      </c>
      <c r="EI18" s="10">
        <f t="shared" ref="EI18" si="145">EH18+1</f>
        <v>44720</v>
      </c>
      <c r="EJ18" s="10">
        <f t="shared" ref="EJ18" si="146">EI18+1</f>
        <v>44721</v>
      </c>
      <c r="EK18" s="10">
        <f t="shared" ref="EK18" si="147">EJ18+1</f>
        <v>44722</v>
      </c>
      <c r="EL18" s="10">
        <f t="shared" ref="EL18" si="148">EK18+1</f>
        <v>44723</v>
      </c>
      <c r="EM18" s="10">
        <f>EL18+2</f>
        <v>44725</v>
      </c>
      <c r="EN18" s="10">
        <f>EM18+1</f>
        <v>44726</v>
      </c>
      <c r="EO18" s="10">
        <f t="shared" ref="EO18" si="149">EN18+1</f>
        <v>44727</v>
      </c>
      <c r="EP18" s="10">
        <f t="shared" ref="EP18" si="150">EO18+1</f>
        <v>44728</v>
      </c>
      <c r="EQ18" s="10">
        <f t="shared" ref="EQ18" si="151">EP18+1</f>
        <v>44729</v>
      </c>
      <c r="ER18" s="10">
        <f t="shared" ref="ER18" si="152">EQ18+1</f>
        <v>44730</v>
      </c>
      <c r="ES18" s="10">
        <f>ER18+2</f>
        <v>44732</v>
      </c>
      <c r="ET18" s="10">
        <f>ES18+1</f>
        <v>44733</v>
      </c>
      <c r="EU18" s="10">
        <f t="shared" ref="EU18" si="153">ET18+1</f>
        <v>44734</v>
      </c>
      <c r="EV18" s="10">
        <f t="shared" ref="EV18" si="154">EU18+1</f>
        <v>44735</v>
      </c>
      <c r="EW18" s="10">
        <f t="shared" ref="EW18" si="155">EV18+1</f>
        <v>44736</v>
      </c>
      <c r="EX18" s="10">
        <f t="shared" ref="EX18" si="156">EW18+1</f>
        <v>44737</v>
      </c>
      <c r="EY18" s="10">
        <f>EX18+2</f>
        <v>44739</v>
      </c>
      <c r="EZ18" s="10">
        <f>EY18+1</f>
        <v>44740</v>
      </c>
      <c r="FA18" s="10">
        <f t="shared" ref="FA18" si="157">EZ18+1</f>
        <v>44741</v>
      </c>
      <c r="FB18" s="10">
        <f t="shared" ref="FB18" si="158">FA18+1</f>
        <v>44742</v>
      </c>
      <c r="FC18" s="10">
        <f t="shared" ref="FC18" si="159">FB18+1</f>
        <v>44743</v>
      </c>
      <c r="FD18" s="10">
        <f t="shared" ref="FD18" si="160">FC18+1</f>
        <v>44744</v>
      </c>
      <c r="FE18" s="10">
        <f>FD18+2</f>
        <v>44746</v>
      </c>
      <c r="FF18" s="10">
        <f>FE18+1</f>
        <v>44747</v>
      </c>
      <c r="FG18" s="10">
        <f t="shared" ref="FG18" si="161">FF18+1</f>
        <v>44748</v>
      </c>
      <c r="FH18" s="10">
        <f t="shared" ref="FH18" si="162">FG18+1</f>
        <v>44749</v>
      </c>
      <c r="FI18" s="10">
        <f t="shared" ref="FI18" si="163">FH18+1</f>
        <v>44750</v>
      </c>
      <c r="FJ18" s="10">
        <f t="shared" ref="FJ18" si="164">FI18+1</f>
        <v>44751</v>
      </c>
      <c r="FK18" s="10">
        <f>FJ18+2</f>
        <v>44753</v>
      </c>
      <c r="FL18" s="10">
        <f>FK18+1</f>
        <v>44754</v>
      </c>
      <c r="FM18" s="10">
        <f t="shared" ref="FM18" si="165">FL18+1</f>
        <v>44755</v>
      </c>
      <c r="FN18" s="10">
        <f t="shared" ref="FN18" si="166">FM18+1</f>
        <v>44756</v>
      </c>
      <c r="FO18" s="10">
        <f t="shared" ref="FO18" si="167">FN18+1</f>
        <v>44757</v>
      </c>
      <c r="FP18" s="10">
        <f t="shared" ref="FP18" si="168">FO18+1</f>
        <v>44758</v>
      </c>
      <c r="FQ18" s="10">
        <f>FP18+2</f>
        <v>44760</v>
      </c>
      <c r="FR18" s="10">
        <f>FQ18+1</f>
        <v>44761</v>
      </c>
      <c r="FS18" s="10">
        <f t="shared" ref="FS18" si="169">FR18+1</f>
        <v>44762</v>
      </c>
      <c r="FT18" s="10">
        <f t="shared" ref="FT18" si="170">FS18+1</f>
        <v>44763</v>
      </c>
      <c r="FU18" s="10">
        <f t="shared" ref="FU18" si="171">FT18+1</f>
        <v>44764</v>
      </c>
      <c r="FV18" s="10">
        <f t="shared" ref="FV18" si="172">FU18+1</f>
        <v>44765</v>
      </c>
      <c r="FW18" s="10">
        <f>FV18+2</f>
        <v>44767</v>
      </c>
      <c r="FX18" s="10">
        <f>FW18+1</f>
        <v>44768</v>
      </c>
      <c r="FY18" s="10">
        <f t="shared" ref="FY18" si="173">FX18+1</f>
        <v>44769</v>
      </c>
      <c r="FZ18" s="10">
        <f t="shared" ref="FZ18" si="174">FY18+1</f>
        <v>44770</v>
      </c>
      <c r="GA18" s="10">
        <f t="shared" ref="GA18" si="175">FZ18+1</f>
        <v>44771</v>
      </c>
      <c r="GB18" s="10">
        <f t="shared" ref="GB18" si="176">GA18+1</f>
        <v>44772</v>
      </c>
      <c r="GC18" s="10">
        <f>GB18+2</f>
        <v>44774</v>
      </c>
      <c r="GD18" s="10">
        <f>GC18+1</f>
        <v>44775</v>
      </c>
      <c r="GE18" s="10">
        <f t="shared" ref="GE18" si="177">GD18+1</f>
        <v>44776</v>
      </c>
      <c r="GF18" s="10">
        <f t="shared" ref="GF18" si="178">GE18+1</f>
        <v>44777</v>
      </c>
      <c r="GG18" s="10">
        <f t="shared" ref="GG18" si="179">GF18+1</f>
        <v>44778</v>
      </c>
      <c r="GH18" s="10">
        <f t="shared" ref="GH18" si="180">GG18+1</f>
        <v>44779</v>
      </c>
      <c r="GI18" s="10">
        <f>GH18+2</f>
        <v>44781</v>
      </c>
      <c r="GJ18" s="10">
        <f>GI18+1</f>
        <v>44782</v>
      </c>
      <c r="GK18" s="10">
        <f t="shared" ref="GK18" si="181">GJ18+1</f>
        <v>44783</v>
      </c>
      <c r="GL18" s="10">
        <f t="shared" ref="GL18" si="182">GK18+1</f>
        <v>44784</v>
      </c>
      <c r="GM18" s="10">
        <f t="shared" ref="GM18" si="183">GL18+1</f>
        <v>44785</v>
      </c>
      <c r="GN18" s="10">
        <f t="shared" ref="GN18" si="184">GM18+1</f>
        <v>44786</v>
      </c>
      <c r="GO18" s="10">
        <f>GN18+2</f>
        <v>44788</v>
      </c>
      <c r="GP18" s="10">
        <f>GO18+1</f>
        <v>44789</v>
      </c>
      <c r="GQ18" s="10">
        <f t="shared" ref="GQ18" si="185">GP18+1</f>
        <v>44790</v>
      </c>
      <c r="GR18" s="10">
        <f t="shared" ref="GR18" si="186">GQ18+1</f>
        <v>44791</v>
      </c>
      <c r="GS18" s="10">
        <f t="shared" ref="GS18" si="187">GR18+1</f>
        <v>44792</v>
      </c>
      <c r="GT18" s="10">
        <f t="shared" ref="GT18" si="188">GS18+1</f>
        <v>44793</v>
      </c>
      <c r="GU18" s="10">
        <f>GT18+2</f>
        <v>44795</v>
      </c>
      <c r="GV18" s="10">
        <f>GU18+1</f>
        <v>44796</v>
      </c>
      <c r="GW18" s="10">
        <f t="shared" ref="GW18" si="189">GV18+1</f>
        <v>44797</v>
      </c>
      <c r="GX18" s="10">
        <f t="shared" ref="GX18" si="190">GW18+1</f>
        <v>44798</v>
      </c>
      <c r="GY18" s="10">
        <f t="shared" ref="GY18" si="191">GX18+1</f>
        <v>44799</v>
      </c>
      <c r="GZ18" s="10">
        <f t="shared" ref="GZ18" si="192">GY18+1</f>
        <v>44800</v>
      </c>
      <c r="HA18" s="10">
        <f>GZ18+2</f>
        <v>44802</v>
      </c>
      <c r="HB18" s="10">
        <f>HA18+1</f>
        <v>44803</v>
      </c>
      <c r="HC18" s="10">
        <f t="shared" ref="HC18" si="193">HB18+1</f>
        <v>44804</v>
      </c>
      <c r="HD18" s="10">
        <f t="shared" ref="HD18" si="194">HC18+1</f>
        <v>44805</v>
      </c>
      <c r="HE18" s="10">
        <f t="shared" ref="HE18" si="195">HD18+1</f>
        <v>44806</v>
      </c>
      <c r="HF18" s="10">
        <f t="shared" ref="HF18" si="196">HE18+1</f>
        <v>44807</v>
      </c>
      <c r="HG18" s="10">
        <f>HF18+2</f>
        <v>44809</v>
      </c>
      <c r="HH18" s="10">
        <f>HG18+1</f>
        <v>44810</v>
      </c>
      <c r="HI18" s="10">
        <f t="shared" ref="HI18" si="197">HH18+1</f>
        <v>44811</v>
      </c>
      <c r="HJ18" s="10">
        <f t="shared" ref="HJ18" si="198">HI18+1</f>
        <v>44812</v>
      </c>
      <c r="HK18" s="10">
        <f t="shared" ref="HK18" si="199">HJ18+1</f>
        <v>44813</v>
      </c>
      <c r="HL18" s="10">
        <f t="shared" ref="HL18" si="200">HK18+1</f>
        <v>44814</v>
      </c>
      <c r="HM18" s="10">
        <f>HL18+2</f>
        <v>44816</v>
      </c>
      <c r="HN18" s="10">
        <f>HM18+1</f>
        <v>44817</v>
      </c>
      <c r="HO18" s="10">
        <f t="shared" ref="HO18" si="201">HN18+1</f>
        <v>44818</v>
      </c>
      <c r="HP18" s="10">
        <f t="shared" ref="HP18" si="202">HO18+1</f>
        <v>44819</v>
      </c>
      <c r="HQ18" s="10">
        <f t="shared" ref="HQ18" si="203">HP18+1</f>
        <v>44820</v>
      </c>
      <c r="HR18" s="10">
        <f t="shared" ref="HR18" si="204">HQ18+1</f>
        <v>44821</v>
      </c>
      <c r="HS18" s="10">
        <f>HR18+2</f>
        <v>44823</v>
      </c>
      <c r="HT18" s="10">
        <f>HS18+1</f>
        <v>44824</v>
      </c>
      <c r="HU18" s="10">
        <f t="shared" ref="HU18" si="205">HT18+1</f>
        <v>44825</v>
      </c>
      <c r="HV18" s="10">
        <f t="shared" ref="HV18" si="206">HU18+1</f>
        <v>44826</v>
      </c>
      <c r="HW18" s="10">
        <f t="shared" ref="HW18" si="207">HV18+1</f>
        <v>44827</v>
      </c>
      <c r="HX18" s="10">
        <f t="shared" ref="HX18" si="208">HW18+1</f>
        <v>44828</v>
      </c>
      <c r="HY18" s="10">
        <f>HX18+2</f>
        <v>44830</v>
      </c>
      <c r="HZ18" s="10">
        <f>HY18+1</f>
        <v>44831</v>
      </c>
      <c r="IA18" s="10">
        <f t="shared" ref="IA18" si="209">HZ18+1</f>
        <v>44832</v>
      </c>
      <c r="IB18" s="10">
        <f t="shared" ref="IB18" si="210">IA18+1</f>
        <v>44833</v>
      </c>
      <c r="IC18" s="10">
        <f t="shared" ref="IC18" si="211">IB18+1</f>
        <v>44834</v>
      </c>
      <c r="ID18" s="10">
        <f t="shared" ref="ID18" si="212">IC18+1</f>
        <v>44835</v>
      </c>
      <c r="IE18" s="10">
        <f>ID18+2</f>
        <v>44837</v>
      </c>
      <c r="IF18" s="10">
        <f>IE18+1</f>
        <v>44838</v>
      </c>
      <c r="IG18" s="10">
        <f t="shared" ref="IG18" si="213">IF18+1</f>
        <v>44839</v>
      </c>
      <c r="IH18" s="10">
        <f t="shared" ref="IH18" si="214">IG18+1</f>
        <v>44840</v>
      </c>
      <c r="II18" s="10">
        <f t="shared" ref="II18" si="215">IH18+1</f>
        <v>44841</v>
      </c>
      <c r="IJ18" s="10">
        <f t="shared" ref="IJ18" si="216">II18+1</f>
        <v>44842</v>
      </c>
      <c r="IK18" s="10">
        <f>IJ18+2</f>
        <v>44844</v>
      </c>
      <c r="IL18" s="10">
        <f>IK18+1</f>
        <v>44845</v>
      </c>
      <c r="IM18" s="10">
        <f t="shared" ref="IM18" si="217">IL18+1</f>
        <v>44846</v>
      </c>
      <c r="IN18" s="10">
        <f t="shared" ref="IN18" si="218">IM18+1</f>
        <v>44847</v>
      </c>
      <c r="IO18" s="10">
        <f t="shared" ref="IO18" si="219">IN18+1</f>
        <v>44848</v>
      </c>
      <c r="IP18" s="10">
        <f t="shared" ref="IP18" si="220">IO18+1</f>
        <v>44849</v>
      </c>
      <c r="IQ18" s="10">
        <f>IP18+2</f>
        <v>44851</v>
      </c>
      <c r="IR18" s="10">
        <f>IQ18+1</f>
        <v>44852</v>
      </c>
      <c r="IS18" s="10">
        <f t="shared" ref="IS18" si="221">IR18+1</f>
        <v>44853</v>
      </c>
      <c r="IT18" s="10">
        <f t="shared" ref="IT18" si="222">IS18+1</f>
        <v>44854</v>
      </c>
      <c r="IU18" s="10">
        <f t="shared" ref="IU18" si="223">IT18+1</f>
        <v>44855</v>
      </c>
      <c r="IV18" s="10">
        <f t="shared" ref="IV18" si="224">IU18+1</f>
        <v>44856</v>
      </c>
      <c r="IW18" s="10">
        <f>IV18+2</f>
        <v>44858</v>
      </c>
      <c r="IX18" s="10">
        <f>IW18+1</f>
        <v>44859</v>
      </c>
      <c r="IY18" s="10">
        <f t="shared" ref="IY18" si="225">IX18+1</f>
        <v>44860</v>
      </c>
      <c r="IZ18" s="10">
        <f t="shared" ref="IZ18" si="226">IY18+1</f>
        <v>44861</v>
      </c>
      <c r="JA18" s="10">
        <f t="shared" ref="JA18" si="227">IZ18+1</f>
        <v>44862</v>
      </c>
      <c r="JB18" s="10">
        <f t="shared" ref="JB18" si="228">JA18+1</f>
        <v>44863</v>
      </c>
      <c r="JC18" s="10">
        <f>JB18+2</f>
        <v>44865</v>
      </c>
      <c r="JD18" s="10">
        <f>JC18+1</f>
        <v>44866</v>
      </c>
      <c r="JE18" s="10">
        <f t="shared" ref="JE18" si="229">JD18+1</f>
        <v>44867</v>
      </c>
      <c r="JF18" s="10">
        <f t="shared" ref="JF18" si="230">JE18+1</f>
        <v>44868</v>
      </c>
      <c r="JG18" s="10">
        <f t="shared" ref="JG18" si="231">JF18+1</f>
        <v>44869</v>
      </c>
      <c r="JH18" s="10">
        <f t="shared" ref="JH18" si="232">JG18+1</f>
        <v>44870</v>
      </c>
      <c r="JI18" s="10">
        <f>JH18+2</f>
        <v>44872</v>
      </c>
      <c r="JJ18" s="10">
        <f>JI18+1</f>
        <v>44873</v>
      </c>
      <c r="JK18" s="10">
        <f t="shared" ref="JK18" si="233">JJ18+1</f>
        <v>44874</v>
      </c>
      <c r="JL18" s="10">
        <f t="shared" ref="JL18" si="234">JK18+1</f>
        <v>44875</v>
      </c>
      <c r="JM18" s="10">
        <f t="shared" ref="JM18" si="235">JL18+1</f>
        <v>44876</v>
      </c>
      <c r="JN18" s="10">
        <f t="shared" ref="JN18" si="236">JM18+1</f>
        <v>44877</v>
      </c>
      <c r="JO18" s="10">
        <f>JN18+2</f>
        <v>44879</v>
      </c>
      <c r="JP18" s="10">
        <f>JO18+1</f>
        <v>44880</v>
      </c>
      <c r="JQ18" s="10">
        <f t="shared" ref="JQ18" si="237">JP18+1</f>
        <v>44881</v>
      </c>
      <c r="JR18" s="10">
        <f t="shared" ref="JR18" si="238">JQ18+1</f>
        <v>44882</v>
      </c>
      <c r="JS18" s="10">
        <f t="shared" ref="JS18" si="239">JR18+1</f>
        <v>44883</v>
      </c>
      <c r="JT18" s="10">
        <f t="shared" ref="JT18" si="240">JS18+1</f>
        <v>44884</v>
      </c>
      <c r="JU18" s="10">
        <f>JT18+2</f>
        <v>44886</v>
      </c>
      <c r="JV18" s="10">
        <f>JU18+1</f>
        <v>44887</v>
      </c>
      <c r="JW18" s="10">
        <f t="shared" ref="JW18" si="241">JV18+1</f>
        <v>44888</v>
      </c>
      <c r="JX18" s="10">
        <f t="shared" ref="JX18" si="242">JW18+1</f>
        <v>44889</v>
      </c>
      <c r="JY18" s="10">
        <f t="shared" ref="JY18" si="243">JX18+1</f>
        <v>44890</v>
      </c>
      <c r="JZ18" s="10">
        <f t="shared" ref="JZ18" si="244">JY18+1</f>
        <v>44891</v>
      </c>
      <c r="KA18" s="10">
        <f>JZ18+2</f>
        <v>44893</v>
      </c>
      <c r="KB18" s="10">
        <f>KA18+1</f>
        <v>44894</v>
      </c>
      <c r="KC18" s="10">
        <f t="shared" ref="KC18" si="245">KB18+1</f>
        <v>44895</v>
      </c>
      <c r="KD18" s="10">
        <f t="shared" ref="KD18" si="246">KC18+1</f>
        <v>44896</v>
      </c>
      <c r="KE18" s="10">
        <f t="shared" ref="KE18" si="247">KD18+1</f>
        <v>44897</v>
      </c>
      <c r="KF18" s="10">
        <f t="shared" ref="KF18" si="248">KE18+1</f>
        <v>44898</v>
      </c>
      <c r="KG18" s="10">
        <f>KF18+2</f>
        <v>44900</v>
      </c>
      <c r="KH18" s="10">
        <f>KG18+1</f>
        <v>44901</v>
      </c>
      <c r="KI18" s="10">
        <f t="shared" ref="KI18" si="249">KH18+1</f>
        <v>44902</v>
      </c>
      <c r="KJ18" s="10">
        <f t="shared" ref="KJ18" si="250">KI18+1</f>
        <v>44903</v>
      </c>
      <c r="KK18" s="10">
        <f t="shared" ref="KK18" si="251">KJ18+1</f>
        <v>44904</v>
      </c>
      <c r="KL18" s="10">
        <f t="shared" ref="KL18" si="252">KK18+1</f>
        <v>44905</v>
      </c>
      <c r="KM18" s="10">
        <f>KL18+2</f>
        <v>44907</v>
      </c>
      <c r="KN18" s="10">
        <f>KM18+1</f>
        <v>44908</v>
      </c>
      <c r="KO18" s="10">
        <f t="shared" ref="KO18" si="253">KN18+1</f>
        <v>44909</v>
      </c>
      <c r="KP18" s="10">
        <f t="shared" ref="KP18" si="254">KO18+1</f>
        <v>44910</v>
      </c>
      <c r="KQ18" s="10">
        <f t="shared" ref="KQ18" si="255">KP18+1</f>
        <v>44911</v>
      </c>
      <c r="KR18" s="10">
        <f t="shared" ref="KR18" si="256">KQ18+1</f>
        <v>44912</v>
      </c>
      <c r="KS18" s="10">
        <f>KR18+2</f>
        <v>44914</v>
      </c>
      <c r="KT18" s="10">
        <f>KS18+1</f>
        <v>44915</v>
      </c>
      <c r="KU18" s="10">
        <f t="shared" ref="KU18" si="257">KT18+1</f>
        <v>44916</v>
      </c>
      <c r="KV18" s="10">
        <f t="shared" ref="KV18" si="258">KU18+1</f>
        <v>44917</v>
      </c>
      <c r="KW18" s="10">
        <f t="shared" ref="KW18" si="259">KV18+1</f>
        <v>44918</v>
      </c>
      <c r="KX18" s="10">
        <f t="shared" ref="KX18" si="260">KW18+1</f>
        <v>44919</v>
      </c>
      <c r="KY18" s="10">
        <f>KX18+2</f>
        <v>44921</v>
      </c>
      <c r="KZ18" s="10">
        <f>KY18+1</f>
        <v>44922</v>
      </c>
      <c r="LA18" s="10">
        <f t="shared" ref="LA18" si="261">KZ18+1</f>
        <v>44923</v>
      </c>
      <c r="LB18" s="10">
        <f t="shared" ref="LB18" si="262">LA18+1</f>
        <v>44924</v>
      </c>
      <c r="LC18" s="10">
        <f t="shared" ref="LC18" si="263">LB18+1</f>
        <v>44925</v>
      </c>
      <c r="LD18" s="10">
        <f t="shared" ref="LD18" si="264">LC18+1</f>
        <v>44926</v>
      </c>
    </row>
    <row r="19" spans="2:316" s="7" customFormat="1" ht="17.100000000000001" customHeight="1">
      <c r="C19" s="16" t="str">
        <f>C6</f>
        <v>Gerardo</v>
      </c>
      <c r="D19" s="16"/>
      <c r="E19" s="17"/>
      <c r="F19" s="17"/>
      <c r="G19" s="17"/>
      <c r="H19" s="17"/>
      <c r="I19" s="17"/>
      <c r="J19" s="42"/>
      <c r="K19" s="17">
        <v>50</v>
      </c>
      <c r="L19" s="17"/>
      <c r="M19" s="17"/>
      <c r="N19" s="17"/>
      <c r="O19" s="17"/>
      <c r="P19" s="42"/>
      <c r="Q19" s="17"/>
      <c r="R19" s="17"/>
      <c r="S19" s="17"/>
      <c r="T19" s="17"/>
      <c r="U19" s="17"/>
      <c r="V19" s="42"/>
      <c r="W19" s="17"/>
      <c r="X19" s="17"/>
      <c r="Y19" s="17"/>
      <c r="Z19" s="17"/>
      <c r="AA19" s="17"/>
      <c r="AB19" s="42"/>
      <c r="AC19" s="17"/>
      <c r="AD19" s="17"/>
      <c r="AE19" s="17"/>
      <c r="AF19" s="17"/>
      <c r="AG19" s="17"/>
      <c r="AH19" s="42"/>
      <c r="AI19" s="17"/>
      <c r="AJ19" s="17"/>
      <c r="AK19" s="17"/>
      <c r="AL19" s="17"/>
      <c r="AM19" s="17"/>
      <c r="AN19" s="42"/>
      <c r="AO19" s="17"/>
      <c r="AP19" s="17"/>
      <c r="AQ19" s="17"/>
      <c r="AR19" s="17"/>
      <c r="AS19" s="17"/>
      <c r="AT19" s="42"/>
      <c r="AU19" s="17"/>
      <c r="AV19" s="17"/>
      <c r="AW19" s="17"/>
      <c r="AX19" s="17"/>
      <c r="AY19" s="17"/>
      <c r="AZ19" s="42"/>
      <c r="BA19" s="17"/>
      <c r="BB19" s="17"/>
      <c r="BC19" s="17"/>
      <c r="BD19" s="17"/>
      <c r="BE19" s="17"/>
      <c r="BF19" s="42"/>
      <c r="BG19" s="17"/>
      <c r="BH19" s="17"/>
      <c r="BI19" s="17"/>
      <c r="BJ19" s="17"/>
      <c r="BK19" s="17"/>
      <c r="BL19" s="42"/>
      <c r="BM19" s="17"/>
      <c r="BN19" s="17"/>
      <c r="BO19" s="17"/>
      <c r="BP19" s="17"/>
      <c r="BQ19" s="17"/>
      <c r="BR19" s="42"/>
      <c r="BS19" s="17"/>
      <c r="BT19" s="17"/>
      <c r="BU19" s="17"/>
      <c r="BV19" s="17"/>
      <c r="BW19" s="17"/>
      <c r="BX19" s="42"/>
      <c r="BY19" s="17"/>
      <c r="BZ19" s="17"/>
      <c r="CA19" s="17"/>
      <c r="CB19" s="17"/>
      <c r="CC19" s="17"/>
      <c r="CD19" s="42"/>
      <c r="CE19" s="17"/>
      <c r="CF19" s="17"/>
      <c r="CG19" s="17"/>
      <c r="CH19" s="17"/>
      <c r="CI19" s="17"/>
      <c r="CJ19" s="42"/>
      <c r="CK19" s="17"/>
      <c r="CL19" s="17"/>
      <c r="CM19" s="17"/>
      <c r="CN19" s="17"/>
      <c r="CO19" s="17"/>
      <c r="CP19" s="42"/>
      <c r="CQ19" s="17"/>
      <c r="CR19" s="17"/>
      <c r="CS19" s="17"/>
      <c r="CT19" s="17"/>
      <c r="CU19" s="17"/>
      <c r="CV19" s="42"/>
      <c r="CW19" s="17"/>
      <c r="CX19" s="17"/>
      <c r="CY19" s="17"/>
      <c r="CZ19" s="17"/>
      <c r="DA19" s="17"/>
      <c r="DB19" s="42"/>
      <c r="DC19" s="17"/>
      <c r="DD19" s="17"/>
      <c r="DE19" s="17"/>
      <c r="DF19" s="17"/>
      <c r="DG19" s="17"/>
      <c r="DH19" s="42"/>
      <c r="DI19" s="17"/>
      <c r="DJ19" s="17"/>
      <c r="DK19" s="17"/>
      <c r="DL19" s="17"/>
      <c r="DM19" s="17"/>
      <c r="DN19" s="42"/>
      <c r="DO19" s="17"/>
      <c r="DP19" s="17"/>
      <c r="DQ19" s="17"/>
      <c r="DR19" s="17"/>
      <c r="DS19" s="17"/>
      <c r="DT19" s="42"/>
      <c r="DU19" s="17"/>
      <c r="DV19" s="17"/>
      <c r="DW19" s="17"/>
      <c r="DX19" s="17"/>
      <c r="DY19" s="17"/>
      <c r="DZ19" s="42"/>
      <c r="EA19" s="17"/>
      <c r="EB19" s="17"/>
      <c r="EC19" s="17"/>
      <c r="ED19" s="17"/>
      <c r="EE19" s="17"/>
      <c r="EF19" s="42"/>
      <c r="EG19" s="17"/>
      <c r="EH19" s="17"/>
      <c r="EI19" s="17"/>
      <c r="EJ19" s="17"/>
      <c r="EK19" s="17"/>
      <c r="EL19" s="42"/>
      <c r="EM19" s="17"/>
      <c r="EN19" s="17"/>
      <c r="EO19" s="17"/>
      <c r="EP19" s="17"/>
      <c r="EQ19" s="17"/>
      <c r="ER19" s="42"/>
      <c r="ES19" s="17"/>
      <c r="ET19" s="17"/>
      <c r="EU19" s="17"/>
      <c r="EV19" s="17"/>
      <c r="EW19" s="17"/>
      <c r="EX19" s="42"/>
      <c r="EY19" s="17"/>
      <c r="EZ19" s="17"/>
      <c r="FA19" s="17"/>
      <c r="FB19" s="17"/>
      <c r="FC19" s="17"/>
      <c r="FD19" s="42"/>
      <c r="FE19" s="17"/>
      <c r="FF19" s="17"/>
      <c r="FG19" s="17"/>
      <c r="FH19" s="17"/>
      <c r="FI19" s="17"/>
      <c r="FJ19" s="42"/>
      <c r="FK19" s="17"/>
      <c r="FL19" s="17"/>
      <c r="FM19" s="17"/>
      <c r="FN19" s="17"/>
      <c r="FO19" s="17"/>
      <c r="FP19" s="42"/>
      <c r="FQ19" s="17"/>
      <c r="FR19" s="17"/>
      <c r="FS19" s="17"/>
      <c r="FT19" s="17"/>
      <c r="FU19" s="17"/>
      <c r="FV19" s="42"/>
      <c r="FW19" s="17"/>
      <c r="FX19" s="17"/>
      <c r="FY19" s="17"/>
      <c r="FZ19" s="17"/>
      <c r="GA19" s="17"/>
      <c r="GB19" s="42"/>
      <c r="GC19" s="17"/>
      <c r="GD19" s="17"/>
      <c r="GE19" s="17"/>
      <c r="GF19" s="17"/>
      <c r="GG19" s="17"/>
      <c r="GH19" s="42"/>
      <c r="GI19" s="17"/>
      <c r="GJ19" s="17"/>
      <c r="GK19" s="17"/>
      <c r="GL19" s="17"/>
      <c r="GM19" s="17"/>
      <c r="GN19" s="42"/>
      <c r="GO19" s="17"/>
      <c r="GP19" s="17"/>
      <c r="GQ19" s="17"/>
      <c r="GR19" s="17"/>
      <c r="GS19" s="17"/>
      <c r="GT19" s="42"/>
      <c r="GU19" s="17"/>
      <c r="GV19" s="17"/>
      <c r="GW19" s="17"/>
      <c r="GX19" s="17"/>
      <c r="GY19" s="17"/>
      <c r="GZ19" s="42"/>
      <c r="HA19" s="17"/>
      <c r="HB19" s="17"/>
      <c r="HC19" s="17"/>
      <c r="HD19" s="17"/>
      <c r="HE19" s="17"/>
      <c r="HF19" s="42"/>
      <c r="HG19" s="17"/>
      <c r="HH19" s="17"/>
      <c r="HI19" s="17"/>
      <c r="HJ19" s="17"/>
      <c r="HK19" s="17"/>
      <c r="HL19" s="42"/>
      <c r="HM19" s="17"/>
      <c r="HN19" s="17"/>
      <c r="HO19" s="17"/>
      <c r="HP19" s="17"/>
      <c r="HQ19" s="17"/>
      <c r="HR19" s="42"/>
      <c r="HS19" s="17"/>
      <c r="HT19" s="17"/>
      <c r="HU19" s="17"/>
      <c r="HV19" s="17"/>
      <c r="HW19" s="17"/>
      <c r="HX19" s="42"/>
      <c r="HY19" s="17"/>
      <c r="HZ19" s="17"/>
      <c r="IA19" s="17"/>
      <c r="IB19" s="17"/>
      <c r="IC19" s="17"/>
      <c r="ID19" s="42"/>
      <c r="IE19" s="17"/>
      <c r="IF19" s="17"/>
      <c r="IG19" s="17"/>
      <c r="IH19" s="17"/>
      <c r="II19" s="17"/>
      <c r="IJ19" s="42"/>
      <c r="IK19" s="17"/>
      <c r="IL19" s="17"/>
      <c r="IM19" s="17"/>
      <c r="IN19" s="17"/>
      <c r="IO19" s="17"/>
      <c r="IP19" s="42"/>
      <c r="IQ19" s="17"/>
      <c r="IR19" s="17"/>
      <c r="IS19" s="17"/>
      <c r="IT19" s="17"/>
      <c r="IU19" s="17"/>
      <c r="IV19" s="42"/>
      <c r="IW19" s="17"/>
      <c r="IX19" s="17"/>
      <c r="IY19" s="17"/>
      <c r="IZ19" s="17"/>
      <c r="JA19" s="17"/>
      <c r="JB19" s="42"/>
      <c r="JC19" s="17"/>
      <c r="JD19" s="17"/>
      <c r="JE19" s="17"/>
      <c r="JF19" s="17"/>
      <c r="JG19" s="17"/>
      <c r="JH19" s="42"/>
      <c r="JI19" s="17"/>
      <c r="JJ19" s="17"/>
      <c r="JK19" s="17"/>
      <c r="JL19" s="17"/>
      <c r="JM19" s="17"/>
      <c r="JN19" s="42"/>
      <c r="JO19" s="17"/>
      <c r="JP19" s="17"/>
      <c r="JQ19" s="17"/>
      <c r="JR19" s="17"/>
      <c r="JS19" s="17"/>
      <c r="JT19" s="42"/>
      <c r="JU19" s="17"/>
      <c r="JV19" s="17"/>
      <c r="JW19" s="17"/>
      <c r="JX19" s="17"/>
      <c r="JY19" s="17"/>
      <c r="JZ19" s="42"/>
      <c r="KA19" s="17"/>
      <c r="KB19" s="17"/>
      <c r="KC19" s="17"/>
      <c r="KD19" s="17"/>
      <c r="KE19" s="17"/>
      <c r="KF19" s="42"/>
      <c r="KG19" s="17"/>
      <c r="KH19" s="17"/>
      <c r="KI19" s="17"/>
      <c r="KJ19" s="17"/>
      <c r="KK19" s="17"/>
      <c r="KL19" s="42"/>
      <c r="KM19" s="17"/>
      <c r="KN19" s="17"/>
      <c r="KO19" s="17"/>
      <c r="KP19" s="17"/>
      <c r="KQ19" s="17"/>
      <c r="KR19" s="42"/>
      <c r="KS19" s="17"/>
      <c r="KT19" s="17"/>
      <c r="KU19" s="17"/>
      <c r="KV19" s="17"/>
      <c r="KW19" s="17"/>
      <c r="KX19" s="42"/>
      <c r="KY19" s="17"/>
      <c r="KZ19" s="17"/>
      <c r="LA19" s="17"/>
      <c r="LB19" s="17"/>
      <c r="LC19" s="17"/>
      <c r="LD19" s="42"/>
    </row>
    <row r="20" spans="2:316" ht="18.75">
      <c r="C20" s="16" t="str">
        <f t="shared" ref="C20:C24" si="265">C7</f>
        <v>Peter</v>
      </c>
      <c r="D20" s="16"/>
      <c r="E20" s="17"/>
      <c r="F20" s="17"/>
      <c r="G20" s="17"/>
      <c r="H20" s="17"/>
      <c r="I20" s="17"/>
      <c r="J20" s="42"/>
      <c r="K20" s="17"/>
      <c r="L20" s="17"/>
      <c r="M20" s="17"/>
      <c r="N20" s="17"/>
      <c r="O20" s="17">
        <v>20</v>
      </c>
      <c r="P20" s="42"/>
      <c r="Q20" s="17"/>
      <c r="R20" s="17"/>
      <c r="S20" s="17"/>
      <c r="T20" s="17"/>
      <c r="U20" s="17"/>
      <c r="V20" s="42"/>
      <c r="W20" s="17"/>
      <c r="X20" s="17"/>
      <c r="Y20" s="17"/>
      <c r="Z20" s="17"/>
      <c r="AA20" s="17"/>
      <c r="AB20" s="42"/>
      <c r="AC20" s="17"/>
      <c r="AD20" s="17"/>
      <c r="AE20" s="17"/>
      <c r="AF20" s="17"/>
      <c r="AG20" s="17"/>
      <c r="AH20" s="42"/>
      <c r="AI20" s="17"/>
      <c r="AJ20" s="17"/>
      <c r="AK20" s="17"/>
      <c r="AL20" s="17"/>
      <c r="AM20" s="17"/>
      <c r="AN20" s="42"/>
      <c r="AO20" s="17"/>
      <c r="AP20" s="17"/>
      <c r="AQ20" s="17"/>
      <c r="AR20" s="17"/>
      <c r="AS20" s="17"/>
      <c r="AT20" s="42"/>
      <c r="AU20" s="17"/>
      <c r="AV20" s="17"/>
      <c r="AW20" s="17"/>
      <c r="AX20" s="17"/>
      <c r="AY20" s="17"/>
      <c r="AZ20" s="42"/>
      <c r="BA20" s="17"/>
      <c r="BB20" s="17"/>
      <c r="BC20" s="17"/>
      <c r="BD20" s="17"/>
      <c r="BE20" s="17"/>
      <c r="BF20" s="42"/>
      <c r="BG20" s="17"/>
      <c r="BH20" s="17"/>
      <c r="BI20" s="17"/>
      <c r="BJ20" s="17"/>
      <c r="BK20" s="17"/>
      <c r="BL20" s="42"/>
      <c r="BM20" s="17"/>
      <c r="BN20" s="17"/>
      <c r="BO20" s="17"/>
      <c r="BP20" s="17"/>
      <c r="BQ20" s="17"/>
      <c r="BR20" s="42"/>
      <c r="BS20" s="17"/>
      <c r="BT20" s="17"/>
      <c r="BU20" s="17"/>
      <c r="BV20" s="17"/>
      <c r="BW20" s="17"/>
      <c r="BX20" s="42"/>
      <c r="BY20" s="17"/>
      <c r="BZ20" s="17"/>
      <c r="CA20" s="17"/>
      <c r="CB20" s="17"/>
      <c r="CC20" s="17"/>
      <c r="CD20" s="42"/>
      <c r="CE20" s="17"/>
      <c r="CF20" s="17"/>
      <c r="CG20" s="17"/>
      <c r="CH20" s="17"/>
      <c r="CI20" s="17"/>
      <c r="CJ20" s="42"/>
      <c r="CK20" s="17"/>
      <c r="CL20" s="17"/>
      <c r="CM20" s="17"/>
      <c r="CN20" s="17"/>
      <c r="CO20" s="17"/>
      <c r="CP20" s="42"/>
      <c r="CQ20" s="17"/>
      <c r="CR20" s="17"/>
      <c r="CS20" s="17"/>
      <c r="CT20" s="17"/>
      <c r="CU20" s="17"/>
      <c r="CV20" s="42"/>
      <c r="CW20" s="17"/>
      <c r="CX20" s="17"/>
      <c r="CY20" s="17"/>
      <c r="CZ20" s="17"/>
      <c r="DA20" s="17"/>
      <c r="DB20" s="42"/>
      <c r="DC20" s="17"/>
      <c r="DD20" s="17"/>
      <c r="DE20" s="17"/>
      <c r="DF20" s="17"/>
      <c r="DG20" s="17"/>
      <c r="DH20" s="42"/>
      <c r="DI20" s="17"/>
      <c r="DJ20" s="17"/>
      <c r="DK20" s="17"/>
      <c r="DL20" s="17"/>
      <c r="DM20" s="17"/>
      <c r="DN20" s="42"/>
      <c r="DO20" s="17"/>
      <c r="DP20" s="17"/>
      <c r="DQ20" s="17"/>
      <c r="DR20" s="17"/>
      <c r="DS20" s="17"/>
      <c r="DT20" s="42"/>
      <c r="DU20" s="17"/>
      <c r="DV20" s="17"/>
      <c r="DW20" s="17"/>
      <c r="DX20" s="17"/>
      <c r="DY20" s="17"/>
      <c r="DZ20" s="42"/>
      <c r="EA20" s="17"/>
      <c r="EB20" s="17"/>
      <c r="EC20" s="17"/>
      <c r="ED20" s="17"/>
      <c r="EE20" s="17"/>
      <c r="EF20" s="42"/>
      <c r="EG20" s="17"/>
      <c r="EH20" s="17"/>
      <c r="EI20" s="17"/>
      <c r="EJ20" s="17"/>
      <c r="EK20" s="17"/>
      <c r="EL20" s="42"/>
      <c r="EM20" s="17"/>
      <c r="EN20" s="17"/>
      <c r="EO20" s="17"/>
      <c r="EP20" s="17"/>
      <c r="EQ20" s="17"/>
      <c r="ER20" s="42"/>
      <c r="ES20" s="17"/>
      <c r="ET20" s="17"/>
      <c r="EU20" s="17"/>
      <c r="EV20" s="17"/>
      <c r="EW20" s="17"/>
      <c r="EX20" s="42"/>
      <c r="EY20" s="17"/>
      <c r="EZ20" s="17"/>
      <c r="FA20" s="17"/>
      <c r="FB20" s="17"/>
      <c r="FC20" s="17"/>
      <c r="FD20" s="42"/>
      <c r="FE20" s="17"/>
      <c r="FF20" s="17"/>
      <c r="FG20" s="17"/>
      <c r="FH20" s="17"/>
      <c r="FI20" s="17"/>
      <c r="FJ20" s="42"/>
      <c r="FK20" s="17"/>
      <c r="FL20" s="17"/>
      <c r="FM20" s="17"/>
      <c r="FN20" s="17"/>
      <c r="FO20" s="17"/>
      <c r="FP20" s="42"/>
      <c r="FQ20" s="17"/>
      <c r="FR20" s="17"/>
      <c r="FS20" s="17"/>
      <c r="FT20" s="17"/>
      <c r="FU20" s="17"/>
      <c r="FV20" s="42"/>
      <c r="FW20" s="17"/>
      <c r="FX20" s="17"/>
      <c r="FY20" s="17"/>
      <c r="FZ20" s="17"/>
      <c r="GA20" s="17"/>
      <c r="GB20" s="42"/>
      <c r="GC20" s="17"/>
      <c r="GD20" s="17"/>
      <c r="GE20" s="17"/>
      <c r="GF20" s="17"/>
      <c r="GG20" s="17"/>
      <c r="GH20" s="42"/>
      <c r="GI20" s="17"/>
      <c r="GJ20" s="17"/>
      <c r="GK20" s="17"/>
      <c r="GL20" s="17"/>
      <c r="GM20" s="17"/>
      <c r="GN20" s="42"/>
      <c r="GO20" s="17"/>
      <c r="GP20" s="17"/>
      <c r="GQ20" s="17"/>
      <c r="GR20" s="17"/>
      <c r="GS20" s="17"/>
      <c r="GT20" s="42"/>
      <c r="GU20" s="17"/>
      <c r="GV20" s="17"/>
      <c r="GW20" s="17"/>
      <c r="GX20" s="17"/>
      <c r="GY20" s="17"/>
      <c r="GZ20" s="42"/>
      <c r="HA20" s="17"/>
      <c r="HB20" s="17"/>
      <c r="HC20" s="17"/>
      <c r="HD20" s="17"/>
      <c r="HE20" s="17"/>
      <c r="HF20" s="42"/>
      <c r="HG20" s="17"/>
      <c r="HH20" s="17"/>
      <c r="HI20" s="17"/>
      <c r="HJ20" s="17"/>
      <c r="HK20" s="17"/>
      <c r="HL20" s="42"/>
      <c r="HM20" s="17"/>
      <c r="HN20" s="17"/>
      <c r="HO20" s="17"/>
      <c r="HP20" s="17"/>
      <c r="HQ20" s="17"/>
      <c r="HR20" s="42"/>
      <c r="HS20" s="17"/>
      <c r="HT20" s="17"/>
      <c r="HU20" s="17"/>
      <c r="HV20" s="17"/>
      <c r="HW20" s="17"/>
      <c r="HX20" s="42"/>
      <c r="HY20" s="17"/>
      <c r="HZ20" s="17"/>
      <c r="IA20" s="17"/>
      <c r="IB20" s="17"/>
      <c r="IC20" s="17"/>
      <c r="ID20" s="42"/>
      <c r="IE20" s="17"/>
      <c r="IF20" s="17"/>
      <c r="IG20" s="17"/>
      <c r="IH20" s="17"/>
      <c r="II20" s="17"/>
      <c r="IJ20" s="42"/>
      <c r="IK20" s="17"/>
      <c r="IL20" s="17"/>
      <c r="IM20" s="17"/>
      <c r="IN20" s="17"/>
      <c r="IO20" s="17"/>
      <c r="IP20" s="42"/>
      <c r="IQ20" s="17"/>
      <c r="IR20" s="17"/>
      <c r="IS20" s="17"/>
      <c r="IT20" s="17"/>
      <c r="IU20" s="17"/>
      <c r="IV20" s="42"/>
      <c r="IW20" s="17"/>
      <c r="IX20" s="17"/>
      <c r="IY20" s="17"/>
      <c r="IZ20" s="17"/>
      <c r="JA20" s="17"/>
      <c r="JB20" s="42"/>
      <c r="JC20" s="17"/>
      <c r="JD20" s="17"/>
      <c r="JE20" s="17"/>
      <c r="JF20" s="17"/>
      <c r="JG20" s="17"/>
      <c r="JH20" s="42"/>
      <c r="JI20" s="17"/>
      <c r="JJ20" s="17"/>
      <c r="JK20" s="17"/>
      <c r="JL20" s="17"/>
      <c r="JM20" s="17"/>
      <c r="JN20" s="42"/>
      <c r="JO20" s="17"/>
      <c r="JP20" s="17"/>
      <c r="JQ20" s="17"/>
      <c r="JR20" s="17"/>
      <c r="JS20" s="17"/>
      <c r="JT20" s="42"/>
      <c r="JU20" s="17"/>
      <c r="JV20" s="17"/>
      <c r="JW20" s="17"/>
      <c r="JX20" s="17"/>
      <c r="JY20" s="17"/>
      <c r="JZ20" s="42"/>
      <c r="KA20" s="17"/>
      <c r="KB20" s="17"/>
      <c r="KC20" s="17"/>
      <c r="KD20" s="17"/>
      <c r="KE20" s="17"/>
      <c r="KF20" s="42"/>
      <c r="KG20" s="17"/>
      <c r="KH20" s="17"/>
      <c r="KI20" s="17"/>
      <c r="KJ20" s="17"/>
      <c r="KK20" s="17"/>
      <c r="KL20" s="42"/>
      <c r="KM20" s="17"/>
      <c r="KN20" s="17"/>
      <c r="KO20" s="17"/>
      <c r="KP20" s="17"/>
      <c r="KQ20" s="17"/>
      <c r="KR20" s="42"/>
      <c r="KS20" s="17"/>
      <c r="KT20" s="17"/>
      <c r="KU20" s="17"/>
      <c r="KV20" s="17"/>
      <c r="KW20" s="17"/>
      <c r="KX20" s="42"/>
      <c r="KY20" s="17"/>
      <c r="KZ20" s="17"/>
      <c r="LA20" s="17"/>
      <c r="LB20" s="17"/>
      <c r="LC20" s="17"/>
      <c r="LD20" s="42"/>
    </row>
    <row r="21" spans="2:316" ht="18.75">
      <c r="C21" s="16" t="str">
        <f t="shared" si="265"/>
        <v>Fabrice</v>
      </c>
      <c r="D21" s="16"/>
      <c r="E21" s="17"/>
      <c r="F21" s="17"/>
      <c r="G21" s="17"/>
      <c r="H21" s="17"/>
      <c r="I21" s="17"/>
      <c r="J21" s="42"/>
      <c r="K21" s="17">
        <v>20</v>
      </c>
      <c r="L21" s="17"/>
      <c r="M21" s="17"/>
      <c r="N21" s="17"/>
      <c r="O21" s="17"/>
      <c r="P21" s="42"/>
      <c r="Q21" s="17">
        <v>55</v>
      </c>
      <c r="R21" s="17"/>
      <c r="S21" s="17"/>
      <c r="T21" s="17"/>
      <c r="U21" s="17"/>
      <c r="V21" s="42"/>
      <c r="W21" s="17"/>
      <c r="X21" s="17"/>
      <c r="Y21" s="17"/>
      <c r="Z21" s="17"/>
      <c r="AA21" s="17"/>
      <c r="AB21" s="42"/>
      <c r="AC21" s="17"/>
      <c r="AD21" s="17"/>
      <c r="AE21" s="17"/>
      <c r="AF21" s="17"/>
      <c r="AG21" s="17"/>
      <c r="AH21" s="42"/>
      <c r="AI21" s="17"/>
      <c r="AJ21" s="17"/>
      <c r="AK21" s="17"/>
      <c r="AL21" s="17"/>
      <c r="AM21" s="17"/>
      <c r="AN21" s="42"/>
      <c r="AO21" s="17"/>
      <c r="AP21" s="17"/>
      <c r="AQ21" s="17"/>
      <c r="AR21" s="17"/>
      <c r="AS21" s="17"/>
      <c r="AT21" s="42"/>
      <c r="AU21" s="17"/>
      <c r="AV21" s="17"/>
      <c r="AW21" s="17"/>
      <c r="AX21" s="17"/>
      <c r="AY21" s="17"/>
      <c r="AZ21" s="42"/>
      <c r="BA21" s="17"/>
      <c r="BB21" s="17"/>
      <c r="BC21" s="17"/>
      <c r="BD21" s="17"/>
      <c r="BE21" s="17"/>
      <c r="BF21" s="42"/>
      <c r="BG21" s="17"/>
      <c r="BH21" s="17"/>
      <c r="BI21" s="17"/>
      <c r="BJ21" s="17"/>
      <c r="BK21" s="17"/>
      <c r="BL21" s="42"/>
      <c r="BM21" s="17"/>
      <c r="BN21" s="17"/>
      <c r="BO21" s="17"/>
      <c r="BP21" s="17"/>
      <c r="BQ21" s="17"/>
      <c r="BR21" s="42"/>
      <c r="BS21" s="17"/>
      <c r="BT21" s="17"/>
      <c r="BU21" s="17"/>
      <c r="BV21" s="17"/>
      <c r="BW21" s="17"/>
      <c r="BX21" s="42"/>
      <c r="BY21" s="17"/>
      <c r="BZ21" s="17"/>
      <c r="CA21" s="17"/>
      <c r="CB21" s="17"/>
      <c r="CC21" s="17"/>
      <c r="CD21" s="42"/>
      <c r="CE21" s="17"/>
      <c r="CF21" s="17"/>
      <c r="CG21" s="17"/>
      <c r="CH21" s="17"/>
      <c r="CI21" s="17"/>
      <c r="CJ21" s="42"/>
      <c r="CK21" s="17"/>
      <c r="CL21" s="17"/>
      <c r="CM21" s="17"/>
      <c r="CN21" s="17"/>
      <c r="CO21" s="17"/>
      <c r="CP21" s="42"/>
      <c r="CQ21" s="17"/>
      <c r="CR21" s="17"/>
      <c r="CS21" s="17"/>
      <c r="CT21" s="17"/>
      <c r="CU21" s="17"/>
      <c r="CV21" s="42"/>
      <c r="CW21" s="17"/>
      <c r="CX21" s="17"/>
      <c r="CY21" s="17"/>
      <c r="CZ21" s="17"/>
      <c r="DA21" s="17"/>
      <c r="DB21" s="42"/>
      <c r="DC21" s="17"/>
      <c r="DD21" s="17"/>
      <c r="DE21" s="17"/>
      <c r="DF21" s="17"/>
      <c r="DG21" s="17"/>
      <c r="DH21" s="42"/>
      <c r="DI21" s="17"/>
      <c r="DJ21" s="17"/>
      <c r="DK21" s="17"/>
      <c r="DL21" s="17"/>
      <c r="DM21" s="17"/>
      <c r="DN21" s="42"/>
      <c r="DO21" s="17"/>
      <c r="DP21" s="17"/>
      <c r="DQ21" s="17"/>
      <c r="DR21" s="17"/>
      <c r="DS21" s="17"/>
      <c r="DT21" s="42"/>
      <c r="DU21" s="17"/>
      <c r="DV21" s="17"/>
      <c r="DW21" s="17"/>
      <c r="DX21" s="17"/>
      <c r="DY21" s="17"/>
      <c r="DZ21" s="42"/>
      <c r="EA21" s="17"/>
      <c r="EB21" s="17"/>
      <c r="EC21" s="17"/>
      <c r="ED21" s="17"/>
      <c r="EE21" s="17"/>
      <c r="EF21" s="42"/>
      <c r="EG21" s="17"/>
      <c r="EH21" s="17"/>
      <c r="EI21" s="17"/>
      <c r="EJ21" s="17"/>
      <c r="EK21" s="17"/>
      <c r="EL21" s="42"/>
      <c r="EM21" s="17"/>
      <c r="EN21" s="17"/>
      <c r="EO21" s="17"/>
      <c r="EP21" s="17"/>
      <c r="EQ21" s="17"/>
      <c r="ER21" s="42"/>
      <c r="ES21" s="17"/>
      <c r="ET21" s="17"/>
      <c r="EU21" s="17"/>
      <c r="EV21" s="17"/>
      <c r="EW21" s="17"/>
      <c r="EX21" s="42"/>
      <c r="EY21" s="17"/>
      <c r="EZ21" s="17"/>
      <c r="FA21" s="17"/>
      <c r="FB21" s="17"/>
      <c r="FC21" s="17"/>
      <c r="FD21" s="42"/>
      <c r="FE21" s="17"/>
      <c r="FF21" s="17"/>
      <c r="FG21" s="17"/>
      <c r="FH21" s="17"/>
      <c r="FI21" s="17"/>
      <c r="FJ21" s="42"/>
      <c r="FK21" s="17"/>
      <c r="FL21" s="17"/>
      <c r="FM21" s="17"/>
      <c r="FN21" s="17"/>
      <c r="FO21" s="17"/>
      <c r="FP21" s="42"/>
      <c r="FQ21" s="17"/>
      <c r="FR21" s="17"/>
      <c r="FS21" s="17"/>
      <c r="FT21" s="17"/>
      <c r="FU21" s="17"/>
      <c r="FV21" s="42"/>
      <c r="FW21" s="17"/>
      <c r="FX21" s="17"/>
      <c r="FY21" s="17"/>
      <c r="FZ21" s="17"/>
      <c r="GA21" s="17"/>
      <c r="GB21" s="42"/>
      <c r="GC21" s="17"/>
      <c r="GD21" s="17"/>
      <c r="GE21" s="17"/>
      <c r="GF21" s="17"/>
      <c r="GG21" s="17"/>
      <c r="GH21" s="42"/>
      <c r="GI21" s="17"/>
      <c r="GJ21" s="17"/>
      <c r="GK21" s="17"/>
      <c r="GL21" s="17"/>
      <c r="GM21" s="17"/>
      <c r="GN21" s="42"/>
      <c r="GO21" s="17"/>
      <c r="GP21" s="17"/>
      <c r="GQ21" s="17"/>
      <c r="GR21" s="17"/>
      <c r="GS21" s="17"/>
      <c r="GT21" s="42"/>
      <c r="GU21" s="17"/>
      <c r="GV21" s="17"/>
      <c r="GW21" s="17"/>
      <c r="GX21" s="17"/>
      <c r="GY21" s="17"/>
      <c r="GZ21" s="42"/>
      <c r="HA21" s="17"/>
      <c r="HB21" s="17"/>
      <c r="HC21" s="17"/>
      <c r="HD21" s="17"/>
      <c r="HE21" s="17"/>
      <c r="HF21" s="42"/>
      <c r="HG21" s="17"/>
      <c r="HH21" s="17"/>
      <c r="HI21" s="17"/>
      <c r="HJ21" s="17"/>
      <c r="HK21" s="17"/>
      <c r="HL21" s="42"/>
      <c r="HM21" s="17"/>
      <c r="HN21" s="17"/>
      <c r="HO21" s="17"/>
      <c r="HP21" s="17"/>
      <c r="HQ21" s="17"/>
      <c r="HR21" s="42"/>
      <c r="HS21" s="17"/>
      <c r="HT21" s="17"/>
      <c r="HU21" s="17"/>
      <c r="HV21" s="17"/>
      <c r="HW21" s="17"/>
      <c r="HX21" s="42"/>
      <c r="HY21" s="17"/>
      <c r="HZ21" s="17"/>
      <c r="IA21" s="17"/>
      <c r="IB21" s="17"/>
      <c r="IC21" s="17"/>
      <c r="ID21" s="42"/>
      <c r="IE21" s="17"/>
      <c r="IF21" s="17"/>
      <c r="IG21" s="17"/>
      <c r="IH21" s="17"/>
      <c r="II21" s="17"/>
      <c r="IJ21" s="42"/>
      <c r="IK21" s="17"/>
      <c r="IL21" s="17"/>
      <c r="IM21" s="17"/>
      <c r="IN21" s="17"/>
      <c r="IO21" s="17"/>
      <c r="IP21" s="42"/>
      <c r="IQ21" s="17"/>
      <c r="IR21" s="17"/>
      <c r="IS21" s="17"/>
      <c r="IT21" s="17"/>
      <c r="IU21" s="17"/>
      <c r="IV21" s="42"/>
      <c r="IW21" s="17"/>
      <c r="IX21" s="17"/>
      <c r="IY21" s="17"/>
      <c r="IZ21" s="17"/>
      <c r="JA21" s="17"/>
      <c r="JB21" s="42"/>
      <c r="JC21" s="17"/>
      <c r="JD21" s="17"/>
      <c r="JE21" s="17"/>
      <c r="JF21" s="17"/>
      <c r="JG21" s="17"/>
      <c r="JH21" s="42"/>
      <c r="JI21" s="17"/>
      <c r="JJ21" s="17"/>
      <c r="JK21" s="17"/>
      <c r="JL21" s="17"/>
      <c r="JM21" s="17"/>
      <c r="JN21" s="42"/>
      <c r="JO21" s="17"/>
      <c r="JP21" s="17"/>
      <c r="JQ21" s="17"/>
      <c r="JR21" s="17"/>
      <c r="JS21" s="17"/>
      <c r="JT21" s="42"/>
      <c r="JU21" s="17"/>
      <c r="JV21" s="17"/>
      <c r="JW21" s="17"/>
      <c r="JX21" s="17"/>
      <c r="JY21" s="17"/>
      <c r="JZ21" s="42"/>
      <c r="KA21" s="17"/>
      <c r="KB21" s="17"/>
      <c r="KC21" s="17"/>
      <c r="KD21" s="17"/>
      <c r="KE21" s="17"/>
      <c r="KF21" s="42"/>
      <c r="KG21" s="17"/>
      <c r="KH21" s="17"/>
      <c r="KI21" s="17"/>
      <c r="KJ21" s="17"/>
      <c r="KK21" s="17"/>
      <c r="KL21" s="42"/>
      <c r="KM21" s="17"/>
      <c r="KN21" s="17"/>
      <c r="KO21" s="17"/>
      <c r="KP21" s="17"/>
      <c r="KQ21" s="17"/>
      <c r="KR21" s="42"/>
      <c r="KS21" s="17"/>
      <c r="KT21" s="17"/>
      <c r="KU21" s="17"/>
      <c r="KV21" s="17"/>
      <c r="KW21" s="17"/>
      <c r="KX21" s="42"/>
      <c r="KY21" s="17"/>
      <c r="KZ21" s="17"/>
      <c r="LA21" s="17"/>
      <c r="LB21" s="17"/>
      <c r="LC21" s="17"/>
      <c r="LD21" s="42"/>
    </row>
    <row r="22" spans="2:316" ht="18.75">
      <c r="C22" s="16" t="str">
        <f t="shared" si="265"/>
        <v>Damien</v>
      </c>
      <c r="D22" s="16"/>
      <c r="E22" s="17"/>
      <c r="F22" s="17"/>
      <c r="G22" s="17"/>
      <c r="H22" s="17"/>
      <c r="I22" s="17"/>
      <c r="J22" s="42"/>
      <c r="K22" s="17"/>
      <c r="L22" s="17"/>
      <c r="M22" s="17"/>
      <c r="N22" s="17"/>
      <c r="O22" s="17"/>
      <c r="P22" s="42"/>
      <c r="Q22" s="17"/>
      <c r="R22" s="17"/>
      <c r="S22" s="17"/>
      <c r="T22" s="17"/>
      <c r="U22" s="17"/>
      <c r="V22" s="42"/>
      <c r="W22" s="17"/>
      <c r="X22" s="17"/>
      <c r="Y22" s="17"/>
      <c r="Z22" s="17"/>
      <c r="AA22" s="17"/>
      <c r="AB22" s="42"/>
      <c r="AC22" s="17"/>
      <c r="AD22" s="17"/>
      <c r="AE22" s="17"/>
      <c r="AF22" s="17"/>
      <c r="AG22" s="17"/>
      <c r="AH22" s="42"/>
      <c r="AI22" s="17"/>
      <c r="AJ22" s="17"/>
      <c r="AK22" s="17"/>
      <c r="AL22" s="17"/>
      <c r="AM22" s="17"/>
      <c r="AN22" s="42"/>
      <c r="AO22" s="17"/>
      <c r="AP22" s="17"/>
      <c r="AQ22" s="17"/>
      <c r="AR22" s="17"/>
      <c r="AS22" s="17"/>
      <c r="AT22" s="42"/>
      <c r="AU22" s="17"/>
      <c r="AV22" s="17"/>
      <c r="AW22" s="17"/>
      <c r="AX22" s="17"/>
      <c r="AY22" s="17"/>
      <c r="AZ22" s="42"/>
      <c r="BA22" s="17"/>
      <c r="BB22" s="17"/>
      <c r="BC22" s="17"/>
      <c r="BD22" s="17"/>
      <c r="BE22" s="17"/>
      <c r="BF22" s="42"/>
      <c r="BG22" s="17"/>
      <c r="BH22" s="17"/>
      <c r="BI22" s="17"/>
      <c r="BJ22" s="17"/>
      <c r="BK22" s="17"/>
      <c r="BL22" s="42"/>
      <c r="BM22" s="17"/>
      <c r="BN22" s="17"/>
      <c r="BO22" s="17"/>
      <c r="BP22" s="17"/>
      <c r="BQ22" s="17"/>
      <c r="BR22" s="42"/>
      <c r="BS22" s="17"/>
      <c r="BT22" s="17"/>
      <c r="BU22" s="17"/>
      <c r="BV22" s="17"/>
      <c r="BW22" s="17"/>
      <c r="BX22" s="42"/>
      <c r="BY22" s="17"/>
      <c r="BZ22" s="17"/>
      <c r="CA22" s="17"/>
      <c r="CB22" s="17"/>
      <c r="CC22" s="17"/>
      <c r="CD22" s="42"/>
      <c r="CE22" s="17"/>
      <c r="CF22" s="17"/>
      <c r="CG22" s="17"/>
      <c r="CH22" s="17"/>
      <c r="CI22" s="17"/>
      <c r="CJ22" s="42"/>
      <c r="CK22" s="17"/>
      <c r="CL22" s="17"/>
      <c r="CM22" s="17"/>
      <c r="CN22" s="17"/>
      <c r="CO22" s="17"/>
      <c r="CP22" s="42"/>
      <c r="CQ22" s="17"/>
      <c r="CR22" s="17"/>
      <c r="CS22" s="17"/>
      <c r="CT22" s="17"/>
      <c r="CU22" s="17"/>
      <c r="CV22" s="42"/>
      <c r="CW22" s="17"/>
      <c r="CX22" s="17"/>
      <c r="CY22" s="17"/>
      <c r="CZ22" s="17"/>
      <c r="DA22" s="17"/>
      <c r="DB22" s="42"/>
      <c r="DC22" s="17"/>
      <c r="DD22" s="17"/>
      <c r="DE22" s="17"/>
      <c r="DF22" s="17"/>
      <c r="DG22" s="17"/>
      <c r="DH22" s="42"/>
      <c r="DI22" s="17"/>
      <c r="DJ22" s="17"/>
      <c r="DK22" s="17"/>
      <c r="DL22" s="17"/>
      <c r="DM22" s="17"/>
      <c r="DN22" s="42"/>
      <c r="DO22" s="17"/>
      <c r="DP22" s="17"/>
      <c r="DQ22" s="17"/>
      <c r="DR22" s="17"/>
      <c r="DS22" s="17"/>
      <c r="DT22" s="42"/>
      <c r="DU22" s="17"/>
      <c r="DV22" s="17"/>
      <c r="DW22" s="17"/>
      <c r="DX22" s="17"/>
      <c r="DY22" s="17"/>
      <c r="DZ22" s="42"/>
      <c r="EA22" s="17"/>
      <c r="EB22" s="17"/>
      <c r="EC22" s="17"/>
      <c r="ED22" s="17"/>
      <c r="EE22" s="17"/>
      <c r="EF22" s="42"/>
      <c r="EG22" s="17"/>
      <c r="EH22" s="17"/>
      <c r="EI22" s="17"/>
      <c r="EJ22" s="17"/>
      <c r="EK22" s="17"/>
      <c r="EL22" s="42"/>
      <c r="EM22" s="17"/>
      <c r="EN22" s="17"/>
      <c r="EO22" s="17"/>
      <c r="EP22" s="17"/>
      <c r="EQ22" s="17"/>
      <c r="ER22" s="42"/>
      <c r="ES22" s="17"/>
      <c r="ET22" s="17"/>
      <c r="EU22" s="17"/>
      <c r="EV22" s="17"/>
      <c r="EW22" s="17"/>
      <c r="EX22" s="42"/>
      <c r="EY22" s="17"/>
      <c r="EZ22" s="17"/>
      <c r="FA22" s="17"/>
      <c r="FB22" s="17"/>
      <c r="FC22" s="17"/>
      <c r="FD22" s="42"/>
      <c r="FE22" s="17"/>
      <c r="FF22" s="17"/>
      <c r="FG22" s="17"/>
      <c r="FH22" s="17"/>
      <c r="FI22" s="17"/>
      <c r="FJ22" s="42"/>
      <c r="FK22" s="17"/>
      <c r="FL22" s="17"/>
      <c r="FM22" s="17"/>
      <c r="FN22" s="17"/>
      <c r="FO22" s="17"/>
      <c r="FP22" s="42"/>
      <c r="FQ22" s="17"/>
      <c r="FR22" s="17"/>
      <c r="FS22" s="17"/>
      <c r="FT22" s="17"/>
      <c r="FU22" s="17"/>
      <c r="FV22" s="42"/>
      <c r="FW22" s="17"/>
      <c r="FX22" s="17"/>
      <c r="FY22" s="17"/>
      <c r="FZ22" s="17"/>
      <c r="GA22" s="17"/>
      <c r="GB22" s="42"/>
      <c r="GC22" s="17"/>
      <c r="GD22" s="17"/>
      <c r="GE22" s="17"/>
      <c r="GF22" s="17"/>
      <c r="GG22" s="17"/>
      <c r="GH22" s="42"/>
      <c r="GI22" s="17"/>
      <c r="GJ22" s="17"/>
      <c r="GK22" s="17"/>
      <c r="GL22" s="17"/>
      <c r="GM22" s="17"/>
      <c r="GN22" s="42"/>
      <c r="GO22" s="17"/>
      <c r="GP22" s="17"/>
      <c r="GQ22" s="17"/>
      <c r="GR22" s="17"/>
      <c r="GS22" s="17"/>
      <c r="GT22" s="42"/>
      <c r="GU22" s="17"/>
      <c r="GV22" s="17"/>
      <c r="GW22" s="17"/>
      <c r="GX22" s="17"/>
      <c r="GY22" s="17"/>
      <c r="GZ22" s="42"/>
      <c r="HA22" s="17"/>
      <c r="HB22" s="17"/>
      <c r="HC22" s="17"/>
      <c r="HD22" s="17"/>
      <c r="HE22" s="17"/>
      <c r="HF22" s="42"/>
      <c r="HG22" s="17"/>
      <c r="HH22" s="17"/>
      <c r="HI22" s="17"/>
      <c r="HJ22" s="17"/>
      <c r="HK22" s="17"/>
      <c r="HL22" s="42"/>
      <c r="HM22" s="17"/>
      <c r="HN22" s="17"/>
      <c r="HO22" s="17"/>
      <c r="HP22" s="17"/>
      <c r="HQ22" s="17"/>
      <c r="HR22" s="42"/>
      <c r="HS22" s="17"/>
      <c r="HT22" s="17"/>
      <c r="HU22" s="17"/>
      <c r="HV22" s="17"/>
      <c r="HW22" s="17"/>
      <c r="HX22" s="42"/>
      <c r="HY22" s="17"/>
      <c r="HZ22" s="17"/>
      <c r="IA22" s="17"/>
      <c r="IB22" s="17"/>
      <c r="IC22" s="17"/>
      <c r="ID22" s="42"/>
      <c r="IE22" s="17"/>
      <c r="IF22" s="17"/>
      <c r="IG22" s="17"/>
      <c r="IH22" s="17"/>
      <c r="II22" s="17"/>
      <c r="IJ22" s="42"/>
      <c r="IK22" s="17"/>
      <c r="IL22" s="17"/>
      <c r="IM22" s="17"/>
      <c r="IN22" s="17"/>
      <c r="IO22" s="17"/>
      <c r="IP22" s="42"/>
      <c r="IQ22" s="17"/>
      <c r="IR22" s="17"/>
      <c r="IS22" s="17"/>
      <c r="IT22" s="17"/>
      <c r="IU22" s="17"/>
      <c r="IV22" s="42"/>
      <c r="IW22" s="17"/>
      <c r="IX22" s="17"/>
      <c r="IY22" s="17"/>
      <c r="IZ22" s="17"/>
      <c r="JA22" s="17"/>
      <c r="JB22" s="42"/>
      <c r="JC22" s="17"/>
      <c r="JD22" s="17"/>
      <c r="JE22" s="17"/>
      <c r="JF22" s="17"/>
      <c r="JG22" s="17"/>
      <c r="JH22" s="42"/>
      <c r="JI22" s="17"/>
      <c r="JJ22" s="17"/>
      <c r="JK22" s="17"/>
      <c r="JL22" s="17"/>
      <c r="JM22" s="17"/>
      <c r="JN22" s="42"/>
      <c r="JO22" s="17"/>
      <c r="JP22" s="17"/>
      <c r="JQ22" s="17"/>
      <c r="JR22" s="17"/>
      <c r="JS22" s="17"/>
      <c r="JT22" s="42"/>
      <c r="JU22" s="17"/>
      <c r="JV22" s="17"/>
      <c r="JW22" s="17"/>
      <c r="JX22" s="17"/>
      <c r="JY22" s="17"/>
      <c r="JZ22" s="42"/>
      <c r="KA22" s="17"/>
      <c r="KB22" s="17"/>
      <c r="KC22" s="17"/>
      <c r="KD22" s="17"/>
      <c r="KE22" s="17"/>
      <c r="KF22" s="42"/>
      <c r="KG22" s="17"/>
      <c r="KH22" s="17"/>
      <c r="KI22" s="17"/>
      <c r="KJ22" s="17"/>
      <c r="KK22" s="17"/>
      <c r="KL22" s="42"/>
      <c r="KM22" s="17"/>
      <c r="KN22" s="17"/>
      <c r="KO22" s="17"/>
      <c r="KP22" s="17"/>
      <c r="KQ22" s="17"/>
      <c r="KR22" s="42"/>
      <c r="KS22" s="17"/>
      <c r="KT22" s="17"/>
      <c r="KU22" s="17"/>
      <c r="KV22" s="17"/>
      <c r="KW22" s="17"/>
      <c r="KX22" s="42"/>
      <c r="KY22" s="17"/>
      <c r="KZ22" s="17"/>
      <c r="LA22" s="17"/>
      <c r="LB22" s="17"/>
      <c r="LC22" s="17"/>
      <c r="LD22" s="42"/>
    </row>
    <row r="23" spans="2:316" ht="18.75">
      <c r="C23" s="16" t="str">
        <f t="shared" si="265"/>
        <v>Pinou</v>
      </c>
      <c r="D23" s="16"/>
      <c r="E23" s="17"/>
      <c r="F23" s="17"/>
      <c r="G23" s="17"/>
      <c r="H23" s="17"/>
      <c r="I23" s="17"/>
      <c r="J23" s="42"/>
      <c r="K23" s="17"/>
      <c r="L23" s="17"/>
      <c r="M23" s="17"/>
      <c r="N23" s="17"/>
      <c r="O23" s="17"/>
      <c r="P23" s="42"/>
      <c r="Q23" s="17"/>
      <c r="R23" s="17"/>
      <c r="S23" s="17"/>
      <c r="T23" s="17"/>
      <c r="U23" s="17"/>
      <c r="V23" s="42"/>
      <c r="W23" s="17"/>
      <c r="X23" s="17"/>
      <c r="Y23" s="17"/>
      <c r="Z23" s="17"/>
      <c r="AA23" s="17"/>
      <c r="AB23" s="42"/>
      <c r="AC23" s="17"/>
      <c r="AD23" s="17"/>
      <c r="AE23" s="17"/>
      <c r="AF23" s="17"/>
      <c r="AG23" s="17"/>
      <c r="AH23" s="42"/>
      <c r="AI23" s="17"/>
      <c r="AJ23" s="17"/>
      <c r="AK23" s="17"/>
      <c r="AL23" s="17"/>
      <c r="AM23" s="17"/>
      <c r="AN23" s="42"/>
      <c r="AO23" s="17"/>
      <c r="AP23" s="17"/>
      <c r="AQ23" s="17"/>
      <c r="AR23" s="17"/>
      <c r="AS23" s="17"/>
      <c r="AT23" s="42"/>
      <c r="AU23" s="17"/>
      <c r="AV23" s="17"/>
      <c r="AW23" s="17"/>
      <c r="AX23" s="17"/>
      <c r="AY23" s="17"/>
      <c r="AZ23" s="42"/>
      <c r="BA23" s="17"/>
      <c r="BB23" s="17"/>
      <c r="BC23" s="17"/>
      <c r="BD23" s="17"/>
      <c r="BE23" s="17"/>
      <c r="BF23" s="42"/>
      <c r="BG23" s="17"/>
      <c r="BH23" s="17"/>
      <c r="BI23" s="17"/>
      <c r="BJ23" s="17"/>
      <c r="BK23" s="17"/>
      <c r="BL23" s="42"/>
      <c r="BM23" s="17"/>
      <c r="BN23" s="17"/>
      <c r="BO23" s="17"/>
      <c r="BP23" s="17"/>
      <c r="BQ23" s="17"/>
      <c r="BR23" s="42"/>
      <c r="BS23" s="17"/>
      <c r="BT23" s="17"/>
      <c r="BU23" s="17"/>
      <c r="BV23" s="17"/>
      <c r="BW23" s="17"/>
      <c r="BX23" s="42"/>
      <c r="BY23" s="17"/>
      <c r="BZ23" s="17"/>
      <c r="CA23" s="17"/>
      <c r="CB23" s="17"/>
      <c r="CC23" s="17"/>
      <c r="CD23" s="42"/>
      <c r="CE23" s="17"/>
      <c r="CF23" s="17"/>
      <c r="CG23" s="17"/>
      <c r="CH23" s="17"/>
      <c r="CI23" s="17"/>
      <c r="CJ23" s="42"/>
      <c r="CK23" s="17"/>
      <c r="CL23" s="17"/>
      <c r="CM23" s="17"/>
      <c r="CN23" s="17"/>
      <c r="CO23" s="17"/>
      <c r="CP23" s="42"/>
      <c r="CQ23" s="17"/>
      <c r="CR23" s="17"/>
      <c r="CS23" s="17"/>
      <c r="CT23" s="17"/>
      <c r="CU23" s="17"/>
      <c r="CV23" s="42"/>
      <c r="CW23" s="17"/>
      <c r="CX23" s="17"/>
      <c r="CY23" s="17"/>
      <c r="CZ23" s="17"/>
      <c r="DA23" s="17"/>
      <c r="DB23" s="42"/>
      <c r="DC23" s="17"/>
      <c r="DD23" s="17"/>
      <c r="DE23" s="17"/>
      <c r="DF23" s="17"/>
      <c r="DG23" s="17"/>
      <c r="DH23" s="42"/>
      <c r="DI23" s="17"/>
      <c r="DJ23" s="17"/>
      <c r="DK23" s="17"/>
      <c r="DL23" s="17"/>
      <c r="DM23" s="17"/>
      <c r="DN23" s="42"/>
      <c r="DO23" s="17"/>
      <c r="DP23" s="17"/>
      <c r="DQ23" s="17"/>
      <c r="DR23" s="17"/>
      <c r="DS23" s="17"/>
      <c r="DT23" s="42"/>
      <c r="DU23" s="17"/>
      <c r="DV23" s="17"/>
      <c r="DW23" s="17"/>
      <c r="DX23" s="17"/>
      <c r="DY23" s="17"/>
      <c r="DZ23" s="42"/>
      <c r="EA23" s="17"/>
      <c r="EB23" s="17"/>
      <c r="EC23" s="17"/>
      <c r="ED23" s="17"/>
      <c r="EE23" s="17"/>
      <c r="EF23" s="42"/>
      <c r="EG23" s="17"/>
      <c r="EH23" s="17"/>
      <c r="EI23" s="17"/>
      <c r="EJ23" s="17"/>
      <c r="EK23" s="17"/>
      <c r="EL23" s="42"/>
      <c r="EM23" s="17"/>
      <c r="EN23" s="17"/>
      <c r="EO23" s="17"/>
      <c r="EP23" s="17"/>
      <c r="EQ23" s="17"/>
      <c r="ER23" s="42"/>
      <c r="ES23" s="17"/>
      <c r="ET23" s="17"/>
      <c r="EU23" s="17"/>
      <c r="EV23" s="17"/>
      <c r="EW23" s="17"/>
      <c r="EX23" s="42"/>
      <c r="EY23" s="17"/>
      <c r="EZ23" s="17"/>
      <c r="FA23" s="17"/>
      <c r="FB23" s="17"/>
      <c r="FC23" s="17"/>
      <c r="FD23" s="42"/>
      <c r="FE23" s="17"/>
      <c r="FF23" s="17"/>
      <c r="FG23" s="17"/>
      <c r="FH23" s="17"/>
      <c r="FI23" s="17"/>
      <c r="FJ23" s="42"/>
      <c r="FK23" s="17"/>
      <c r="FL23" s="17"/>
      <c r="FM23" s="17"/>
      <c r="FN23" s="17"/>
      <c r="FO23" s="17"/>
      <c r="FP23" s="42"/>
      <c r="FQ23" s="17"/>
      <c r="FR23" s="17"/>
      <c r="FS23" s="17"/>
      <c r="FT23" s="17"/>
      <c r="FU23" s="17"/>
      <c r="FV23" s="42"/>
      <c r="FW23" s="17"/>
      <c r="FX23" s="17"/>
      <c r="FY23" s="17"/>
      <c r="FZ23" s="17"/>
      <c r="GA23" s="17"/>
      <c r="GB23" s="42"/>
      <c r="GC23" s="17"/>
      <c r="GD23" s="17"/>
      <c r="GE23" s="17"/>
      <c r="GF23" s="17"/>
      <c r="GG23" s="17"/>
      <c r="GH23" s="42"/>
      <c r="GI23" s="17"/>
      <c r="GJ23" s="17"/>
      <c r="GK23" s="17"/>
      <c r="GL23" s="17"/>
      <c r="GM23" s="17"/>
      <c r="GN23" s="42"/>
      <c r="GO23" s="17"/>
      <c r="GP23" s="17"/>
      <c r="GQ23" s="17"/>
      <c r="GR23" s="17"/>
      <c r="GS23" s="17"/>
      <c r="GT23" s="42"/>
      <c r="GU23" s="17"/>
      <c r="GV23" s="17"/>
      <c r="GW23" s="17"/>
      <c r="GX23" s="17"/>
      <c r="GY23" s="17"/>
      <c r="GZ23" s="42"/>
      <c r="HA23" s="17"/>
      <c r="HB23" s="17"/>
      <c r="HC23" s="17"/>
      <c r="HD23" s="17"/>
      <c r="HE23" s="17"/>
      <c r="HF23" s="42"/>
      <c r="HG23" s="17"/>
      <c r="HH23" s="17"/>
      <c r="HI23" s="17"/>
      <c r="HJ23" s="17"/>
      <c r="HK23" s="17"/>
      <c r="HL23" s="42"/>
      <c r="HM23" s="17"/>
      <c r="HN23" s="17"/>
      <c r="HO23" s="17"/>
      <c r="HP23" s="17"/>
      <c r="HQ23" s="17"/>
      <c r="HR23" s="42"/>
      <c r="HS23" s="17"/>
      <c r="HT23" s="17"/>
      <c r="HU23" s="17"/>
      <c r="HV23" s="17"/>
      <c r="HW23" s="17"/>
      <c r="HX23" s="42"/>
      <c r="HY23" s="17"/>
      <c r="HZ23" s="17"/>
      <c r="IA23" s="17"/>
      <c r="IB23" s="17"/>
      <c r="IC23" s="17"/>
      <c r="ID23" s="42"/>
      <c r="IE23" s="17"/>
      <c r="IF23" s="17"/>
      <c r="IG23" s="17"/>
      <c r="IH23" s="17"/>
      <c r="II23" s="17"/>
      <c r="IJ23" s="42"/>
      <c r="IK23" s="17"/>
      <c r="IL23" s="17"/>
      <c r="IM23" s="17"/>
      <c r="IN23" s="17"/>
      <c r="IO23" s="17"/>
      <c r="IP23" s="42"/>
      <c r="IQ23" s="17"/>
      <c r="IR23" s="17"/>
      <c r="IS23" s="17"/>
      <c r="IT23" s="17"/>
      <c r="IU23" s="17"/>
      <c r="IV23" s="42"/>
      <c r="IW23" s="17"/>
      <c r="IX23" s="17"/>
      <c r="IY23" s="17"/>
      <c r="IZ23" s="17"/>
      <c r="JA23" s="17"/>
      <c r="JB23" s="42"/>
      <c r="JC23" s="17"/>
      <c r="JD23" s="17"/>
      <c r="JE23" s="17"/>
      <c r="JF23" s="17"/>
      <c r="JG23" s="17"/>
      <c r="JH23" s="42"/>
      <c r="JI23" s="17"/>
      <c r="JJ23" s="17"/>
      <c r="JK23" s="17"/>
      <c r="JL23" s="17"/>
      <c r="JM23" s="17"/>
      <c r="JN23" s="42"/>
      <c r="JO23" s="17"/>
      <c r="JP23" s="17"/>
      <c r="JQ23" s="17"/>
      <c r="JR23" s="17"/>
      <c r="JS23" s="17"/>
      <c r="JT23" s="42"/>
      <c r="JU23" s="17"/>
      <c r="JV23" s="17"/>
      <c r="JW23" s="17"/>
      <c r="JX23" s="17"/>
      <c r="JY23" s="17"/>
      <c r="JZ23" s="42"/>
      <c r="KA23" s="17"/>
      <c r="KB23" s="17"/>
      <c r="KC23" s="17"/>
      <c r="KD23" s="17"/>
      <c r="KE23" s="17"/>
      <c r="KF23" s="42"/>
      <c r="KG23" s="17"/>
      <c r="KH23" s="17"/>
      <c r="KI23" s="17"/>
      <c r="KJ23" s="17"/>
      <c r="KK23" s="17"/>
      <c r="KL23" s="42"/>
      <c r="KM23" s="17"/>
      <c r="KN23" s="17"/>
      <c r="KO23" s="17"/>
      <c r="KP23" s="17"/>
      <c r="KQ23" s="17"/>
      <c r="KR23" s="42"/>
      <c r="KS23" s="17"/>
      <c r="KT23" s="17"/>
      <c r="KU23" s="17"/>
      <c r="KV23" s="17"/>
      <c r="KW23" s="17"/>
      <c r="KX23" s="42"/>
      <c r="KY23" s="17"/>
      <c r="KZ23" s="17"/>
      <c r="LA23" s="17"/>
      <c r="LB23" s="17"/>
      <c r="LC23" s="17"/>
      <c r="LD23" s="42"/>
    </row>
    <row r="24" spans="2:316" ht="20.45" customHeight="1">
      <c r="C24" s="16" t="str">
        <f t="shared" si="265"/>
        <v>Autres</v>
      </c>
      <c r="D24" s="16"/>
      <c r="E24" s="17"/>
      <c r="F24" s="17"/>
      <c r="G24" s="17"/>
      <c r="H24" s="17"/>
      <c r="I24" s="17"/>
      <c r="J24" s="42"/>
      <c r="K24" s="17"/>
      <c r="L24" s="17"/>
      <c r="M24" s="17"/>
      <c r="N24" s="17"/>
      <c r="O24" s="17"/>
      <c r="P24" s="42"/>
      <c r="Q24" s="17"/>
      <c r="R24" s="17"/>
      <c r="S24" s="17"/>
      <c r="T24" s="17"/>
      <c r="U24" s="17"/>
      <c r="V24" s="42"/>
      <c r="W24" s="17"/>
      <c r="X24" s="17"/>
      <c r="Y24" s="17"/>
      <c r="Z24" s="17"/>
      <c r="AA24" s="17"/>
      <c r="AB24" s="42"/>
      <c r="AC24" s="17"/>
      <c r="AD24" s="17"/>
      <c r="AE24" s="17"/>
      <c r="AF24" s="17"/>
      <c r="AG24" s="17"/>
      <c r="AH24" s="42"/>
      <c r="AI24" s="17"/>
      <c r="AJ24" s="17"/>
      <c r="AK24" s="17"/>
      <c r="AL24" s="17"/>
      <c r="AM24" s="17"/>
      <c r="AN24" s="42"/>
      <c r="AO24" s="17"/>
      <c r="AP24" s="17"/>
      <c r="AQ24" s="17"/>
      <c r="AR24" s="17"/>
      <c r="AS24" s="17"/>
      <c r="AT24" s="42"/>
      <c r="AU24" s="17"/>
      <c r="AV24" s="17"/>
      <c r="AW24" s="17"/>
      <c r="AX24" s="17"/>
      <c r="AY24" s="17"/>
      <c r="AZ24" s="42"/>
      <c r="BA24" s="17"/>
      <c r="BB24" s="17"/>
      <c r="BC24" s="17"/>
      <c r="BD24" s="17"/>
      <c r="BE24" s="17"/>
      <c r="BF24" s="42"/>
      <c r="BG24" s="17"/>
      <c r="BH24" s="17"/>
      <c r="BI24" s="17"/>
      <c r="BJ24" s="17"/>
      <c r="BK24" s="17"/>
      <c r="BL24" s="42"/>
      <c r="BM24" s="17"/>
      <c r="BN24" s="17"/>
      <c r="BO24" s="17"/>
      <c r="BP24" s="17"/>
      <c r="BQ24" s="17"/>
      <c r="BR24" s="42"/>
      <c r="BS24" s="17"/>
      <c r="BT24" s="17"/>
      <c r="BU24" s="17"/>
      <c r="BV24" s="17"/>
      <c r="BW24" s="17"/>
      <c r="BX24" s="42"/>
      <c r="BY24" s="17"/>
      <c r="BZ24" s="17"/>
      <c r="CA24" s="17"/>
      <c r="CB24" s="17"/>
      <c r="CC24" s="17"/>
      <c r="CD24" s="42"/>
      <c r="CE24" s="17"/>
      <c r="CF24" s="17"/>
      <c r="CG24" s="17"/>
      <c r="CH24" s="17"/>
      <c r="CI24" s="17"/>
      <c r="CJ24" s="42"/>
      <c r="CK24" s="17"/>
      <c r="CL24" s="17"/>
      <c r="CM24" s="17"/>
      <c r="CN24" s="17"/>
      <c r="CO24" s="17"/>
      <c r="CP24" s="42"/>
      <c r="CQ24" s="17"/>
      <c r="CR24" s="17"/>
      <c r="CS24" s="17"/>
      <c r="CT24" s="17"/>
      <c r="CU24" s="17"/>
      <c r="CV24" s="42"/>
      <c r="CW24" s="17"/>
      <c r="CX24" s="17"/>
      <c r="CY24" s="17"/>
      <c r="CZ24" s="17"/>
      <c r="DA24" s="17"/>
      <c r="DB24" s="42"/>
      <c r="DC24" s="17"/>
      <c r="DD24" s="17"/>
      <c r="DE24" s="17"/>
      <c r="DF24" s="17"/>
      <c r="DG24" s="17"/>
      <c r="DH24" s="42"/>
      <c r="DI24" s="17"/>
      <c r="DJ24" s="17"/>
      <c r="DK24" s="17"/>
      <c r="DL24" s="17"/>
      <c r="DM24" s="17"/>
      <c r="DN24" s="42"/>
      <c r="DO24" s="17"/>
      <c r="DP24" s="17"/>
      <c r="DQ24" s="17"/>
      <c r="DR24" s="17"/>
      <c r="DS24" s="17"/>
      <c r="DT24" s="42"/>
      <c r="DU24" s="17"/>
      <c r="DV24" s="17"/>
      <c r="DW24" s="17"/>
      <c r="DX24" s="17"/>
      <c r="DY24" s="17"/>
      <c r="DZ24" s="42"/>
      <c r="EA24" s="17"/>
      <c r="EB24" s="17"/>
      <c r="EC24" s="17"/>
      <c r="ED24" s="17"/>
      <c r="EE24" s="17"/>
      <c r="EF24" s="42"/>
      <c r="EG24" s="17"/>
      <c r="EH24" s="17"/>
      <c r="EI24" s="17"/>
      <c r="EJ24" s="17"/>
      <c r="EK24" s="17"/>
      <c r="EL24" s="42"/>
      <c r="EM24" s="17"/>
      <c r="EN24" s="17"/>
      <c r="EO24" s="17"/>
      <c r="EP24" s="17"/>
      <c r="EQ24" s="17"/>
      <c r="ER24" s="42"/>
      <c r="ES24" s="17"/>
      <c r="ET24" s="17"/>
      <c r="EU24" s="17"/>
      <c r="EV24" s="17"/>
      <c r="EW24" s="17"/>
      <c r="EX24" s="42"/>
      <c r="EY24" s="17"/>
      <c r="EZ24" s="17"/>
      <c r="FA24" s="17"/>
      <c r="FB24" s="17"/>
      <c r="FC24" s="17"/>
      <c r="FD24" s="42"/>
      <c r="FE24" s="17"/>
      <c r="FF24" s="17"/>
      <c r="FG24" s="17"/>
      <c r="FH24" s="17"/>
      <c r="FI24" s="17"/>
      <c r="FJ24" s="42"/>
      <c r="FK24" s="17"/>
      <c r="FL24" s="17"/>
      <c r="FM24" s="17"/>
      <c r="FN24" s="17"/>
      <c r="FO24" s="17"/>
      <c r="FP24" s="42"/>
      <c r="FQ24" s="17"/>
      <c r="FR24" s="17"/>
      <c r="FS24" s="17"/>
      <c r="FT24" s="17"/>
      <c r="FU24" s="17"/>
      <c r="FV24" s="42"/>
      <c r="FW24" s="17"/>
      <c r="FX24" s="17"/>
      <c r="FY24" s="17"/>
      <c r="FZ24" s="17"/>
      <c r="GA24" s="17"/>
      <c r="GB24" s="42"/>
      <c r="GC24" s="17"/>
      <c r="GD24" s="17"/>
      <c r="GE24" s="17"/>
      <c r="GF24" s="17"/>
      <c r="GG24" s="17"/>
      <c r="GH24" s="42"/>
      <c r="GI24" s="17"/>
      <c r="GJ24" s="17"/>
      <c r="GK24" s="17"/>
      <c r="GL24" s="17"/>
      <c r="GM24" s="17"/>
      <c r="GN24" s="42"/>
      <c r="GO24" s="17"/>
      <c r="GP24" s="17"/>
      <c r="GQ24" s="17"/>
      <c r="GR24" s="17"/>
      <c r="GS24" s="17"/>
      <c r="GT24" s="42"/>
      <c r="GU24" s="17"/>
      <c r="GV24" s="17"/>
      <c r="GW24" s="17"/>
      <c r="GX24" s="17"/>
      <c r="GY24" s="17"/>
      <c r="GZ24" s="42"/>
      <c r="HA24" s="17"/>
      <c r="HB24" s="17"/>
      <c r="HC24" s="17"/>
      <c r="HD24" s="17"/>
      <c r="HE24" s="17"/>
      <c r="HF24" s="42"/>
      <c r="HG24" s="17"/>
      <c r="HH24" s="17"/>
      <c r="HI24" s="17"/>
      <c r="HJ24" s="17"/>
      <c r="HK24" s="17"/>
      <c r="HL24" s="42"/>
      <c r="HM24" s="17"/>
      <c r="HN24" s="17"/>
      <c r="HO24" s="17"/>
      <c r="HP24" s="17"/>
      <c r="HQ24" s="17"/>
      <c r="HR24" s="42"/>
      <c r="HS24" s="17"/>
      <c r="HT24" s="17"/>
      <c r="HU24" s="17"/>
      <c r="HV24" s="17"/>
      <c r="HW24" s="17"/>
      <c r="HX24" s="42"/>
      <c r="HY24" s="17"/>
      <c r="HZ24" s="17"/>
      <c r="IA24" s="17"/>
      <c r="IB24" s="17"/>
      <c r="IC24" s="17"/>
      <c r="ID24" s="42"/>
      <c r="IE24" s="17"/>
      <c r="IF24" s="17"/>
      <c r="IG24" s="17"/>
      <c r="IH24" s="17"/>
      <c r="II24" s="17"/>
      <c r="IJ24" s="42"/>
      <c r="IK24" s="17"/>
      <c r="IL24" s="17"/>
      <c r="IM24" s="17"/>
      <c r="IN24" s="17"/>
      <c r="IO24" s="17"/>
      <c r="IP24" s="42"/>
      <c r="IQ24" s="17"/>
      <c r="IR24" s="17"/>
      <c r="IS24" s="17"/>
      <c r="IT24" s="17"/>
      <c r="IU24" s="17"/>
      <c r="IV24" s="42"/>
      <c r="IW24" s="17"/>
      <c r="IX24" s="17"/>
      <c r="IY24" s="17"/>
      <c r="IZ24" s="17"/>
      <c r="JA24" s="17"/>
      <c r="JB24" s="42"/>
      <c r="JC24" s="17"/>
      <c r="JD24" s="17"/>
      <c r="JE24" s="17"/>
      <c r="JF24" s="17"/>
      <c r="JG24" s="17"/>
      <c r="JH24" s="42"/>
      <c r="JI24" s="17"/>
      <c r="JJ24" s="17"/>
      <c r="JK24" s="17"/>
      <c r="JL24" s="17"/>
      <c r="JM24" s="17"/>
      <c r="JN24" s="42"/>
      <c r="JO24" s="17"/>
      <c r="JP24" s="17"/>
      <c r="JQ24" s="17"/>
      <c r="JR24" s="17"/>
      <c r="JS24" s="17"/>
      <c r="JT24" s="42"/>
      <c r="JU24" s="17"/>
      <c r="JV24" s="17"/>
      <c r="JW24" s="17"/>
      <c r="JX24" s="17"/>
      <c r="JY24" s="17"/>
      <c r="JZ24" s="42"/>
      <c r="KA24" s="17"/>
      <c r="KB24" s="17"/>
      <c r="KC24" s="17"/>
      <c r="KD24" s="17"/>
      <c r="KE24" s="17"/>
      <c r="KF24" s="42"/>
      <c r="KG24" s="17"/>
      <c r="KH24" s="17"/>
      <c r="KI24" s="17"/>
      <c r="KJ24" s="17"/>
      <c r="KK24" s="17"/>
      <c r="KL24" s="42"/>
      <c r="KM24" s="17"/>
      <c r="KN24" s="17"/>
      <c r="KO24" s="17"/>
      <c r="KP24" s="17"/>
      <c r="KQ24" s="17"/>
      <c r="KR24" s="42"/>
      <c r="KS24" s="17"/>
      <c r="KT24" s="17"/>
      <c r="KU24" s="17"/>
      <c r="KV24" s="17"/>
      <c r="KW24" s="17"/>
      <c r="KX24" s="42"/>
      <c r="KY24" s="17"/>
      <c r="KZ24" s="17"/>
      <c r="LA24" s="17"/>
      <c r="LB24" s="17"/>
      <c r="LC24" s="17"/>
      <c r="LD24" s="42"/>
    </row>
    <row r="25" spans="2:316" ht="20.25" hidden="1" thickTop="1" thickBot="1">
      <c r="C25" s="16"/>
      <c r="D25" s="16"/>
      <c r="E25" s="17"/>
      <c r="F25" s="17"/>
      <c r="G25" s="17"/>
      <c r="H25" s="17"/>
      <c r="I25" s="17"/>
      <c r="J25" s="41"/>
      <c r="K25" s="17"/>
      <c r="L25" s="17"/>
      <c r="M25" s="17"/>
      <c r="N25" s="17"/>
      <c r="O25" s="17"/>
      <c r="P25" s="42"/>
      <c r="Q25" s="17"/>
      <c r="R25" s="17"/>
      <c r="S25" s="17"/>
      <c r="T25" s="17"/>
      <c r="U25" s="17"/>
      <c r="V25" s="42"/>
      <c r="W25" s="17"/>
      <c r="X25" s="17"/>
      <c r="Y25" s="17"/>
      <c r="Z25" s="17"/>
      <c r="AA25" s="17"/>
      <c r="AB25" s="42"/>
      <c r="AC25" s="17"/>
      <c r="AD25" s="17"/>
      <c r="AE25" s="17"/>
      <c r="AF25" s="17"/>
      <c r="AG25" s="17"/>
      <c r="AH25" s="42"/>
      <c r="AI25" s="17"/>
      <c r="AJ25" s="17"/>
      <c r="AK25" s="17"/>
      <c r="AL25" s="17"/>
      <c r="AM25" s="17"/>
      <c r="AN25" s="42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</row>
    <row r="26" spans="2:316" ht="20.25" hidden="1" thickTop="1" thickBot="1">
      <c r="C26" s="16"/>
      <c r="D26" s="16"/>
      <c r="E26" s="17"/>
      <c r="F26" s="17"/>
      <c r="G26" s="17"/>
      <c r="H26" s="17"/>
      <c r="I26" s="17"/>
      <c r="J26" s="41"/>
      <c r="K26" s="17"/>
      <c r="L26" s="17"/>
      <c r="M26" s="17"/>
      <c r="N26" s="17"/>
      <c r="O26" s="17"/>
      <c r="P26" s="42"/>
      <c r="Q26" s="17"/>
      <c r="R26" s="17"/>
      <c r="S26" s="17"/>
      <c r="T26" s="17"/>
      <c r="U26" s="17"/>
      <c r="V26" s="42"/>
      <c r="W26" s="17"/>
      <c r="X26" s="17"/>
      <c r="Y26" s="17"/>
      <c r="Z26" s="17"/>
      <c r="AA26" s="17"/>
      <c r="AB26" s="42"/>
      <c r="AC26" s="17"/>
      <c r="AD26" s="17"/>
      <c r="AE26" s="17"/>
      <c r="AF26" s="17"/>
      <c r="AG26" s="17"/>
      <c r="AH26" s="42"/>
      <c r="AI26" s="17"/>
      <c r="AJ26" s="17"/>
      <c r="AK26" s="17"/>
      <c r="AL26" s="17"/>
      <c r="AM26" s="17"/>
      <c r="AN26" s="42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</row>
  </sheetData>
  <mergeCells count="104">
    <mergeCell ref="KS16:KX16"/>
    <mergeCell ref="KY16:LD16"/>
    <mergeCell ref="JO16:JT16"/>
    <mergeCell ref="JU16:JZ16"/>
    <mergeCell ref="KA16:KF16"/>
    <mergeCell ref="KG16:KL16"/>
    <mergeCell ref="KM16:KR16"/>
    <mergeCell ref="IK16:IP16"/>
    <mergeCell ref="IQ16:IV16"/>
    <mergeCell ref="IW16:JB16"/>
    <mergeCell ref="JC16:JH16"/>
    <mergeCell ref="JI16:JN16"/>
    <mergeCell ref="HG16:HL16"/>
    <mergeCell ref="HM16:HR16"/>
    <mergeCell ref="HS16:HX16"/>
    <mergeCell ref="HY16:ID16"/>
    <mergeCell ref="IE16:IJ16"/>
    <mergeCell ref="GC16:GH16"/>
    <mergeCell ref="GI16:GN16"/>
    <mergeCell ref="GO16:GT16"/>
    <mergeCell ref="GU16:GZ16"/>
    <mergeCell ref="HA16:HF16"/>
    <mergeCell ref="EY16:FD16"/>
    <mergeCell ref="FE16:FJ16"/>
    <mergeCell ref="FK16:FP16"/>
    <mergeCell ref="FQ16:FV16"/>
    <mergeCell ref="FW16:GB16"/>
    <mergeCell ref="DU16:DZ16"/>
    <mergeCell ref="EA16:EF16"/>
    <mergeCell ref="EG16:EL16"/>
    <mergeCell ref="EM16:ER16"/>
    <mergeCell ref="ES16:EX16"/>
    <mergeCell ref="CQ16:CV16"/>
    <mergeCell ref="CW16:DB16"/>
    <mergeCell ref="DC16:DH16"/>
    <mergeCell ref="DI16:DN16"/>
    <mergeCell ref="DO16:DT16"/>
    <mergeCell ref="BM16:BR16"/>
    <mergeCell ref="BS16:BX16"/>
    <mergeCell ref="BY16:CD16"/>
    <mergeCell ref="CE16:CJ16"/>
    <mergeCell ref="CK16:CP16"/>
    <mergeCell ref="AI16:AN16"/>
    <mergeCell ref="AO16:AT16"/>
    <mergeCell ref="AU16:AZ16"/>
    <mergeCell ref="BA16:BF16"/>
    <mergeCell ref="BG16:BL16"/>
    <mergeCell ref="E16:J16"/>
    <mergeCell ref="K16:P16"/>
    <mergeCell ref="Q16:V16"/>
    <mergeCell ref="W16:AB16"/>
    <mergeCell ref="AC16:AH16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</mergeCells>
  <conditionalFormatting sqref="E6:LD11 E19:LD26">
    <cfRule type="expression" dxfId="2" priority="1">
      <formula>ISTEXT(E6)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3:J28"/>
  <sheetViews>
    <sheetView tabSelected="1" topLeftCell="B1" workbookViewId="0">
      <selection activeCell="I11" sqref="I11"/>
    </sheetView>
  </sheetViews>
  <sheetFormatPr baseColWidth="10" defaultColWidth="11.42578125" defaultRowHeight="15"/>
  <cols>
    <col min="2" max="2" width="18" customWidth="1"/>
    <col min="3" max="3" width="15.28515625" customWidth="1"/>
    <col min="4" max="4" width="13.85546875" customWidth="1"/>
    <col min="5" max="5" width="18.5703125" customWidth="1"/>
    <col min="6" max="6" width="15.85546875" customWidth="1"/>
    <col min="7" max="7" width="11.42578125" customWidth="1"/>
    <col min="8" max="8" width="3.7109375" customWidth="1"/>
    <col min="9" max="9" width="13.85546875" customWidth="1"/>
  </cols>
  <sheetData>
    <row r="3" spans="2:10" ht="16.5" thickBot="1">
      <c r="C3" s="44"/>
      <c r="F3" s="27">
        <f>VLOOKUP(G4,liste!$A$2:$B$53,2,0)</f>
        <v>44564</v>
      </c>
      <c r="G3" s="24"/>
      <c r="H3" s="27">
        <f>VLOOKUP(I4,liste!$A$2:$B$53,2,0)+6</f>
        <v>44591</v>
      </c>
    </row>
    <row r="4" spans="2:10" ht="27" thickBot="1">
      <c r="B4" s="23" t="s">
        <v>9</v>
      </c>
      <c r="C4" s="67">
        <v>3</v>
      </c>
      <c r="D4" s="68"/>
      <c r="F4" s="23" t="s">
        <v>9</v>
      </c>
      <c r="G4" s="54">
        <v>1</v>
      </c>
      <c r="H4" s="55" t="s">
        <v>11</v>
      </c>
      <c r="I4" s="56">
        <v>4</v>
      </c>
    </row>
    <row r="5" spans="2:10" ht="19.5" customHeight="1" thickBot="1">
      <c r="B5" s="46"/>
      <c r="C5" s="47" t="s">
        <v>28</v>
      </c>
      <c r="D5" s="48" t="s">
        <v>29</v>
      </c>
      <c r="F5" s="61"/>
      <c r="G5" s="62" t="s">
        <v>28</v>
      </c>
      <c r="H5" s="53"/>
      <c r="I5" s="62" t="s">
        <v>29</v>
      </c>
      <c r="J5" s="48" t="s">
        <v>30</v>
      </c>
    </row>
    <row r="6" spans="2:10" ht="23.25" customHeight="1">
      <c r="B6" s="19" t="s">
        <v>10</v>
      </c>
      <c r="C6" s="43"/>
      <c r="D6" s="20"/>
      <c r="F6" s="57" t="s">
        <v>10</v>
      </c>
      <c r="G6" s="58"/>
      <c r="H6" s="59"/>
      <c r="I6" s="58"/>
      <c r="J6" s="60"/>
    </row>
    <row r="7" spans="2:10" ht="18.75">
      <c r="B7" s="21" t="str">
        <f>Commande!C6</f>
        <v>Gerardo</v>
      </c>
      <c r="C7" s="28">
        <f>SUMPRODUCT((Commande!$E$2:$LD$2=$C$4)*(nom=Recap!$B7)*Commande!$E$6:$LD$13)</f>
        <v>14</v>
      </c>
      <c r="D7" s="29">
        <v>50</v>
      </c>
      <c r="F7" s="21" t="str">
        <f>Commande!C6</f>
        <v>Gerardo</v>
      </c>
      <c r="G7" s="49">
        <f>SUMPRODUCT((Commande!$E$5:$LD$5&gt;=$F$3)*(Commande!$E$5:$LD$5&lt;=$H$3)*(nom=Recap!$B7)*Commande!$E$6:$LD$13)</f>
        <v>52.499999999999993</v>
      </c>
      <c r="H7" s="51"/>
      <c r="I7" s="49">
        <f>SUMPRODUCT((Commande!$E$5:$LD$5&gt;=$F$3)*(Commande!$E$5:$LD$5&lt;=$H$3)*(nom=Recap!$B7)*Commande!$E$19:$LD$26)</f>
        <v>50</v>
      </c>
      <c r="J7" s="63">
        <f>I7-G7</f>
        <v>-2.4999999999999929</v>
      </c>
    </row>
    <row r="8" spans="2:10" ht="18.75">
      <c r="B8" s="21" t="str">
        <f>Commande!C7</f>
        <v>Peter</v>
      </c>
      <c r="C8" s="28">
        <f>SUMPRODUCT((Commande!$E$2:$LD$2=$C$4)*(nom=Recap!$B8)*Commande!$E$6:$LD$13)</f>
        <v>16.5</v>
      </c>
      <c r="D8" s="29">
        <v>20</v>
      </c>
      <c r="F8" s="21" t="str">
        <f>Commande!C7</f>
        <v>Peter</v>
      </c>
      <c r="G8" s="49">
        <f>SUMPRODUCT((Commande!$E$5:$LD$5&gt;=$F$3)*(Commande!$E$5:$LD$5&lt;=$H$3)*(nom=Recap!$B8)*Commande!$E$6:$LD$13)</f>
        <v>56.09999999999998</v>
      </c>
      <c r="H8" s="51"/>
      <c r="I8" s="49">
        <f>SUMPRODUCT((Commande!$E$5:$LD$5&gt;=$F$3)*(Commande!$E$5:$LD$5&lt;=$H$3)*(nom=Recap!$B8)*Commande!$E$19:$LD$26)</f>
        <v>20</v>
      </c>
      <c r="J8" s="63">
        <f t="shared" ref="J8:J14" si="0">I8-G8</f>
        <v>-36.09999999999998</v>
      </c>
    </row>
    <row r="9" spans="2:10" ht="18.75">
      <c r="B9" s="21" t="str">
        <f>Commande!C8</f>
        <v>Fabrice</v>
      </c>
      <c r="C9" s="28">
        <f>SUMPRODUCT((Commande!$E$2:$LD$2=$C$4)*(nom=Recap!$B9)*Commande!$E$6:$LD$13)</f>
        <v>13</v>
      </c>
      <c r="D9" s="29">
        <v>20</v>
      </c>
      <c r="F9" s="21" t="str">
        <f>Commande!C8</f>
        <v>Fabrice</v>
      </c>
      <c r="G9" s="49">
        <f>SUMPRODUCT((Commande!$E$5:$LD$5&gt;=$F$3)*(Commande!$E$5:$LD$5&lt;=$H$3)*(nom=Recap!$B9)*Commande!$E$6:$LD$13)</f>
        <v>41.20000000000001</v>
      </c>
      <c r="H9" s="51"/>
      <c r="I9" s="49">
        <f>SUMPRODUCT((Commande!$E$5:$LD$5&gt;=$F$3)*(Commande!$E$5:$LD$5&lt;=$H$3)*(nom=Recap!$B9)*Commande!$E$19:$LD$26)</f>
        <v>75</v>
      </c>
      <c r="J9" s="63">
        <f t="shared" si="0"/>
        <v>33.79999999999999</v>
      </c>
    </row>
    <row r="10" spans="2:10" ht="18.75" customHeight="1">
      <c r="B10" s="21" t="str">
        <f>Commande!C9</f>
        <v>Damien</v>
      </c>
      <c r="C10" s="28">
        <f>SUMPRODUCT((Commande!$E$2:$LD$2=$C$4)*(nom=Recap!$B10)*Commande!$E$6:$LD$13)</f>
        <v>0</v>
      </c>
      <c r="D10" s="29">
        <f>SUMPRODUCT((Commande!$E$2:$LD$2=$C$4)*(nom=Recap!$B10)*Commande!$E$19:$LD$26)</f>
        <v>0</v>
      </c>
      <c r="F10" s="21" t="str">
        <f>Commande!C9</f>
        <v>Damien</v>
      </c>
      <c r="G10" s="49">
        <f>SUMPRODUCT((Commande!$E$5:$LD$5&gt;=$F$3)*(Commande!$E$5:$LD$5&lt;=$H$3)*(nom=Recap!$B10)*Commande!$E$6:$LD$13)</f>
        <v>0</v>
      </c>
      <c r="H10" s="51"/>
      <c r="I10" s="49">
        <f>SUMPRODUCT((Commande!$E$5:$LD$5&gt;=$F$3)*(Commande!$E$5:$LD$5&lt;=$H$3)*(nom=Recap!$B10)*Commande!$E$19:$LD$26)</f>
        <v>0</v>
      </c>
      <c r="J10" s="63">
        <f t="shared" si="0"/>
        <v>0</v>
      </c>
    </row>
    <row r="11" spans="2:10" ht="18.75" customHeight="1">
      <c r="B11" s="21" t="str">
        <f>Commande!C10</f>
        <v>Pinou</v>
      </c>
      <c r="C11" s="28">
        <f>SUMPRODUCT((Commande!$E$2:$LD$2=$C$4)*(nom=Recap!$B11)*Commande!$E$6:$LD$13)</f>
        <v>0</v>
      </c>
      <c r="D11" s="29">
        <f>SUMPRODUCT((Commande!$E$2:$LD$2=$C$4)*(nom=Recap!$B11)*Commande!$E$19:$LD$26)</f>
        <v>0</v>
      </c>
      <c r="F11" s="21" t="str">
        <f>Commande!C10</f>
        <v>Pinou</v>
      </c>
      <c r="G11" s="49">
        <f>SUMPRODUCT((Commande!$E$5:$LD$5&gt;=$F$3)*(Commande!$E$5:$LD$5&lt;=$H$3)*(nom=Recap!$B11)*Commande!$E$6:$LD$13)</f>
        <v>0</v>
      </c>
      <c r="H11" s="51"/>
      <c r="I11" s="49">
        <f>SUMPRODUCT((Commande!$E$5:$LD$5&gt;=$F$3)*(Commande!$E$5:$LD$5&lt;=$H$3)*(nom=Recap!$B11)*Commande!$E$19:$LD$26)</f>
        <v>0</v>
      </c>
      <c r="J11" s="63">
        <f t="shared" si="0"/>
        <v>0</v>
      </c>
    </row>
    <row r="12" spans="2:10" ht="18.75" customHeight="1">
      <c r="B12" s="21" t="str">
        <f>Commande!C11</f>
        <v>Autres</v>
      </c>
      <c r="C12" s="28">
        <f>SUMPRODUCT((Commande!$E$2:$LD$2=$C$4)*(nom=Recap!$B12)*Commande!$E$6:$LD$13)</f>
        <v>0</v>
      </c>
      <c r="D12" s="29">
        <f>SUMPRODUCT((Commande!$E$2:$LD$2=$C$4)*(nom=Recap!$B12)*Commande!$E$19:$LD$26)</f>
        <v>0</v>
      </c>
      <c r="F12" s="21" t="str">
        <f>Commande!C11</f>
        <v>Autres</v>
      </c>
      <c r="G12" s="49">
        <f>SUMPRODUCT((Commande!$E$5:$LD$5&gt;=$F$3)*(Commande!$E$5:$LD$5&lt;=$H$3)*(nom=Recap!$B12)*Commande!$E$6:$LD$13)</f>
        <v>0</v>
      </c>
      <c r="H12" s="51"/>
      <c r="I12" s="49">
        <f>SUMPRODUCT((Commande!$E$5:$LD$5&gt;=$F$3)*(Commande!$E$5:$LD$5&lt;=$H$3)*(nom=Recap!$B12)*Commande!$E$19:$LD$26)</f>
        <v>0</v>
      </c>
      <c r="J12" s="63">
        <f t="shared" si="0"/>
        <v>0</v>
      </c>
    </row>
    <row r="13" spans="2:10" ht="18.75" hidden="1" customHeight="1">
      <c r="B13" s="21">
        <f>Commande!C12</f>
        <v>0</v>
      </c>
      <c r="C13" s="28">
        <f>SUMPRODUCT((Commande!$E$2:$LD$2=$C$4)*(nom=Recap!$B13)*Commande!$E$6:$LD$13)</f>
        <v>0</v>
      </c>
      <c r="D13" s="29">
        <f>SUMPRODUCT((Commande!$E$2:$LD$2=$C$4)*(nom=Recap!$B13)*Commande!$E$19:$LD$26)</f>
        <v>0</v>
      </c>
      <c r="F13" s="21">
        <f>Commande!C12</f>
        <v>0</v>
      </c>
      <c r="G13" s="49">
        <f>SUMPRODUCT((Commande!$E$5:$LD$5&gt;=$F$3)*(Commande!$E$5:$LD$5&lt;=$H$3)*(nom=Recap!$B13)*Commande!$E$6:$LD$13)</f>
        <v>0</v>
      </c>
      <c r="H13" s="51"/>
      <c r="I13" s="49">
        <f>SUMPRODUCT((Commande!$E$5:$LD$5&gt;=$F$3)*(Commande!$E$5:$LD$5&lt;=$H$3)*(nom=Recap!$B13)*Commande!$E$19:$LD$26)</f>
        <v>0</v>
      </c>
      <c r="J13" s="63">
        <f t="shared" si="0"/>
        <v>0</v>
      </c>
    </row>
    <row r="14" spans="2:10" ht="19.5" hidden="1" customHeight="1" thickBot="1">
      <c r="B14" s="22">
        <f>Commande!C13</f>
        <v>0</v>
      </c>
      <c r="C14" s="30">
        <f>SUMPRODUCT((Commande!$E$2:$LD$2=$C$4)*(nom=Recap!$B14)*Commande!$E$6:$LD$13)</f>
        <v>0</v>
      </c>
      <c r="D14" s="31">
        <f>SUMPRODUCT((Commande!$E$2:$LD$2=$C$4)*(nom=Recap!$B14)*Commande!$E$19:$LD$26)</f>
        <v>0</v>
      </c>
      <c r="F14" s="22">
        <f>Commande!C13</f>
        <v>0</v>
      </c>
      <c r="G14" s="50">
        <f>SUMPRODUCT((Commande!$E$5:$LD$5&gt;=$F$3)*(Commande!$E$5:$LD$5&lt;=$H$3)*(nom=Recap!$B14)*Commande!$E$6:$LD$13)</f>
        <v>0</v>
      </c>
      <c r="H14" s="52"/>
      <c r="I14" s="50">
        <f>SUMPRODUCT((Commande!$E$5:$LD$5&gt;=$F$3)*(Commande!$E$5:$LD$5&lt;=$H$3)*(nom=Recap!$B14)*Commande!$E$19:$LD$26)</f>
        <v>0</v>
      </c>
      <c r="J14" s="63">
        <f t="shared" si="0"/>
        <v>0</v>
      </c>
    </row>
    <row r="16" spans="2:10" ht="15.75" thickBot="1"/>
    <row r="17" spans="2:6" ht="15.75" thickBot="1">
      <c r="B17" s="38" t="s">
        <v>12</v>
      </c>
      <c r="C17" s="39" t="s">
        <v>14</v>
      </c>
      <c r="D17" s="40" t="s">
        <v>26</v>
      </c>
      <c r="E17" s="40" t="s">
        <v>25</v>
      </c>
      <c r="F17" s="40" t="s">
        <v>27</v>
      </c>
    </row>
    <row r="18" spans="2:6">
      <c r="B18" s="34" t="s">
        <v>13</v>
      </c>
      <c r="C18" s="33"/>
      <c r="D18" s="36"/>
      <c r="E18" s="64">
        <v>2.8</v>
      </c>
      <c r="F18" s="69">
        <v>0.5</v>
      </c>
    </row>
    <row r="19" spans="2:6">
      <c r="B19" s="34" t="s">
        <v>15</v>
      </c>
      <c r="C19" s="33"/>
      <c r="D19" s="36"/>
      <c r="E19" s="64">
        <v>3.8</v>
      </c>
      <c r="F19" s="70"/>
    </row>
    <row r="20" spans="2:6">
      <c r="B20" s="34" t="s">
        <v>16</v>
      </c>
      <c r="C20" s="33"/>
      <c r="D20" s="36"/>
      <c r="E20" s="64">
        <v>2.7</v>
      </c>
      <c r="F20" s="70"/>
    </row>
    <row r="21" spans="2:6">
      <c r="B21" s="34" t="s">
        <v>17</v>
      </c>
      <c r="C21" s="33"/>
      <c r="D21" s="36"/>
      <c r="E21" s="64">
        <v>2.7</v>
      </c>
      <c r="F21" s="70"/>
    </row>
    <row r="22" spans="2:6">
      <c r="B22" s="34" t="s">
        <v>18</v>
      </c>
      <c r="C22" s="33"/>
      <c r="D22" s="36"/>
      <c r="E22" s="64">
        <v>2.7</v>
      </c>
      <c r="F22" s="70"/>
    </row>
    <row r="23" spans="2:6">
      <c r="B23" s="34" t="s">
        <v>19</v>
      </c>
      <c r="C23" s="33"/>
      <c r="D23" s="36"/>
      <c r="E23" s="64">
        <v>3.9</v>
      </c>
      <c r="F23" s="70"/>
    </row>
    <row r="24" spans="2:6">
      <c r="B24" s="34" t="s">
        <v>20</v>
      </c>
      <c r="C24" s="33"/>
      <c r="D24" s="36"/>
      <c r="E24" s="64">
        <v>3</v>
      </c>
      <c r="F24" s="70"/>
    </row>
    <row r="25" spans="2:6">
      <c r="B25" s="34" t="s">
        <v>21</v>
      </c>
      <c r="C25" s="33"/>
      <c r="D25" s="36"/>
      <c r="E25" s="64">
        <v>2.7</v>
      </c>
      <c r="F25" s="70"/>
    </row>
    <row r="26" spans="2:6">
      <c r="B26" s="34" t="s">
        <v>22</v>
      </c>
      <c r="C26" s="33"/>
      <c r="D26" s="36"/>
      <c r="E26" s="64">
        <v>4.8</v>
      </c>
      <c r="F26" s="70"/>
    </row>
    <row r="27" spans="2:6">
      <c r="B27" s="34" t="s">
        <v>23</v>
      </c>
      <c r="C27" s="33"/>
      <c r="D27" s="36"/>
      <c r="E27" s="64">
        <v>2.7</v>
      </c>
      <c r="F27" s="70"/>
    </row>
    <row r="28" spans="2:6" ht="15.75" thickBot="1">
      <c r="B28" s="35" t="s">
        <v>24</v>
      </c>
      <c r="C28" s="32"/>
      <c r="D28" s="37"/>
      <c r="E28" s="65">
        <v>3.5</v>
      </c>
      <c r="F28" s="71"/>
    </row>
  </sheetData>
  <mergeCells count="2">
    <mergeCell ref="C4:D4"/>
    <mergeCell ref="F18:F28"/>
  </mergeCells>
  <conditionalFormatting sqref="J7:J14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type="list" allowBlank="1" showInputMessage="1" showErrorMessage="1" sqref="C4 G4 I4">
      <formula1>semaine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B53"/>
  <sheetViews>
    <sheetView workbookViewId="0">
      <selection activeCell="B3" sqref="B3"/>
    </sheetView>
  </sheetViews>
  <sheetFormatPr baseColWidth="10" defaultColWidth="11.42578125" defaultRowHeight="15"/>
  <sheetData>
    <row r="2" spans="1:2">
      <c r="A2">
        <v>1</v>
      </c>
      <c r="B2" s="15">
        <v>44564</v>
      </c>
    </row>
    <row r="3" spans="1:2">
      <c r="A3">
        <v>2</v>
      </c>
      <c r="B3" s="15">
        <f>B2+7</f>
        <v>44571</v>
      </c>
    </row>
    <row r="4" spans="1:2">
      <c r="A4">
        <v>3</v>
      </c>
      <c r="B4" s="15">
        <f t="shared" ref="B4:B53" si="0">B3+7</f>
        <v>44578</v>
      </c>
    </row>
    <row r="5" spans="1:2">
      <c r="A5">
        <v>4</v>
      </c>
      <c r="B5" s="15">
        <f t="shared" si="0"/>
        <v>44585</v>
      </c>
    </row>
    <row r="6" spans="1:2">
      <c r="A6">
        <v>5</v>
      </c>
      <c r="B6" s="15">
        <f t="shared" si="0"/>
        <v>44592</v>
      </c>
    </row>
    <row r="7" spans="1:2">
      <c r="A7">
        <v>6</v>
      </c>
      <c r="B7" s="15">
        <f t="shared" si="0"/>
        <v>44599</v>
      </c>
    </row>
    <row r="8" spans="1:2">
      <c r="A8">
        <v>7</v>
      </c>
      <c r="B8" s="15">
        <f t="shared" si="0"/>
        <v>44606</v>
      </c>
    </row>
    <row r="9" spans="1:2">
      <c r="A9">
        <v>8</v>
      </c>
      <c r="B9" s="15">
        <f t="shared" si="0"/>
        <v>44613</v>
      </c>
    </row>
    <row r="10" spans="1:2">
      <c r="A10">
        <v>9</v>
      </c>
      <c r="B10" s="15">
        <f t="shared" si="0"/>
        <v>44620</v>
      </c>
    </row>
    <row r="11" spans="1:2">
      <c r="A11">
        <v>10</v>
      </c>
      <c r="B11" s="15">
        <f t="shared" si="0"/>
        <v>44627</v>
      </c>
    </row>
    <row r="12" spans="1:2">
      <c r="A12">
        <v>11</v>
      </c>
      <c r="B12" s="15">
        <f t="shared" si="0"/>
        <v>44634</v>
      </c>
    </row>
    <row r="13" spans="1:2">
      <c r="A13">
        <v>12</v>
      </c>
      <c r="B13" s="15">
        <f t="shared" si="0"/>
        <v>44641</v>
      </c>
    </row>
    <row r="14" spans="1:2">
      <c r="A14">
        <v>13</v>
      </c>
      <c r="B14" s="15">
        <f t="shared" si="0"/>
        <v>44648</v>
      </c>
    </row>
    <row r="15" spans="1:2">
      <c r="A15">
        <v>14</v>
      </c>
      <c r="B15" s="15">
        <f t="shared" si="0"/>
        <v>44655</v>
      </c>
    </row>
    <row r="16" spans="1:2">
      <c r="A16">
        <v>15</v>
      </c>
      <c r="B16" s="15">
        <f t="shared" si="0"/>
        <v>44662</v>
      </c>
    </row>
    <row r="17" spans="1:2">
      <c r="A17">
        <v>16</v>
      </c>
      <c r="B17" s="15">
        <f t="shared" si="0"/>
        <v>44669</v>
      </c>
    </row>
    <row r="18" spans="1:2">
      <c r="A18">
        <v>17</v>
      </c>
      <c r="B18" s="15">
        <f t="shared" si="0"/>
        <v>44676</v>
      </c>
    </row>
    <row r="19" spans="1:2">
      <c r="A19">
        <v>18</v>
      </c>
      <c r="B19" s="15">
        <f t="shared" si="0"/>
        <v>44683</v>
      </c>
    </row>
    <row r="20" spans="1:2">
      <c r="A20">
        <v>19</v>
      </c>
      <c r="B20" s="15">
        <f t="shared" si="0"/>
        <v>44690</v>
      </c>
    </row>
    <row r="21" spans="1:2">
      <c r="A21">
        <v>20</v>
      </c>
      <c r="B21" s="15">
        <f t="shared" si="0"/>
        <v>44697</v>
      </c>
    </row>
    <row r="22" spans="1:2">
      <c r="A22">
        <v>21</v>
      </c>
      <c r="B22" s="15">
        <f t="shared" si="0"/>
        <v>44704</v>
      </c>
    </row>
    <row r="23" spans="1:2">
      <c r="A23">
        <v>22</v>
      </c>
      <c r="B23" s="15">
        <f t="shared" si="0"/>
        <v>44711</v>
      </c>
    </row>
    <row r="24" spans="1:2">
      <c r="A24">
        <v>23</v>
      </c>
      <c r="B24" s="15">
        <f t="shared" si="0"/>
        <v>44718</v>
      </c>
    </row>
    <row r="25" spans="1:2">
      <c r="A25">
        <v>24</v>
      </c>
      <c r="B25" s="15">
        <f t="shared" si="0"/>
        <v>44725</v>
      </c>
    </row>
    <row r="26" spans="1:2">
      <c r="A26">
        <v>25</v>
      </c>
      <c r="B26" s="15">
        <f t="shared" si="0"/>
        <v>44732</v>
      </c>
    </row>
    <row r="27" spans="1:2">
      <c r="A27">
        <v>26</v>
      </c>
      <c r="B27" s="15">
        <f t="shared" si="0"/>
        <v>44739</v>
      </c>
    </row>
    <row r="28" spans="1:2">
      <c r="A28">
        <v>27</v>
      </c>
      <c r="B28" s="15">
        <f t="shared" si="0"/>
        <v>44746</v>
      </c>
    </row>
    <row r="29" spans="1:2">
      <c r="A29">
        <v>28</v>
      </c>
      <c r="B29" s="15">
        <f t="shared" si="0"/>
        <v>44753</v>
      </c>
    </row>
    <row r="30" spans="1:2">
      <c r="A30">
        <v>29</v>
      </c>
      <c r="B30" s="15">
        <f t="shared" si="0"/>
        <v>44760</v>
      </c>
    </row>
    <row r="31" spans="1:2">
      <c r="A31">
        <v>30</v>
      </c>
      <c r="B31" s="15">
        <f t="shared" si="0"/>
        <v>44767</v>
      </c>
    </row>
    <row r="32" spans="1:2">
      <c r="A32">
        <v>31</v>
      </c>
      <c r="B32" s="15">
        <f t="shared" si="0"/>
        <v>44774</v>
      </c>
    </row>
    <row r="33" spans="1:2">
      <c r="A33">
        <v>32</v>
      </c>
      <c r="B33" s="15">
        <f t="shared" si="0"/>
        <v>44781</v>
      </c>
    </row>
    <row r="34" spans="1:2">
      <c r="A34">
        <v>33</v>
      </c>
      <c r="B34" s="15">
        <f t="shared" si="0"/>
        <v>44788</v>
      </c>
    </row>
    <row r="35" spans="1:2">
      <c r="A35">
        <v>34</v>
      </c>
      <c r="B35" s="15">
        <f t="shared" si="0"/>
        <v>44795</v>
      </c>
    </row>
    <row r="36" spans="1:2">
      <c r="A36">
        <v>35</v>
      </c>
      <c r="B36" s="15">
        <f t="shared" si="0"/>
        <v>44802</v>
      </c>
    </row>
    <row r="37" spans="1:2">
      <c r="A37">
        <v>36</v>
      </c>
      <c r="B37" s="15">
        <f t="shared" si="0"/>
        <v>44809</v>
      </c>
    </row>
    <row r="38" spans="1:2">
      <c r="A38">
        <v>37</v>
      </c>
      <c r="B38" s="15">
        <f t="shared" si="0"/>
        <v>44816</v>
      </c>
    </row>
    <row r="39" spans="1:2">
      <c r="A39">
        <v>38</v>
      </c>
      <c r="B39" s="15">
        <f t="shared" si="0"/>
        <v>44823</v>
      </c>
    </row>
    <row r="40" spans="1:2">
      <c r="A40">
        <v>39</v>
      </c>
      <c r="B40" s="15">
        <f t="shared" si="0"/>
        <v>44830</v>
      </c>
    </row>
    <row r="41" spans="1:2">
      <c r="A41">
        <v>40</v>
      </c>
      <c r="B41" s="15">
        <f t="shared" si="0"/>
        <v>44837</v>
      </c>
    </row>
    <row r="42" spans="1:2">
      <c r="A42">
        <v>41</v>
      </c>
      <c r="B42" s="15">
        <f t="shared" si="0"/>
        <v>44844</v>
      </c>
    </row>
    <row r="43" spans="1:2">
      <c r="A43">
        <v>42</v>
      </c>
      <c r="B43" s="15">
        <f t="shared" si="0"/>
        <v>44851</v>
      </c>
    </row>
    <row r="44" spans="1:2">
      <c r="A44">
        <v>43</v>
      </c>
      <c r="B44" s="15">
        <f t="shared" si="0"/>
        <v>44858</v>
      </c>
    </row>
    <row r="45" spans="1:2">
      <c r="A45">
        <v>44</v>
      </c>
      <c r="B45" s="15">
        <f t="shared" si="0"/>
        <v>44865</v>
      </c>
    </row>
    <row r="46" spans="1:2">
      <c r="A46">
        <v>45</v>
      </c>
      <c r="B46" s="15">
        <f t="shared" si="0"/>
        <v>44872</v>
      </c>
    </row>
    <row r="47" spans="1:2">
      <c r="A47">
        <v>46</v>
      </c>
      <c r="B47" s="15">
        <f t="shared" si="0"/>
        <v>44879</v>
      </c>
    </row>
    <row r="48" spans="1:2">
      <c r="A48">
        <v>47</v>
      </c>
      <c r="B48" s="15">
        <f t="shared" si="0"/>
        <v>44886</v>
      </c>
    </row>
    <row r="49" spans="1:2">
      <c r="A49">
        <v>48</v>
      </c>
      <c r="B49" s="15">
        <f t="shared" si="0"/>
        <v>44893</v>
      </c>
    </row>
    <row r="50" spans="1:2">
      <c r="A50">
        <v>49</v>
      </c>
      <c r="B50" s="15">
        <f t="shared" si="0"/>
        <v>44900</v>
      </c>
    </row>
    <row r="51" spans="1:2">
      <c r="A51">
        <v>50</v>
      </c>
      <c r="B51" s="15">
        <f t="shared" si="0"/>
        <v>44907</v>
      </c>
    </row>
    <row r="52" spans="1:2">
      <c r="A52">
        <v>51</v>
      </c>
      <c r="B52" s="15">
        <f t="shared" si="0"/>
        <v>44914</v>
      </c>
    </row>
    <row r="53" spans="1:2">
      <c r="A53">
        <v>52</v>
      </c>
      <c r="B53" s="15">
        <f t="shared" si="0"/>
        <v>44921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Modèle</vt:lpstr>
      <vt:lpstr>Commande</vt:lpstr>
      <vt:lpstr>Recap</vt:lpstr>
      <vt:lpstr>liste</vt:lpstr>
      <vt:lpstr>nom</vt:lpstr>
      <vt:lpstr>semaine</vt:lpstr>
    </vt:vector>
  </TitlesOfParts>
  <Company>IDKIDS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gransard.cyrille@wanadoo.fr</cp:lastModifiedBy>
  <cp:lastPrinted>2020-10-20T09:46:16Z</cp:lastPrinted>
  <dcterms:created xsi:type="dcterms:W3CDTF">2020-09-11T14:57:08Z</dcterms:created>
  <dcterms:modified xsi:type="dcterms:W3CDTF">2022-02-17T20:58:44Z</dcterms:modified>
</cp:coreProperties>
</file>