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30" windowWidth="21300" windowHeight="9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7" i="1" l="1"/>
  <c r="I26" i="1"/>
  <c r="B27" i="1"/>
  <c r="C27" i="1"/>
  <c r="D27" i="1"/>
  <c r="E27" i="1"/>
  <c r="F27" i="1"/>
  <c r="G27" i="1"/>
  <c r="A27" i="1"/>
  <c r="H26" i="1"/>
  <c r="B26" i="1"/>
  <c r="C26" i="1"/>
  <c r="D26" i="1"/>
  <c r="E26" i="1"/>
  <c r="F26" i="1"/>
  <c r="G26" i="1"/>
  <c r="A26" i="1"/>
  <c r="H28" i="1" l="1"/>
  <c r="H29" i="1" s="1"/>
  <c r="H30" i="1" s="1"/>
  <c r="I27" i="1"/>
  <c r="J27" i="1" s="1"/>
  <c r="D28" i="1"/>
  <c r="A28" i="1"/>
  <c r="G28" i="1"/>
  <c r="G29" i="1" s="1"/>
  <c r="C28" i="1"/>
  <c r="F28" i="1"/>
  <c r="B28" i="1"/>
  <c r="E28" i="1"/>
  <c r="E29" i="1" s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" i="1"/>
  <c r="B29" i="1" l="1"/>
  <c r="B30" i="1" s="1"/>
  <c r="F29" i="1"/>
  <c r="F30" i="1" s="1"/>
  <c r="A29" i="1"/>
  <c r="A30" i="1" s="1"/>
  <c r="I29" i="1"/>
  <c r="C29" i="1"/>
  <c r="C30" i="1" s="1"/>
  <c r="D29" i="1"/>
  <c r="D30" i="1" s="1"/>
  <c r="I28" i="1"/>
  <c r="J28" i="1" s="1"/>
  <c r="E30" i="1"/>
  <c r="I30" i="1"/>
  <c r="G30" i="1"/>
  <c r="J29" i="1" l="1"/>
  <c r="J30" i="1" s="1"/>
  <c r="H31" i="1" s="1"/>
  <c r="H32" i="1" s="1"/>
  <c r="D31" i="1" l="1"/>
  <c r="D32" i="1" s="1"/>
  <c r="G31" i="1"/>
  <c r="G32" i="1" s="1"/>
  <c r="B31" i="1"/>
  <c r="B32" i="1" s="1"/>
  <c r="C31" i="1"/>
  <c r="F31" i="1"/>
  <c r="F32" i="1" s="1"/>
  <c r="E31" i="1"/>
  <c r="E32" i="1" s="1"/>
  <c r="I31" i="1"/>
  <c r="J31" i="1" s="1"/>
  <c r="A31" i="1"/>
  <c r="A32" i="1" s="1"/>
  <c r="C32" i="1"/>
  <c r="I32" i="1" l="1"/>
  <c r="J32" i="1" s="1"/>
  <c r="H33" i="1" s="1"/>
  <c r="H34" i="1" s="1"/>
  <c r="H35" i="1" s="1"/>
  <c r="D33" i="1" l="1"/>
  <c r="F33" i="1"/>
  <c r="B33" i="1"/>
  <c r="G33" i="1"/>
  <c r="C33" i="1"/>
  <c r="E33" i="1"/>
  <c r="I33" i="1"/>
  <c r="J33" i="1" s="1"/>
  <c r="A33" i="1"/>
  <c r="G34" i="1" l="1"/>
  <c r="D34" i="1"/>
  <c r="F34" i="1"/>
  <c r="F35" i="1" s="1"/>
  <c r="A34" i="1"/>
  <c r="B34" i="1"/>
  <c r="C34" i="1"/>
  <c r="E34" i="1"/>
  <c r="A35" i="1" l="1"/>
  <c r="I34" i="1"/>
  <c r="J34" i="1" s="1"/>
  <c r="C35" i="1"/>
  <c r="E35" i="1"/>
  <c r="G35" i="1"/>
  <c r="B35" i="1"/>
  <c r="D35" i="1"/>
  <c r="I35" i="1"/>
  <c r="J35" i="1" l="1"/>
  <c r="H36" i="1" l="1"/>
  <c r="B36" i="1"/>
  <c r="F36" i="1"/>
  <c r="A36" i="1"/>
  <c r="C36" i="1"/>
  <c r="G36" i="1"/>
  <c r="D36" i="1"/>
  <c r="E36" i="1"/>
  <c r="I36" i="1" l="1"/>
  <c r="J36" i="1" s="1"/>
  <c r="H37" i="1" s="1"/>
  <c r="D37" i="1" l="1"/>
  <c r="C37" i="1"/>
  <c r="A37" i="1"/>
  <c r="E37" i="1"/>
  <c r="G37" i="1"/>
  <c r="F37" i="1"/>
  <c r="B37" i="1"/>
  <c r="I37" i="1"/>
  <c r="J37" i="1" s="1"/>
  <c r="H38" i="1" s="1"/>
  <c r="F38" i="1"/>
  <c r="B38" i="1"/>
  <c r="A38" i="1" l="1"/>
  <c r="E38" i="1"/>
  <c r="G38" i="1"/>
  <c r="D38" i="1"/>
  <c r="C38" i="1"/>
  <c r="I38" i="1"/>
  <c r="J38" i="1" s="1"/>
  <c r="D39" i="1" l="1"/>
  <c r="E39" i="1"/>
  <c r="H39" i="1"/>
  <c r="A39" i="1"/>
  <c r="C39" i="1"/>
  <c r="B39" i="1"/>
  <c r="G39" i="1"/>
  <c r="F39" i="1"/>
  <c r="I39" i="1" l="1"/>
  <c r="J39" i="1" s="1"/>
  <c r="H40" i="1" s="1"/>
  <c r="B40" i="1" l="1"/>
  <c r="A40" i="1"/>
  <c r="G40" i="1"/>
  <c r="F40" i="1"/>
  <c r="C40" i="1"/>
  <c r="I40" i="1"/>
  <c r="J40" i="1" s="1"/>
  <c r="B41" i="1" s="1"/>
  <c r="D40" i="1"/>
  <c r="E40" i="1"/>
  <c r="F41" i="1" l="1"/>
  <c r="C41" i="1"/>
  <c r="A41" i="1"/>
  <c r="G41" i="1"/>
  <c r="D41" i="1"/>
  <c r="E41" i="1"/>
  <c r="H41" i="1"/>
  <c r="H42" i="1" l="1"/>
  <c r="I41" i="1"/>
  <c r="J41" i="1" s="1"/>
  <c r="F42" i="1" s="1"/>
  <c r="E42" i="1"/>
  <c r="G42" i="1"/>
  <c r="D42" i="1"/>
  <c r="C42" i="1"/>
  <c r="A42" i="1"/>
  <c r="B42" i="1"/>
  <c r="I42" i="1" l="1"/>
  <c r="J42" i="1" s="1"/>
  <c r="H43" i="1" s="1"/>
  <c r="D43" i="1" l="1"/>
  <c r="G43" i="1"/>
  <c r="E43" i="1"/>
  <c r="F43" i="1"/>
  <c r="I43" i="1"/>
  <c r="J43" i="1" s="1"/>
  <c r="H44" i="1" s="1"/>
  <c r="C43" i="1"/>
  <c r="B43" i="1"/>
  <c r="A43" i="1"/>
  <c r="B44" i="1" l="1"/>
  <c r="C44" i="1"/>
  <c r="A44" i="1"/>
  <c r="E44" i="1"/>
  <c r="F44" i="1"/>
  <c r="I44" i="1"/>
  <c r="J44" i="1" s="1"/>
  <c r="H45" i="1" s="1"/>
  <c r="G44" i="1"/>
  <c r="D44" i="1"/>
  <c r="H46" i="1" l="1"/>
  <c r="H47" i="1" s="1"/>
  <c r="I45" i="1"/>
  <c r="J45" i="1" s="1"/>
  <c r="B45" i="1"/>
  <c r="B46" i="1" s="1"/>
  <c r="E45" i="1"/>
  <c r="E46" i="1" s="1"/>
  <c r="F45" i="1"/>
  <c r="F46" i="1" s="1"/>
  <c r="A45" i="1"/>
  <c r="C45" i="1"/>
  <c r="C46" i="1" s="1"/>
  <c r="D45" i="1"/>
  <c r="D46" i="1" s="1"/>
  <c r="G45" i="1"/>
  <c r="G46" i="1" s="1"/>
  <c r="A46" i="1" l="1"/>
  <c r="A47" i="1" s="1"/>
  <c r="E47" i="1"/>
  <c r="B47" i="1"/>
  <c r="F47" i="1"/>
  <c r="C47" i="1"/>
  <c r="D47" i="1"/>
  <c r="I46" i="1"/>
  <c r="J46" i="1" s="1"/>
  <c r="G47" i="1"/>
  <c r="I47" i="1" l="1"/>
  <c r="J47" i="1" s="1"/>
  <c r="D48" i="1" l="1"/>
  <c r="H48" i="1"/>
  <c r="H49" i="1" s="1"/>
  <c r="H50" i="1" s="1"/>
  <c r="A48" i="1"/>
  <c r="F48" i="1"/>
  <c r="C48" i="1"/>
  <c r="E48" i="1"/>
  <c r="B48" i="1"/>
  <c r="G48" i="1"/>
  <c r="A49" i="1" l="1"/>
  <c r="E49" i="1"/>
  <c r="B49" i="1"/>
  <c r="F49" i="1"/>
  <c r="I48" i="1"/>
  <c r="J48" i="1" s="1"/>
  <c r="G49" i="1"/>
  <c r="D49" i="1"/>
  <c r="C49" i="1"/>
  <c r="I49" i="1" l="1"/>
  <c r="J49" i="1" s="1"/>
  <c r="D50" i="1" l="1"/>
  <c r="A50" i="1"/>
  <c r="E50" i="1"/>
  <c r="B50" i="1"/>
  <c r="F50" i="1"/>
  <c r="C50" i="1"/>
  <c r="G50" i="1"/>
  <c r="I50" i="1" l="1"/>
  <c r="J50" i="1" s="1"/>
  <c r="H51" i="1" s="1"/>
  <c r="F51" i="1" l="1"/>
  <c r="B51" i="1"/>
  <c r="E51" i="1"/>
  <c r="G51" i="1"/>
  <c r="D51" i="1"/>
  <c r="C51" i="1"/>
  <c r="A51" i="1"/>
  <c r="I51" i="1"/>
  <c r="J51" i="1" s="1"/>
  <c r="H52" i="1" s="1"/>
  <c r="H53" i="1" s="1"/>
  <c r="H54" i="1" s="1"/>
  <c r="C52" i="1" l="1"/>
  <c r="A52" i="1"/>
  <c r="B52" i="1"/>
  <c r="D52" i="1"/>
  <c r="E52" i="1"/>
  <c r="G52" i="1"/>
  <c r="F52" i="1"/>
  <c r="A53" i="1" l="1"/>
  <c r="E53" i="1"/>
  <c r="B53" i="1"/>
  <c r="F53" i="1"/>
  <c r="I52" i="1"/>
  <c r="J52" i="1" s="1"/>
  <c r="G53" i="1"/>
  <c r="C53" i="1"/>
  <c r="D53" i="1"/>
  <c r="I53" i="1" l="1"/>
  <c r="J53" i="1" s="1"/>
  <c r="D54" i="1" l="1"/>
  <c r="A54" i="1"/>
  <c r="B54" i="1"/>
  <c r="E54" i="1"/>
  <c r="C54" i="1"/>
  <c r="G54" i="1"/>
  <c r="F54" i="1"/>
  <c r="I54" i="1" l="1"/>
  <c r="J54" i="1" s="1"/>
  <c r="H55" i="1" s="1"/>
  <c r="F55" i="1" l="1"/>
  <c r="G55" i="1"/>
  <c r="B55" i="1"/>
  <c r="D55" i="1"/>
  <c r="E55" i="1"/>
  <c r="C55" i="1"/>
  <c r="A55" i="1"/>
  <c r="I55" i="1"/>
  <c r="J55" i="1" s="1"/>
  <c r="H56" i="1" s="1"/>
  <c r="C56" i="1" l="1"/>
  <c r="D56" i="1"/>
  <c r="A56" i="1"/>
  <c r="F56" i="1"/>
  <c r="E56" i="1"/>
  <c r="B56" i="1"/>
  <c r="G56" i="1"/>
  <c r="I56" i="1" l="1"/>
  <c r="J56" i="1" s="1"/>
  <c r="H57" i="1" s="1"/>
  <c r="C57" i="1" l="1"/>
  <c r="D57" i="1"/>
  <c r="F57" i="1"/>
  <c r="B57" i="1"/>
  <c r="G57" i="1"/>
  <c r="E57" i="1"/>
  <c r="A57" i="1"/>
  <c r="I57" i="1"/>
  <c r="J57" i="1" s="1"/>
  <c r="H58" i="1" s="1"/>
  <c r="B58" i="1" l="1"/>
  <c r="F58" i="1"/>
  <c r="E58" i="1"/>
  <c r="C58" i="1"/>
  <c r="D58" i="1"/>
  <c r="A58" i="1"/>
  <c r="G58" i="1"/>
  <c r="I58" i="1"/>
  <c r="J58" i="1" s="1"/>
  <c r="H59" i="1" s="1"/>
  <c r="F59" i="1" l="1"/>
  <c r="G59" i="1"/>
  <c r="B59" i="1"/>
  <c r="D59" i="1"/>
  <c r="E59" i="1"/>
  <c r="C59" i="1"/>
  <c r="A59" i="1"/>
  <c r="I59" i="1"/>
  <c r="J59" i="1" s="1"/>
  <c r="H60" i="1" s="1"/>
  <c r="E60" i="1" l="1"/>
  <c r="C60" i="1"/>
  <c r="A60" i="1"/>
  <c r="B60" i="1"/>
  <c r="D60" i="1"/>
  <c r="G60" i="1"/>
  <c r="F60" i="1"/>
  <c r="I60" i="1" l="1"/>
  <c r="J60" i="1" s="1"/>
  <c r="H61" i="1" s="1"/>
  <c r="D61" i="1" l="1"/>
  <c r="F61" i="1"/>
  <c r="C61" i="1"/>
  <c r="B61" i="1"/>
  <c r="G61" i="1"/>
  <c r="E61" i="1"/>
  <c r="A61" i="1"/>
  <c r="I61" i="1"/>
  <c r="J61" i="1" s="1"/>
  <c r="H62" i="1" s="1"/>
  <c r="F62" i="1" l="1"/>
  <c r="C62" i="1"/>
  <c r="E62" i="1"/>
  <c r="B62" i="1"/>
  <c r="D62" i="1"/>
  <c r="A62" i="1"/>
  <c r="G62" i="1"/>
  <c r="I62" i="1"/>
  <c r="J62" i="1" s="1"/>
  <c r="H63" i="1" s="1"/>
  <c r="C63" i="1" l="1"/>
  <c r="G63" i="1"/>
  <c r="A63" i="1"/>
  <c r="F63" i="1"/>
  <c r="B63" i="1"/>
  <c r="D63" i="1"/>
  <c r="E63" i="1"/>
  <c r="I63" i="1"/>
  <c r="J63" i="1" s="1"/>
  <c r="H64" i="1" s="1"/>
  <c r="D64" i="1" l="1"/>
  <c r="E64" i="1"/>
  <c r="F64" i="1"/>
  <c r="A64" i="1"/>
  <c r="C64" i="1"/>
  <c r="G64" i="1"/>
  <c r="B64" i="1"/>
  <c r="I64" i="1" l="1"/>
  <c r="J64" i="1" s="1"/>
  <c r="H65" i="1" s="1"/>
  <c r="D65" i="1" l="1"/>
  <c r="F65" i="1"/>
  <c r="C65" i="1"/>
  <c r="B65" i="1"/>
  <c r="G65" i="1"/>
  <c r="E65" i="1"/>
  <c r="A65" i="1"/>
  <c r="I65" i="1"/>
  <c r="J65" i="1" s="1"/>
  <c r="H66" i="1" s="1"/>
  <c r="D66" i="1" l="1"/>
  <c r="A66" i="1"/>
  <c r="C66" i="1"/>
  <c r="E66" i="1"/>
  <c r="F66" i="1"/>
  <c r="B66" i="1"/>
  <c r="G66" i="1"/>
  <c r="I66" i="1" l="1"/>
  <c r="J66" i="1" s="1"/>
  <c r="H67" i="1" s="1"/>
  <c r="G67" i="1" l="1"/>
  <c r="F67" i="1"/>
  <c r="D67" i="1"/>
  <c r="B67" i="1"/>
  <c r="E67" i="1"/>
  <c r="C67" i="1"/>
  <c r="A67" i="1"/>
  <c r="I67" i="1"/>
  <c r="J67" i="1" s="1"/>
  <c r="H68" i="1" s="1"/>
  <c r="F68" i="1" l="1"/>
  <c r="A68" i="1"/>
  <c r="E68" i="1"/>
  <c r="D68" i="1"/>
  <c r="G68" i="1"/>
  <c r="B68" i="1"/>
  <c r="C68" i="1"/>
  <c r="I68" i="1"/>
  <c r="J68" i="1" s="1"/>
  <c r="H69" i="1" s="1"/>
  <c r="G69" i="1" l="1"/>
  <c r="E69" i="1"/>
  <c r="A69" i="1"/>
  <c r="D69" i="1"/>
  <c r="F69" i="1"/>
  <c r="C69" i="1"/>
  <c r="B69" i="1"/>
  <c r="I69" i="1"/>
  <c r="J69" i="1" s="1"/>
  <c r="H70" i="1" s="1"/>
  <c r="D70" i="1" l="1"/>
  <c r="A70" i="1"/>
  <c r="B70" i="1"/>
  <c r="E70" i="1"/>
  <c r="F70" i="1"/>
  <c r="C70" i="1"/>
  <c r="G70" i="1"/>
  <c r="I70" i="1" l="1"/>
  <c r="J70" i="1" s="1"/>
  <c r="H71" i="1" s="1"/>
  <c r="G71" i="1" l="1"/>
  <c r="F71" i="1"/>
  <c r="B71" i="1"/>
  <c r="D71" i="1"/>
  <c r="E71" i="1"/>
  <c r="C71" i="1"/>
  <c r="A71" i="1"/>
  <c r="I71" i="1"/>
  <c r="J71" i="1" s="1"/>
  <c r="H72" i="1" s="1"/>
  <c r="A72" i="1" l="1"/>
  <c r="F72" i="1"/>
  <c r="G72" i="1"/>
  <c r="B72" i="1"/>
  <c r="C72" i="1"/>
  <c r="D72" i="1"/>
  <c r="E72" i="1"/>
  <c r="I72" i="1" l="1"/>
  <c r="J72" i="1" s="1"/>
  <c r="H73" i="1" s="1"/>
  <c r="D73" i="1"/>
  <c r="A73" i="1"/>
  <c r="E73" i="1"/>
  <c r="F73" i="1"/>
  <c r="B73" i="1"/>
  <c r="G73" i="1" l="1"/>
  <c r="C73" i="1"/>
  <c r="I73" i="1"/>
  <c r="J73" i="1" s="1"/>
  <c r="H74" i="1" s="1"/>
  <c r="E74" i="1" l="1"/>
  <c r="G74" i="1"/>
  <c r="B74" i="1"/>
  <c r="D74" i="1"/>
  <c r="F74" i="1"/>
  <c r="C74" i="1"/>
  <c r="A74" i="1"/>
  <c r="I74" i="1" l="1"/>
  <c r="J74" i="1" s="1"/>
  <c r="H75" i="1" s="1"/>
  <c r="A75" i="1"/>
  <c r="C75" i="1" l="1"/>
  <c r="E75" i="1"/>
  <c r="F75" i="1"/>
  <c r="D75" i="1"/>
  <c r="B75" i="1"/>
  <c r="G75" i="1"/>
  <c r="I75" i="1"/>
  <c r="J75" i="1" s="1"/>
  <c r="H76" i="1" s="1"/>
  <c r="A76" i="1" l="1"/>
  <c r="D76" i="1"/>
  <c r="F76" i="1"/>
  <c r="G76" i="1"/>
  <c r="E76" i="1"/>
  <c r="C76" i="1"/>
  <c r="B76" i="1"/>
  <c r="I76" i="1" l="1"/>
  <c r="J76" i="1" s="1"/>
  <c r="H77" i="1" s="1"/>
  <c r="B77" i="1" l="1"/>
  <c r="C77" i="1"/>
  <c r="A77" i="1"/>
  <c r="F77" i="1"/>
  <c r="D77" i="1"/>
  <c r="E77" i="1"/>
  <c r="G77" i="1"/>
  <c r="I77" i="1"/>
  <c r="J77" i="1" s="1"/>
  <c r="H78" i="1" s="1"/>
  <c r="G78" i="1" l="1"/>
  <c r="E78" i="1"/>
  <c r="A78" i="1"/>
  <c r="D78" i="1"/>
  <c r="F78" i="1"/>
  <c r="C78" i="1"/>
  <c r="B78" i="1"/>
  <c r="I78" i="1" l="1"/>
  <c r="J78" i="1" s="1"/>
  <c r="H79" i="1" s="1"/>
  <c r="B79" i="1" l="1"/>
  <c r="D79" i="1"/>
  <c r="F79" i="1"/>
  <c r="C79" i="1"/>
  <c r="E79" i="1"/>
  <c r="A79" i="1"/>
  <c r="G79" i="1"/>
  <c r="I79" i="1"/>
  <c r="J79" i="1" s="1"/>
  <c r="H80" i="1" s="1"/>
  <c r="E80" i="1" l="1"/>
  <c r="G80" i="1"/>
  <c r="C80" i="1"/>
  <c r="B80" i="1"/>
  <c r="D80" i="1"/>
  <c r="F80" i="1"/>
  <c r="A80" i="1"/>
  <c r="I80" i="1" l="1"/>
  <c r="J80" i="1" s="1"/>
  <c r="H81" i="1" s="1"/>
  <c r="A81" i="1" l="1"/>
  <c r="F81" i="1"/>
  <c r="D81" i="1"/>
  <c r="C81" i="1"/>
  <c r="B81" i="1"/>
  <c r="E81" i="1"/>
  <c r="G81" i="1"/>
  <c r="I81" i="1" l="1"/>
  <c r="J81" i="1" s="1"/>
  <c r="F82" i="1" l="1"/>
  <c r="H82" i="1"/>
  <c r="G82" i="1"/>
  <c r="E82" i="1"/>
  <c r="D82" i="1"/>
  <c r="A82" i="1"/>
  <c r="C82" i="1"/>
  <c r="B82" i="1"/>
  <c r="I82" i="1" l="1"/>
  <c r="J82" i="1" s="1"/>
  <c r="C83" i="1" s="1"/>
  <c r="E83" i="1" l="1"/>
  <c r="F83" i="1"/>
  <c r="H83" i="1"/>
  <c r="B83" i="1"/>
  <c r="G83" i="1"/>
  <c r="D83" i="1"/>
  <c r="A83" i="1"/>
  <c r="I83" i="1" l="1"/>
  <c r="J83" i="1" s="1"/>
  <c r="D84" i="1" s="1"/>
  <c r="H84" i="1" l="1"/>
  <c r="A84" i="1"/>
  <c r="E84" i="1"/>
  <c r="F84" i="1"/>
  <c r="B84" i="1"/>
  <c r="C84" i="1"/>
  <c r="G84" i="1"/>
  <c r="I84" i="1" l="1"/>
  <c r="J84" i="1" s="1"/>
  <c r="F85" i="1" s="1"/>
  <c r="A85" i="1" l="1"/>
  <c r="D85" i="1"/>
  <c r="G85" i="1"/>
  <c r="B85" i="1"/>
  <c r="E85" i="1"/>
  <c r="H85" i="1"/>
  <c r="I85" i="1" s="1"/>
  <c r="J85" i="1" s="1"/>
  <c r="G86" i="1" s="1"/>
  <c r="C85" i="1"/>
  <c r="F86" i="1"/>
  <c r="H86" i="1"/>
  <c r="D86" i="1"/>
  <c r="E86" i="1" l="1"/>
  <c r="B86" i="1"/>
  <c r="A86" i="1"/>
  <c r="C86" i="1"/>
  <c r="I86" i="1"/>
  <c r="J86" i="1" s="1"/>
  <c r="H87" i="1" s="1"/>
  <c r="I87" i="1" l="1"/>
  <c r="J87" i="1" s="1"/>
  <c r="H88" i="1" s="1"/>
  <c r="F87" i="1"/>
  <c r="E87" i="1"/>
  <c r="G87" i="1"/>
  <c r="D87" i="1"/>
  <c r="C87" i="1"/>
  <c r="B87" i="1"/>
  <c r="A87" i="1"/>
  <c r="C88" i="1" l="1"/>
  <c r="G88" i="1"/>
  <c r="B88" i="1"/>
  <c r="F88" i="1"/>
  <c r="E88" i="1"/>
  <c r="A88" i="1"/>
  <c r="D88" i="1"/>
  <c r="I88" i="1"/>
  <c r="J88" i="1" s="1"/>
  <c r="C89" i="1" s="1"/>
  <c r="F89" i="1" l="1"/>
  <c r="H89" i="1"/>
  <c r="B89" i="1"/>
  <c r="E89" i="1"/>
  <c r="A89" i="1"/>
  <c r="G89" i="1"/>
  <c r="D89" i="1"/>
  <c r="I89" i="1" l="1"/>
  <c r="J89" i="1" s="1"/>
  <c r="B90" i="1" s="1"/>
  <c r="D90" i="1" l="1"/>
  <c r="G90" i="1"/>
  <c r="F90" i="1"/>
  <c r="C90" i="1"/>
  <c r="E90" i="1"/>
  <c r="H90" i="1"/>
  <c r="A90" i="1"/>
  <c r="I90" i="1" l="1"/>
  <c r="J90" i="1" s="1"/>
  <c r="H91" i="1" l="1"/>
  <c r="G91" i="1"/>
  <c r="E91" i="1"/>
  <c r="A91" i="1"/>
  <c r="D91" i="1"/>
  <c r="F91" i="1"/>
  <c r="C91" i="1"/>
  <c r="B91" i="1"/>
  <c r="I91" i="1" l="1"/>
  <c r="J91" i="1" s="1"/>
  <c r="A92" i="1" s="1"/>
  <c r="G92" i="1" l="1"/>
  <c r="D92" i="1"/>
  <c r="B92" i="1"/>
  <c r="C92" i="1"/>
  <c r="E92" i="1"/>
  <c r="H92" i="1"/>
  <c r="F92" i="1"/>
  <c r="I92" i="1" l="1"/>
  <c r="J92" i="1" s="1"/>
  <c r="F93" i="1" s="1"/>
  <c r="C93" i="1" l="1"/>
  <c r="B93" i="1"/>
  <c r="G93" i="1"/>
  <c r="E93" i="1"/>
  <c r="H93" i="1"/>
  <c r="I93" i="1" s="1"/>
  <c r="J93" i="1" s="1"/>
  <c r="F94" i="1" s="1"/>
  <c r="D93" i="1"/>
  <c r="A93" i="1"/>
  <c r="B94" i="1" l="1"/>
  <c r="A94" i="1"/>
  <c r="E94" i="1"/>
  <c r="H94" i="1"/>
  <c r="G94" i="1"/>
  <c r="D94" i="1"/>
  <c r="C94" i="1"/>
  <c r="I94" i="1" l="1"/>
  <c r="J94" i="1" s="1"/>
  <c r="F95" i="1" s="1"/>
  <c r="D95" i="1" l="1"/>
  <c r="E95" i="1"/>
  <c r="H95" i="1"/>
  <c r="B95" i="1"/>
  <c r="C95" i="1"/>
  <c r="G95" i="1"/>
  <c r="A95" i="1"/>
  <c r="I95" i="1" l="1"/>
  <c r="J95" i="1" s="1"/>
  <c r="D96" i="1" s="1"/>
  <c r="G96" i="1" l="1"/>
  <c r="B96" i="1"/>
  <c r="F96" i="1"/>
  <c r="C96" i="1"/>
  <c r="H96" i="1"/>
  <c r="I96" i="1" s="1"/>
  <c r="J96" i="1" s="1"/>
  <c r="E97" i="1" s="1"/>
  <c r="E96" i="1"/>
  <c r="A96" i="1"/>
  <c r="B97" i="1" l="1"/>
  <c r="C97" i="1"/>
  <c r="G97" i="1"/>
  <c r="F97" i="1"/>
  <c r="H97" i="1"/>
  <c r="A97" i="1"/>
  <c r="D97" i="1"/>
  <c r="I97" i="1" l="1"/>
  <c r="J97" i="1" s="1"/>
  <c r="C98" i="1" s="1"/>
  <c r="B98" i="1" l="1"/>
  <c r="A98" i="1"/>
  <c r="G98" i="1"/>
  <c r="H98" i="1"/>
  <c r="I98" i="1" s="1"/>
  <c r="J98" i="1" s="1"/>
  <c r="D98" i="1"/>
  <c r="F98" i="1"/>
  <c r="E98" i="1"/>
</calcChain>
</file>

<file path=xl/sharedStrings.xml><?xml version="1.0" encoding="utf-8"?>
<sst xmlns="http://schemas.openxmlformats.org/spreadsheetml/2006/main" count="107" uniqueCount="74">
  <si>
    <t>ADR MAG</t>
  </si>
  <si>
    <t>ADR PICK</t>
  </si>
  <si>
    <t>REF</t>
  </si>
  <si>
    <t>LIBELLE</t>
  </si>
  <si>
    <t>NB MAG</t>
  </si>
  <si>
    <t>PCB</t>
  </si>
  <si>
    <t>Somme de Besoin PI</t>
  </si>
  <si>
    <t>nb colis</t>
  </si>
  <si>
    <t>5G 013 0</t>
  </si>
  <si>
    <t>L 029 1</t>
  </si>
  <si>
    <t>REVEIL ROSE</t>
  </si>
  <si>
    <t>5G 049 0</t>
  </si>
  <si>
    <t>PH 29 2</t>
  </si>
  <si>
    <t>CLIC EDUC FERME</t>
  </si>
  <si>
    <t>5H 043 0</t>
  </si>
  <si>
    <t>PL 44 3</t>
  </si>
  <si>
    <t>JUPEET TROMPETTE POUPEE OG</t>
  </si>
  <si>
    <t>5H 074 0</t>
  </si>
  <si>
    <t>PM 28 1</t>
  </si>
  <si>
    <t>HORLOGE CALENDRIER</t>
  </si>
  <si>
    <t>5H 078 0</t>
  </si>
  <si>
    <t>PP 37 0</t>
  </si>
  <si>
    <t>COFFRET GATEAUX ET GLACES</t>
  </si>
  <si>
    <t>5H 079 0</t>
  </si>
  <si>
    <t>PM 72 3</t>
  </si>
  <si>
    <t>BRIQUE ROSE 8 PL TIROIR</t>
  </si>
  <si>
    <t>5H 098 0</t>
  </si>
  <si>
    <t>PA 26 3</t>
  </si>
  <si>
    <t>TENTE ANTI-UV ET PISCINETTE</t>
  </si>
  <si>
    <t>5H 111 0</t>
  </si>
  <si>
    <t>PJ 24 1</t>
  </si>
  <si>
    <t>3 BALLES A CONTRASTES MANIBUL</t>
  </si>
  <si>
    <t>5H 114 0</t>
  </si>
  <si>
    <t>PC 70 0</t>
  </si>
  <si>
    <t>SET DE PLAGE LETTRES DE LALPH</t>
  </si>
  <si>
    <t>5J 025 0</t>
  </si>
  <si>
    <t>PP 46 2</t>
  </si>
  <si>
    <t>3 BRACELETS LUMINEUX</t>
  </si>
  <si>
    <t>5J 028 0</t>
  </si>
  <si>
    <t>PQ 50 3</t>
  </si>
  <si>
    <t>SET DINOS PATAFORME</t>
  </si>
  <si>
    <t>5J 123 0</t>
  </si>
  <si>
    <t>PJ 74 1</t>
  </si>
  <si>
    <t>TRAIN A BALLES 3 EN 1</t>
  </si>
  <si>
    <t>6A 053 0</t>
  </si>
  <si>
    <t>PR 68 1</t>
  </si>
  <si>
    <t>COFFRET POUPEE MON MINI CALIN</t>
  </si>
  <si>
    <t>6A 101 0</t>
  </si>
  <si>
    <t>PH 10 2</t>
  </si>
  <si>
    <t>PREMIERES ACTIVITES DE LA MATE</t>
  </si>
  <si>
    <t>6A 123 0</t>
  </si>
  <si>
    <t>PF 14 3</t>
  </si>
  <si>
    <t>SABLIMAGE ANIMAUX DE LA FORET</t>
  </si>
  <si>
    <t>6B 081 0</t>
  </si>
  <si>
    <t>PR 64 1</t>
  </si>
  <si>
    <t>POUPEE BALLERINE BRANFORD</t>
  </si>
  <si>
    <t>6C 074 0</t>
  </si>
  <si>
    <t>PD 68 1</t>
  </si>
  <si>
    <t>KIT VOLCAN KIDSLABS</t>
  </si>
  <si>
    <t>6C 146 0</t>
  </si>
  <si>
    <t>PF 32 1</t>
  </si>
  <si>
    <t>LITTLE ACTION</t>
  </si>
  <si>
    <t>6D 038 0</t>
  </si>
  <si>
    <t>PD 23 0</t>
  </si>
  <si>
    <t>70833 LA BOITE DE LUCY</t>
  </si>
  <si>
    <t>6D 073 0</t>
  </si>
  <si>
    <t>PR 40 3</t>
  </si>
  <si>
    <t>COFFRET TRACTEUR JUNIOR</t>
  </si>
  <si>
    <t>6D 076 0</t>
  </si>
  <si>
    <t>PF 56 3</t>
  </si>
  <si>
    <t>PREMIER LYNX</t>
  </si>
  <si>
    <t>etc</t>
  </si>
  <si>
    <t>nb de lignes à décaler</t>
  </si>
  <si>
    <t>occurrence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</si>
</sst>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82550</xdr:colOff>
      <xdr:row>5</xdr:row>
      <xdr:rowOff>6350</xdr:rowOff>
    </xdr:from>
    <xdr:to>
      <xdr:col>8</xdr:col>
      <xdr:colOff>711200</xdr:colOff>
      <xdr:row>6</xdr:row>
      <xdr:rowOff>69850</xdr:rowOff>
    </xdr:to>
    <xdr:sp macro="" textlink="">
      <xdr:nvSpPr>
        <xdr:cNvPr id="2" name="Flèche droite 1"/>
        <xdr:cNvSpPr/>
      </xdr:nvSpPr>
      <xdr:spPr>
        <a:xfrm>
          <a:off x="9144000" y="927100"/>
          <a:ext cx="628650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215900</xdr:colOff>
      <xdr:row>14</xdr:row>
      <xdr:rowOff>120650</xdr:rowOff>
    </xdr:from>
    <xdr:to>
      <xdr:col>12</xdr:col>
      <xdr:colOff>330200</xdr:colOff>
      <xdr:row>23</xdr:row>
      <xdr:rowOff>114300</xdr:rowOff>
    </xdr:to>
    <xdr:sp macro="" textlink="">
      <xdr:nvSpPr>
        <xdr:cNvPr id="3" name="ZoneTexte 2"/>
        <xdr:cNvSpPr txBox="1"/>
      </xdr:nvSpPr>
      <xdr:spPr>
        <a:xfrm>
          <a:off x="9277350" y="2698750"/>
          <a:ext cx="4343400" cy="165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600"/>
            <a:t>En fonction du nb de colis de la</a:t>
          </a:r>
          <a:r>
            <a:rPr lang="en-US" sz="1600" baseline="0"/>
            <a:t> colonne I, il faut recréer des lignes de la ref. Ex pour le 1er article, j'ai besoin de 5 colis donc j'aimerais obtenir 5 lignes de cet article.</a:t>
          </a:r>
        </a:p>
        <a:p>
          <a:r>
            <a:rPr lang="en-US" sz="1600" baseline="0"/>
            <a:t>Puis 2, etc</a:t>
          </a:r>
          <a:endParaRPr lang="en-US" sz="1600"/>
        </a:p>
      </xdr:txBody>
    </xdr:sp>
    <xdr:clientData/>
  </xdr:twoCellAnchor>
  <xdr:twoCellAnchor>
    <xdr:from>
      <xdr:col>8</xdr:col>
      <xdr:colOff>381000</xdr:colOff>
      <xdr:row>6</xdr:row>
      <xdr:rowOff>69850</xdr:rowOff>
    </xdr:from>
    <xdr:to>
      <xdr:col>8</xdr:col>
      <xdr:colOff>444500</xdr:colOff>
      <xdr:row>14</xdr:row>
      <xdr:rowOff>127000</xdr:rowOff>
    </xdr:to>
    <xdr:cxnSp macro="">
      <xdr:nvCxnSpPr>
        <xdr:cNvPr id="5" name="Connecteur droit avec flèche 4"/>
        <xdr:cNvCxnSpPr/>
      </xdr:nvCxnSpPr>
      <xdr:spPr>
        <a:xfrm flipH="1" flipV="1">
          <a:off x="9442450" y="1174750"/>
          <a:ext cx="63500" cy="1530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8"/>
  <sheetViews>
    <sheetView tabSelected="1" topLeftCell="A10" workbookViewId="0">
      <selection activeCell="J33" sqref="J33"/>
    </sheetView>
  </sheetViews>
  <sheetFormatPr baseColWidth="10" defaultRowHeight="14.5" x14ac:dyDescent="0.35"/>
  <cols>
    <col min="4" max="4" width="30.453125" bestFit="1" customWidth="1"/>
    <col min="7" max="7" width="17.81640625" bestFit="1" customWidth="1"/>
    <col min="9" max="9" width="10" bestFit="1" customWidth="1"/>
    <col min="10" max="10" width="18.81640625" bestFit="1" customWidth="1"/>
    <col min="12" max="12" width="27.81640625" bestFit="1" customWidth="1"/>
    <col min="14" max="14" width="20.54296875" customWidth="1"/>
  </cols>
  <sheetData>
    <row r="1" spans="1:14" x14ac:dyDescent="0.3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J1" s="4" t="s">
        <v>1</v>
      </c>
      <c r="K1" s="4" t="s">
        <v>2</v>
      </c>
      <c r="L1" s="4" t="s">
        <v>3</v>
      </c>
      <c r="M1" s="4" t="s">
        <v>5</v>
      </c>
      <c r="N1" s="4" t="s">
        <v>6</v>
      </c>
    </row>
    <row r="2" spans="1:14" x14ac:dyDescent="0.35">
      <c r="A2" s="1" t="s">
        <v>8</v>
      </c>
      <c r="B2" s="1" t="s">
        <v>9</v>
      </c>
      <c r="C2" s="1">
        <v>163574</v>
      </c>
      <c r="D2" s="1" t="s">
        <v>10</v>
      </c>
      <c r="E2" s="1">
        <v>153</v>
      </c>
      <c r="F2" s="1">
        <v>4</v>
      </c>
      <c r="G2" s="2">
        <v>17</v>
      </c>
      <c r="H2" s="3">
        <f>ROUNDUP(G2/F2,0)</f>
        <v>5</v>
      </c>
      <c r="J2" s="1" t="s">
        <v>9</v>
      </c>
      <c r="K2" s="1">
        <v>163574</v>
      </c>
      <c r="L2" s="1" t="s">
        <v>10</v>
      </c>
      <c r="M2" s="1">
        <v>4</v>
      </c>
      <c r="N2" s="2">
        <v>17</v>
      </c>
    </row>
    <row r="3" spans="1:14" x14ac:dyDescent="0.35">
      <c r="A3" s="1" t="s">
        <v>11</v>
      </c>
      <c r="B3" s="1" t="s">
        <v>12</v>
      </c>
      <c r="C3" s="1">
        <v>328353</v>
      </c>
      <c r="D3" s="1" t="s">
        <v>13</v>
      </c>
      <c r="E3" s="1">
        <v>77</v>
      </c>
      <c r="F3" s="1">
        <v>6</v>
      </c>
      <c r="G3" s="2">
        <v>10</v>
      </c>
      <c r="H3" s="3">
        <f t="shared" ref="H3:H22" si="0">ROUNDUP(G3/F3,0)</f>
        <v>2</v>
      </c>
      <c r="J3" s="1" t="s">
        <v>9</v>
      </c>
      <c r="K3" s="1">
        <v>163574</v>
      </c>
      <c r="L3" s="1" t="s">
        <v>10</v>
      </c>
      <c r="M3" s="1">
        <v>4</v>
      </c>
      <c r="N3" s="2">
        <v>17</v>
      </c>
    </row>
    <row r="4" spans="1:14" x14ac:dyDescent="0.35">
      <c r="A4" s="1" t="s">
        <v>14</v>
      </c>
      <c r="B4" s="1" t="s">
        <v>15</v>
      </c>
      <c r="C4" s="1">
        <v>334476</v>
      </c>
      <c r="D4" s="1" t="s">
        <v>16</v>
      </c>
      <c r="E4" s="1">
        <v>31</v>
      </c>
      <c r="F4" s="1">
        <v>4</v>
      </c>
      <c r="G4" s="2">
        <v>10</v>
      </c>
      <c r="H4" s="3">
        <f t="shared" si="0"/>
        <v>3</v>
      </c>
      <c r="J4" s="1" t="s">
        <v>9</v>
      </c>
      <c r="K4" s="1">
        <v>163574</v>
      </c>
      <c r="L4" s="1" t="s">
        <v>10</v>
      </c>
      <c r="M4" s="1">
        <v>4</v>
      </c>
      <c r="N4" s="2">
        <v>17</v>
      </c>
    </row>
    <row r="5" spans="1:14" x14ac:dyDescent="0.35">
      <c r="A5" s="1" t="s">
        <v>17</v>
      </c>
      <c r="B5" s="1" t="s">
        <v>18</v>
      </c>
      <c r="C5" s="1">
        <v>329071</v>
      </c>
      <c r="D5" s="1" t="s">
        <v>19</v>
      </c>
      <c r="E5" s="1">
        <v>111</v>
      </c>
      <c r="F5" s="1">
        <v>6</v>
      </c>
      <c r="G5" s="2">
        <v>5</v>
      </c>
      <c r="H5" s="3">
        <f t="shared" si="0"/>
        <v>1</v>
      </c>
      <c r="J5" s="1" t="s">
        <v>9</v>
      </c>
      <c r="K5" s="1">
        <v>163574</v>
      </c>
      <c r="L5" s="1" t="s">
        <v>10</v>
      </c>
      <c r="M5" s="1">
        <v>4</v>
      </c>
      <c r="N5" s="2">
        <v>17</v>
      </c>
    </row>
    <row r="6" spans="1:14" x14ac:dyDescent="0.35">
      <c r="A6" s="1" t="s">
        <v>20</v>
      </c>
      <c r="B6" s="1" t="s">
        <v>21</v>
      </c>
      <c r="C6" s="1">
        <v>331653</v>
      </c>
      <c r="D6" s="1" t="s">
        <v>22</v>
      </c>
      <c r="E6" s="1">
        <v>6</v>
      </c>
      <c r="F6" s="1">
        <v>6</v>
      </c>
      <c r="G6" s="2">
        <v>4</v>
      </c>
      <c r="H6" s="3">
        <f t="shared" si="0"/>
        <v>1</v>
      </c>
      <c r="J6" s="1" t="s">
        <v>9</v>
      </c>
      <c r="K6" s="1">
        <v>163574</v>
      </c>
      <c r="L6" s="1" t="s">
        <v>10</v>
      </c>
      <c r="M6" s="1">
        <v>4</v>
      </c>
      <c r="N6" s="2">
        <v>17</v>
      </c>
    </row>
    <row r="7" spans="1:14" x14ac:dyDescent="0.35">
      <c r="A7" s="1" t="s">
        <v>23</v>
      </c>
      <c r="B7" s="1" t="s">
        <v>24</v>
      </c>
      <c r="C7" s="1">
        <v>332414</v>
      </c>
      <c r="D7" s="1" t="s">
        <v>25</v>
      </c>
      <c r="E7" s="1">
        <v>-3</v>
      </c>
      <c r="F7" s="1">
        <v>3</v>
      </c>
      <c r="G7" s="2">
        <v>2</v>
      </c>
      <c r="H7" s="3">
        <f t="shared" si="0"/>
        <v>1</v>
      </c>
      <c r="J7" s="1" t="s">
        <v>12</v>
      </c>
      <c r="K7" s="1">
        <v>328353</v>
      </c>
      <c r="L7" s="1" t="s">
        <v>13</v>
      </c>
      <c r="M7" s="1">
        <v>6</v>
      </c>
      <c r="N7" s="2">
        <v>10</v>
      </c>
    </row>
    <row r="8" spans="1:14" x14ac:dyDescent="0.35">
      <c r="A8" s="1" t="s">
        <v>26</v>
      </c>
      <c r="B8" s="1" t="s">
        <v>27</v>
      </c>
      <c r="C8" s="1">
        <v>328286</v>
      </c>
      <c r="D8" s="1" t="s">
        <v>28</v>
      </c>
      <c r="E8" s="1">
        <v>3</v>
      </c>
      <c r="F8" s="1">
        <v>6</v>
      </c>
      <c r="G8" s="2">
        <v>3</v>
      </c>
      <c r="H8" s="3">
        <f t="shared" si="0"/>
        <v>1</v>
      </c>
      <c r="J8" s="1" t="s">
        <v>12</v>
      </c>
      <c r="K8" s="1">
        <v>328353</v>
      </c>
      <c r="L8" s="1" t="s">
        <v>13</v>
      </c>
      <c r="M8" s="1">
        <v>6</v>
      </c>
      <c r="N8" s="2">
        <v>10</v>
      </c>
    </row>
    <row r="9" spans="1:14" x14ac:dyDescent="0.35">
      <c r="A9" s="1" t="s">
        <v>29</v>
      </c>
      <c r="B9" s="1" t="s">
        <v>30</v>
      </c>
      <c r="C9" s="1">
        <v>329001</v>
      </c>
      <c r="D9" s="1" t="s">
        <v>31</v>
      </c>
      <c r="E9" s="1">
        <v>49</v>
      </c>
      <c r="F9" s="1">
        <v>12</v>
      </c>
      <c r="G9" s="2">
        <v>10</v>
      </c>
      <c r="H9" s="3">
        <f t="shared" si="0"/>
        <v>1</v>
      </c>
      <c r="J9" s="1" t="s">
        <v>15</v>
      </c>
      <c r="K9" s="1">
        <v>334476</v>
      </c>
      <c r="L9" s="1" t="s">
        <v>16</v>
      </c>
      <c r="M9" s="1">
        <v>4</v>
      </c>
      <c r="N9" s="2">
        <v>10</v>
      </c>
    </row>
    <row r="10" spans="1:14" x14ac:dyDescent="0.35">
      <c r="A10" s="1" t="s">
        <v>32</v>
      </c>
      <c r="B10" s="1" t="s">
        <v>33</v>
      </c>
      <c r="C10" s="1">
        <v>332792</v>
      </c>
      <c r="D10" s="1" t="s">
        <v>34</v>
      </c>
      <c r="E10" s="1">
        <v>66</v>
      </c>
      <c r="F10" s="1">
        <v>12</v>
      </c>
      <c r="G10" s="2">
        <v>12</v>
      </c>
      <c r="H10" s="3">
        <f t="shared" si="0"/>
        <v>1</v>
      </c>
      <c r="J10" s="1" t="s">
        <v>15</v>
      </c>
      <c r="K10" s="1">
        <v>334476</v>
      </c>
      <c r="L10" s="1" t="s">
        <v>16</v>
      </c>
      <c r="M10" s="1">
        <v>4</v>
      </c>
      <c r="N10" s="2">
        <v>10</v>
      </c>
    </row>
    <row r="11" spans="1:14" x14ac:dyDescent="0.35">
      <c r="A11" s="1" t="s">
        <v>35</v>
      </c>
      <c r="B11" s="1" t="s">
        <v>36</v>
      </c>
      <c r="C11" s="1">
        <v>332736</v>
      </c>
      <c r="D11" s="1" t="s">
        <v>37</v>
      </c>
      <c r="E11" s="1">
        <v>26</v>
      </c>
      <c r="F11" s="1">
        <v>240</v>
      </c>
      <c r="G11" s="2">
        <v>5</v>
      </c>
      <c r="H11" s="3">
        <f t="shared" si="0"/>
        <v>1</v>
      </c>
      <c r="J11" s="1" t="s">
        <v>15</v>
      </c>
      <c r="K11" s="1">
        <v>334476</v>
      </c>
      <c r="L11" s="1" t="s">
        <v>16</v>
      </c>
      <c r="M11" s="1">
        <v>4</v>
      </c>
      <c r="N11" s="2">
        <v>10</v>
      </c>
    </row>
    <row r="12" spans="1:14" x14ac:dyDescent="0.35">
      <c r="A12" s="1" t="s">
        <v>38</v>
      </c>
      <c r="B12" s="1" t="s">
        <v>39</v>
      </c>
      <c r="C12" s="1">
        <v>325419</v>
      </c>
      <c r="D12" s="1" t="s">
        <v>40</v>
      </c>
      <c r="E12" s="1">
        <v>99</v>
      </c>
      <c r="F12" s="1">
        <v>8</v>
      </c>
      <c r="G12" s="2">
        <v>7</v>
      </c>
      <c r="H12" s="3">
        <f t="shared" si="0"/>
        <v>1</v>
      </c>
      <c r="J12" s="5" t="s">
        <v>71</v>
      </c>
    </row>
    <row r="13" spans="1:14" x14ac:dyDescent="0.35">
      <c r="A13" s="1" t="s">
        <v>41</v>
      </c>
      <c r="B13" s="1" t="s">
        <v>42</v>
      </c>
      <c r="C13" s="1">
        <v>329002</v>
      </c>
      <c r="D13" s="1" t="s">
        <v>43</v>
      </c>
      <c r="E13" s="1">
        <v>213</v>
      </c>
      <c r="F13" s="1">
        <v>12</v>
      </c>
      <c r="G13" s="2">
        <v>3</v>
      </c>
      <c r="H13" s="3">
        <f t="shared" si="0"/>
        <v>1</v>
      </c>
    </row>
    <row r="14" spans="1:14" x14ac:dyDescent="0.35">
      <c r="A14" s="1" t="s">
        <v>44</v>
      </c>
      <c r="B14" s="1" t="s">
        <v>45</v>
      </c>
      <c r="C14" s="1">
        <v>335950</v>
      </c>
      <c r="D14" s="1" t="s">
        <v>46</v>
      </c>
      <c r="E14" s="1">
        <v>85</v>
      </c>
      <c r="F14" s="1">
        <v>4</v>
      </c>
      <c r="G14" s="2">
        <v>10</v>
      </c>
      <c r="H14" s="3">
        <f t="shared" si="0"/>
        <v>3</v>
      </c>
    </row>
    <row r="15" spans="1:14" x14ac:dyDescent="0.35">
      <c r="A15" s="1" t="s">
        <v>47</v>
      </c>
      <c r="B15" s="1" t="s">
        <v>48</v>
      </c>
      <c r="C15" s="1">
        <v>322274</v>
      </c>
      <c r="D15" s="1" t="s">
        <v>49</v>
      </c>
      <c r="E15" s="1">
        <v>48</v>
      </c>
      <c r="F15" s="1">
        <v>6</v>
      </c>
      <c r="G15" s="2">
        <v>15</v>
      </c>
      <c r="H15" s="3">
        <f t="shared" si="0"/>
        <v>3</v>
      </c>
    </row>
    <row r="16" spans="1:14" x14ac:dyDescent="0.35">
      <c r="A16" s="1" t="s">
        <v>50</v>
      </c>
      <c r="B16" s="1" t="s">
        <v>51</v>
      </c>
      <c r="C16" s="1">
        <v>322364</v>
      </c>
      <c r="D16" s="1" t="s">
        <v>52</v>
      </c>
      <c r="E16" s="1">
        <v>88</v>
      </c>
      <c r="F16" s="1">
        <v>10</v>
      </c>
      <c r="G16" s="2">
        <v>2</v>
      </c>
      <c r="H16" s="3">
        <f t="shared" si="0"/>
        <v>1</v>
      </c>
    </row>
    <row r="17" spans="1:10" x14ac:dyDescent="0.35">
      <c r="A17" s="1" t="s">
        <v>53</v>
      </c>
      <c r="B17" s="1" t="s">
        <v>54</v>
      </c>
      <c r="C17" s="1">
        <v>329016</v>
      </c>
      <c r="D17" s="1" t="s">
        <v>55</v>
      </c>
      <c r="E17" s="1">
        <v>42</v>
      </c>
      <c r="F17" s="1">
        <v>2</v>
      </c>
      <c r="G17" s="2">
        <v>5</v>
      </c>
      <c r="H17" s="3">
        <f t="shared" si="0"/>
        <v>3</v>
      </c>
    </row>
    <row r="18" spans="1:10" x14ac:dyDescent="0.35">
      <c r="A18" s="1" t="s">
        <v>56</v>
      </c>
      <c r="B18" s="1" t="s">
        <v>57</v>
      </c>
      <c r="C18" s="1">
        <v>335882</v>
      </c>
      <c r="D18" s="1" t="s">
        <v>58</v>
      </c>
      <c r="E18" s="1">
        <v>149</v>
      </c>
      <c r="F18" s="1">
        <v>18</v>
      </c>
      <c r="G18" s="2">
        <v>18</v>
      </c>
      <c r="H18" s="3">
        <f t="shared" si="0"/>
        <v>1</v>
      </c>
    </row>
    <row r="19" spans="1:10" x14ac:dyDescent="0.35">
      <c r="A19" s="1" t="s">
        <v>59</v>
      </c>
      <c r="B19" s="1" t="s">
        <v>60</v>
      </c>
      <c r="C19" s="1">
        <v>325226</v>
      </c>
      <c r="D19" s="1" t="s">
        <v>61</v>
      </c>
      <c r="E19" s="1">
        <v>221</v>
      </c>
      <c r="F19" s="1">
        <v>6</v>
      </c>
      <c r="G19" s="2">
        <v>2</v>
      </c>
      <c r="H19" s="3">
        <f t="shared" si="0"/>
        <v>1</v>
      </c>
    </row>
    <row r="20" spans="1:10" x14ac:dyDescent="0.35">
      <c r="A20" s="1" t="s">
        <v>62</v>
      </c>
      <c r="B20" s="1" t="s">
        <v>63</v>
      </c>
      <c r="C20" s="1">
        <v>336459</v>
      </c>
      <c r="D20" s="1" t="s">
        <v>64</v>
      </c>
      <c r="E20" s="1">
        <v>103</v>
      </c>
      <c r="F20" s="1">
        <v>6</v>
      </c>
      <c r="G20" s="2">
        <v>1</v>
      </c>
      <c r="H20" s="3">
        <f t="shared" si="0"/>
        <v>1</v>
      </c>
    </row>
    <row r="21" spans="1:10" x14ac:dyDescent="0.35">
      <c r="A21" s="1" t="s">
        <v>65</v>
      </c>
      <c r="B21" s="1" t="s">
        <v>66</v>
      </c>
      <c r="C21" s="1">
        <v>324216</v>
      </c>
      <c r="D21" s="1" t="s">
        <v>67</v>
      </c>
      <c r="E21" s="1">
        <v>114</v>
      </c>
      <c r="F21" s="1">
        <v>4</v>
      </c>
      <c r="G21" s="2">
        <v>1</v>
      </c>
      <c r="H21" s="3">
        <f t="shared" si="0"/>
        <v>1</v>
      </c>
    </row>
    <row r="22" spans="1:10" x14ac:dyDescent="0.35">
      <c r="A22" s="1" t="s">
        <v>68</v>
      </c>
      <c r="B22" s="1" t="s">
        <v>69</v>
      </c>
      <c r="C22" s="1">
        <v>313930</v>
      </c>
      <c r="D22" s="1" t="s">
        <v>70</v>
      </c>
      <c r="E22" s="1">
        <v>94</v>
      </c>
      <c r="F22" s="1">
        <v>6</v>
      </c>
      <c r="G22" s="2">
        <v>2</v>
      </c>
      <c r="H22" s="3">
        <f t="shared" si="0"/>
        <v>1</v>
      </c>
    </row>
    <row r="25" spans="1:10" x14ac:dyDescent="0.35">
      <c r="A25" s="4" t="s">
        <v>0</v>
      </c>
      <c r="B25" s="4" t="s">
        <v>1</v>
      </c>
      <c r="C25" s="4" t="s">
        <v>2</v>
      </c>
      <c r="D25" s="4" t="s">
        <v>3</v>
      </c>
      <c r="E25" s="4" t="s">
        <v>4</v>
      </c>
      <c r="F25" s="4" t="s">
        <v>5</v>
      </c>
      <c r="G25" s="4" t="s">
        <v>6</v>
      </c>
      <c r="H25" s="4" t="s">
        <v>7</v>
      </c>
      <c r="I25" s="6" t="s">
        <v>73</v>
      </c>
      <c r="J25" s="6" t="s">
        <v>72</v>
      </c>
    </row>
    <row r="26" spans="1:10" x14ac:dyDescent="0.35">
      <c r="A26" t="str">
        <f>A2</f>
        <v>5G 013 0</v>
      </c>
      <c r="B26" t="str">
        <f t="shared" ref="B26:G26" si="1">B2</f>
        <v>L 029 1</v>
      </c>
      <c r="C26">
        <f t="shared" si="1"/>
        <v>163574</v>
      </c>
      <c r="D26" t="str">
        <f t="shared" si="1"/>
        <v>REVEIL ROSE</v>
      </c>
      <c r="E26">
        <f t="shared" si="1"/>
        <v>153</v>
      </c>
      <c r="F26">
        <f t="shared" si="1"/>
        <v>4</v>
      </c>
      <c r="G26">
        <f t="shared" si="1"/>
        <v>17</v>
      </c>
      <c r="H26">
        <f>H2-1</f>
        <v>4</v>
      </c>
      <c r="I26" s="7">
        <f>IF(H26=0,1,0)</f>
        <v>0</v>
      </c>
      <c r="J26" s="7">
        <v>0</v>
      </c>
    </row>
    <row r="27" spans="1:10" x14ac:dyDescent="0.35">
      <c r="A27" t="str">
        <f ca="1">IF($H26&gt;0,A26,OFFSET(A$2,$J26,0))</f>
        <v>5G 013 0</v>
      </c>
      <c r="B27" t="str">
        <f t="shared" ref="B27:G27" ca="1" si="2">IF($H26&gt;0,B26,OFFSET(B$2,$J26,0))</f>
        <v>L 029 1</v>
      </c>
      <c r="C27">
        <f t="shared" ca="1" si="2"/>
        <v>163574</v>
      </c>
      <c r="D27" t="str">
        <f t="shared" ca="1" si="2"/>
        <v>REVEIL ROSE</v>
      </c>
      <c r="E27">
        <f t="shared" ca="1" si="2"/>
        <v>153</v>
      </c>
      <c r="F27">
        <f t="shared" ca="1" si="2"/>
        <v>4</v>
      </c>
      <c r="G27">
        <f t="shared" ca="1" si="2"/>
        <v>17</v>
      </c>
      <c r="H27">
        <f ca="1">IF($H26&gt;0,H26-1,OFFSET(H$2,$J26,0)-1)</f>
        <v>3</v>
      </c>
      <c r="I27" s="7">
        <f t="shared" ref="I27:I90" ca="1" si="3">IF(H27=0,1,0)</f>
        <v>0</v>
      </c>
      <c r="J27" s="7">
        <f ca="1">J26+I27</f>
        <v>0</v>
      </c>
    </row>
    <row r="28" spans="1:10" x14ac:dyDescent="0.35">
      <c r="A28" t="str">
        <f t="shared" ref="A28:A37" ca="1" si="4">IF($H27&gt;0,A27,OFFSET(A$2,$J27,0))</f>
        <v>5G 013 0</v>
      </c>
      <c r="B28" t="str">
        <f t="shared" ref="B28:B37" ca="1" si="5">IF($H27&gt;0,B27,OFFSET(B$2,$J27,0))</f>
        <v>L 029 1</v>
      </c>
      <c r="C28">
        <f t="shared" ref="C28:C37" ca="1" si="6">IF($H27&gt;0,C27,OFFSET(C$2,$J27,0))</f>
        <v>163574</v>
      </c>
      <c r="D28" t="str">
        <f t="shared" ref="D28:D37" ca="1" si="7">IF($H27&gt;0,D27,OFFSET(D$2,$J27,0))</f>
        <v>REVEIL ROSE</v>
      </c>
      <c r="E28">
        <f t="shared" ref="E28:E37" ca="1" si="8">IF($H27&gt;0,E27,OFFSET(E$2,$J27,0))</f>
        <v>153</v>
      </c>
      <c r="F28">
        <f t="shared" ref="F28:F37" ca="1" si="9">IF($H27&gt;0,F27,OFFSET(F$2,$J27,0))</f>
        <v>4</v>
      </c>
      <c r="G28">
        <f t="shared" ref="G28:G37" ca="1" si="10">IF($H27&gt;0,G27,OFFSET(G$2,$J27,0))</f>
        <v>17</v>
      </c>
      <c r="H28">
        <f t="shared" ref="H28:H91" ca="1" si="11">IF($H27&gt;0,H27-1,OFFSET(H$2,$J27,0)-1)</f>
        <v>2</v>
      </c>
      <c r="I28" s="7">
        <f t="shared" ca="1" si="3"/>
        <v>0</v>
      </c>
      <c r="J28" s="7">
        <f t="shared" ref="J28:J37" ca="1" si="12">J27+I28</f>
        <v>0</v>
      </c>
    </row>
    <row r="29" spans="1:10" x14ac:dyDescent="0.35">
      <c r="A29" t="str">
        <f t="shared" ca="1" si="4"/>
        <v>5G 013 0</v>
      </c>
      <c r="B29" t="str">
        <f t="shared" ca="1" si="5"/>
        <v>L 029 1</v>
      </c>
      <c r="C29">
        <f t="shared" ca="1" si="6"/>
        <v>163574</v>
      </c>
      <c r="D29" t="str">
        <f t="shared" ca="1" si="7"/>
        <v>REVEIL ROSE</v>
      </c>
      <c r="E29">
        <f t="shared" ca="1" si="8"/>
        <v>153</v>
      </c>
      <c r="F29">
        <f t="shared" ca="1" si="9"/>
        <v>4</v>
      </c>
      <c r="G29">
        <f t="shared" ca="1" si="10"/>
        <v>17</v>
      </c>
      <c r="H29">
        <f t="shared" ca="1" si="11"/>
        <v>1</v>
      </c>
      <c r="I29" s="7">
        <f t="shared" ca="1" si="3"/>
        <v>0</v>
      </c>
      <c r="J29" s="7">
        <f t="shared" ca="1" si="12"/>
        <v>0</v>
      </c>
    </row>
    <row r="30" spans="1:10" x14ac:dyDescent="0.35">
      <c r="A30" t="str">
        <f t="shared" ca="1" si="4"/>
        <v>5G 013 0</v>
      </c>
      <c r="B30" t="str">
        <f t="shared" ca="1" si="5"/>
        <v>L 029 1</v>
      </c>
      <c r="C30">
        <f t="shared" ca="1" si="6"/>
        <v>163574</v>
      </c>
      <c r="D30" t="str">
        <f t="shared" ca="1" si="7"/>
        <v>REVEIL ROSE</v>
      </c>
      <c r="E30">
        <f t="shared" ca="1" si="8"/>
        <v>153</v>
      </c>
      <c r="F30">
        <f t="shared" ca="1" si="9"/>
        <v>4</v>
      </c>
      <c r="G30">
        <f t="shared" ca="1" si="10"/>
        <v>17</v>
      </c>
      <c r="H30">
        <f t="shared" ca="1" si="11"/>
        <v>0</v>
      </c>
      <c r="I30" s="7">
        <f t="shared" ca="1" si="3"/>
        <v>1</v>
      </c>
      <c r="J30" s="7">
        <f t="shared" ca="1" si="12"/>
        <v>1</v>
      </c>
    </row>
    <row r="31" spans="1:10" x14ac:dyDescent="0.35">
      <c r="A31" t="str">
        <f t="shared" ca="1" si="4"/>
        <v>5G 049 0</v>
      </c>
      <c r="B31" t="str">
        <f t="shared" ca="1" si="5"/>
        <v>PH 29 2</v>
      </c>
      <c r="C31">
        <f t="shared" ca="1" si="6"/>
        <v>328353</v>
      </c>
      <c r="D31" t="str">
        <f t="shared" ca="1" si="7"/>
        <v>CLIC EDUC FERME</v>
      </c>
      <c r="E31">
        <f t="shared" ca="1" si="8"/>
        <v>77</v>
      </c>
      <c r="F31">
        <f t="shared" ca="1" si="9"/>
        <v>6</v>
      </c>
      <c r="G31">
        <f t="shared" ca="1" si="10"/>
        <v>10</v>
      </c>
      <c r="H31">
        <f t="shared" ca="1" si="11"/>
        <v>1</v>
      </c>
      <c r="I31" s="7">
        <f t="shared" ca="1" si="3"/>
        <v>0</v>
      </c>
      <c r="J31" s="7">
        <f t="shared" ca="1" si="12"/>
        <v>1</v>
      </c>
    </row>
    <row r="32" spans="1:10" x14ac:dyDescent="0.35">
      <c r="A32" t="str">
        <f t="shared" ca="1" si="4"/>
        <v>5G 049 0</v>
      </c>
      <c r="B32" t="str">
        <f t="shared" ca="1" si="5"/>
        <v>PH 29 2</v>
      </c>
      <c r="C32">
        <f t="shared" ca="1" si="6"/>
        <v>328353</v>
      </c>
      <c r="D32" t="str">
        <f t="shared" ca="1" si="7"/>
        <v>CLIC EDUC FERME</v>
      </c>
      <c r="E32">
        <f t="shared" ca="1" si="8"/>
        <v>77</v>
      </c>
      <c r="F32">
        <f t="shared" ca="1" si="9"/>
        <v>6</v>
      </c>
      <c r="G32">
        <f t="shared" ca="1" si="10"/>
        <v>10</v>
      </c>
      <c r="H32">
        <f t="shared" ca="1" si="11"/>
        <v>0</v>
      </c>
      <c r="I32" s="7">
        <f t="shared" ca="1" si="3"/>
        <v>1</v>
      </c>
      <c r="J32" s="7">
        <f t="shared" ca="1" si="12"/>
        <v>2</v>
      </c>
    </row>
    <row r="33" spans="1:10" x14ac:dyDescent="0.35">
      <c r="A33" t="str">
        <f t="shared" ca="1" si="4"/>
        <v>5H 043 0</v>
      </c>
      <c r="B33" t="str">
        <f t="shared" ca="1" si="5"/>
        <v>PL 44 3</v>
      </c>
      <c r="C33">
        <f t="shared" ca="1" si="6"/>
        <v>334476</v>
      </c>
      <c r="D33" t="str">
        <f t="shared" ca="1" si="7"/>
        <v>JUPEET TROMPETTE POUPEE OG</v>
      </c>
      <c r="E33">
        <f t="shared" ca="1" si="8"/>
        <v>31</v>
      </c>
      <c r="F33">
        <f t="shared" ca="1" si="9"/>
        <v>4</v>
      </c>
      <c r="G33">
        <f t="shared" ca="1" si="10"/>
        <v>10</v>
      </c>
      <c r="H33">
        <f t="shared" ca="1" si="11"/>
        <v>2</v>
      </c>
      <c r="I33" s="7">
        <f t="shared" ca="1" si="3"/>
        <v>0</v>
      </c>
      <c r="J33" s="7">
        <f t="shared" ca="1" si="12"/>
        <v>2</v>
      </c>
    </row>
    <row r="34" spans="1:10" x14ac:dyDescent="0.35">
      <c r="A34" t="str">
        <f t="shared" ca="1" si="4"/>
        <v>5H 043 0</v>
      </c>
      <c r="B34" t="str">
        <f t="shared" ca="1" si="5"/>
        <v>PL 44 3</v>
      </c>
      <c r="C34">
        <f t="shared" ca="1" si="6"/>
        <v>334476</v>
      </c>
      <c r="D34" t="str">
        <f t="shared" ca="1" si="7"/>
        <v>JUPEET TROMPETTE POUPEE OG</v>
      </c>
      <c r="E34">
        <f t="shared" ca="1" si="8"/>
        <v>31</v>
      </c>
      <c r="F34">
        <f t="shared" ca="1" si="9"/>
        <v>4</v>
      </c>
      <c r="G34">
        <f t="shared" ca="1" si="10"/>
        <v>10</v>
      </c>
      <c r="H34">
        <f t="shared" ca="1" si="11"/>
        <v>1</v>
      </c>
      <c r="I34" s="7">
        <f t="shared" ca="1" si="3"/>
        <v>0</v>
      </c>
      <c r="J34" s="7">
        <f t="shared" ca="1" si="12"/>
        <v>2</v>
      </c>
    </row>
    <row r="35" spans="1:10" x14ac:dyDescent="0.35">
      <c r="A35" t="str">
        <f t="shared" ca="1" si="4"/>
        <v>5H 043 0</v>
      </c>
      <c r="B35" t="str">
        <f t="shared" ca="1" si="5"/>
        <v>PL 44 3</v>
      </c>
      <c r="C35">
        <f t="shared" ca="1" si="6"/>
        <v>334476</v>
      </c>
      <c r="D35" t="str">
        <f t="shared" ca="1" si="7"/>
        <v>JUPEET TROMPETTE POUPEE OG</v>
      </c>
      <c r="E35">
        <f t="shared" ca="1" si="8"/>
        <v>31</v>
      </c>
      <c r="F35">
        <f t="shared" ca="1" si="9"/>
        <v>4</v>
      </c>
      <c r="G35">
        <f t="shared" ca="1" si="10"/>
        <v>10</v>
      </c>
      <c r="H35">
        <f t="shared" ca="1" si="11"/>
        <v>0</v>
      </c>
      <c r="I35" s="7">
        <f t="shared" ca="1" si="3"/>
        <v>1</v>
      </c>
      <c r="J35" s="7">
        <f t="shared" ca="1" si="12"/>
        <v>3</v>
      </c>
    </row>
    <row r="36" spans="1:10" x14ac:dyDescent="0.35">
      <c r="A36" t="str">
        <f t="shared" ca="1" si="4"/>
        <v>5H 074 0</v>
      </c>
      <c r="B36" t="str">
        <f t="shared" ca="1" si="5"/>
        <v>PM 28 1</v>
      </c>
      <c r="C36">
        <f t="shared" ca="1" si="6"/>
        <v>329071</v>
      </c>
      <c r="D36" t="str">
        <f t="shared" ca="1" si="7"/>
        <v>HORLOGE CALENDRIER</v>
      </c>
      <c r="E36">
        <f t="shared" ca="1" si="8"/>
        <v>111</v>
      </c>
      <c r="F36">
        <f t="shared" ca="1" si="9"/>
        <v>6</v>
      </c>
      <c r="G36">
        <f t="shared" ca="1" si="10"/>
        <v>5</v>
      </c>
      <c r="H36">
        <f t="shared" ca="1" si="11"/>
        <v>0</v>
      </c>
      <c r="I36" s="7">
        <f t="shared" ca="1" si="3"/>
        <v>1</v>
      </c>
      <c r="J36" s="7">
        <f t="shared" ca="1" si="12"/>
        <v>4</v>
      </c>
    </row>
    <row r="37" spans="1:10" x14ac:dyDescent="0.35">
      <c r="A37" t="str">
        <f t="shared" ca="1" si="4"/>
        <v>5H 078 0</v>
      </c>
      <c r="B37" t="str">
        <f t="shared" ca="1" si="5"/>
        <v>PP 37 0</v>
      </c>
      <c r="C37">
        <f t="shared" ca="1" si="6"/>
        <v>331653</v>
      </c>
      <c r="D37" t="str">
        <f t="shared" ca="1" si="7"/>
        <v>COFFRET GATEAUX ET GLACES</v>
      </c>
      <c r="E37">
        <f t="shared" ca="1" si="8"/>
        <v>6</v>
      </c>
      <c r="F37">
        <f t="shared" ca="1" si="9"/>
        <v>6</v>
      </c>
      <c r="G37">
        <f t="shared" ca="1" si="10"/>
        <v>4</v>
      </c>
      <c r="H37">
        <f t="shared" ca="1" si="11"/>
        <v>0</v>
      </c>
      <c r="I37" s="7">
        <f t="shared" ca="1" si="3"/>
        <v>1</v>
      </c>
      <c r="J37" s="7">
        <f t="shared" ca="1" si="12"/>
        <v>5</v>
      </c>
    </row>
    <row r="38" spans="1:10" x14ac:dyDescent="0.35">
      <c r="A38" t="str">
        <f t="shared" ref="A38:A98" ca="1" si="13">IF($H37&gt;0,A37,OFFSET(A$2,$J37,0))</f>
        <v>5H 079 0</v>
      </c>
      <c r="B38" t="str">
        <f t="shared" ref="B38:B98" ca="1" si="14">IF($H37&gt;0,B37,OFFSET(B$2,$J37,0))</f>
        <v>PM 72 3</v>
      </c>
      <c r="C38">
        <f t="shared" ref="C38:C98" ca="1" si="15">IF($H37&gt;0,C37,OFFSET(C$2,$J37,0))</f>
        <v>332414</v>
      </c>
      <c r="D38" t="str">
        <f t="shared" ref="D38:D98" ca="1" si="16">IF($H37&gt;0,D37,OFFSET(D$2,$J37,0))</f>
        <v>BRIQUE ROSE 8 PL TIROIR</v>
      </c>
      <c r="E38">
        <f t="shared" ref="E38:E98" ca="1" si="17">IF($H37&gt;0,E37,OFFSET(E$2,$J37,0))</f>
        <v>-3</v>
      </c>
      <c r="F38">
        <f t="shared" ref="F38:F98" ca="1" si="18">IF($H37&gt;0,F37,OFFSET(F$2,$J37,0))</f>
        <v>3</v>
      </c>
      <c r="G38">
        <f t="shared" ref="G38:G98" ca="1" si="19">IF($H37&gt;0,G37,OFFSET(G$2,$J37,0))</f>
        <v>2</v>
      </c>
      <c r="H38">
        <f t="shared" ca="1" si="11"/>
        <v>0</v>
      </c>
      <c r="I38" s="7">
        <f t="shared" ca="1" si="3"/>
        <v>1</v>
      </c>
      <c r="J38" s="7">
        <f t="shared" ref="J38:J98" ca="1" si="20">J37+I38</f>
        <v>6</v>
      </c>
    </row>
    <row r="39" spans="1:10" x14ac:dyDescent="0.35">
      <c r="A39" t="str">
        <f t="shared" ca="1" si="13"/>
        <v>5H 098 0</v>
      </c>
      <c r="B39" t="str">
        <f t="shared" ca="1" si="14"/>
        <v>PA 26 3</v>
      </c>
      <c r="C39">
        <f t="shared" ca="1" si="15"/>
        <v>328286</v>
      </c>
      <c r="D39" t="str">
        <f t="shared" ca="1" si="16"/>
        <v>TENTE ANTI-UV ET PISCINETTE</v>
      </c>
      <c r="E39">
        <f t="shared" ca="1" si="17"/>
        <v>3</v>
      </c>
      <c r="F39">
        <f t="shared" ca="1" si="18"/>
        <v>6</v>
      </c>
      <c r="G39">
        <f t="shared" ca="1" si="19"/>
        <v>3</v>
      </c>
      <c r="H39">
        <f t="shared" ca="1" si="11"/>
        <v>0</v>
      </c>
      <c r="I39" s="7">
        <f t="shared" ca="1" si="3"/>
        <v>1</v>
      </c>
      <c r="J39" s="7">
        <f t="shared" ca="1" si="20"/>
        <v>7</v>
      </c>
    </row>
    <row r="40" spans="1:10" x14ac:dyDescent="0.35">
      <c r="A40" t="str">
        <f t="shared" ca="1" si="13"/>
        <v>5H 111 0</v>
      </c>
      <c r="B40" t="str">
        <f t="shared" ca="1" si="14"/>
        <v>PJ 24 1</v>
      </c>
      <c r="C40">
        <f t="shared" ca="1" si="15"/>
        <v>329001</v>
      </c>
      <c r="D40" t="str">
        <f t="shared" ca="1" si="16"/>
        <v>3 BALLES A CONTRASTES MANIBUL</v>
      </c>
      <c r="E40">
        <f t="shared" ca="1" si="17"/>
        <v>49</v>
      </c>
      <c r="F40">
        <f t="shared" ca="1" si="18"/>
        <v>12</v>
      </c>
      <c r="G40">
        <f t="shared" ca="1" si="19"/>
        <v>10</v>
      </c>
      <c r="H40">
        <f t="shared" ca="1" si="11"/>
        <v>0</v>
      </c>
      <c r="I40" s="7">
        <f t="shared" ca="1" si="3"/>
        <v>1</v>
      </c>
      <c r="J40" s="7">
        <f t="shared" ca="1" si="20"/>
        <v>8</v>
      </c>
    </row>
    <row r="41" spans="1:10" x14ac:dyDescent="0.35">
      <c r="A41" t="str">
        <f t="shared" ca="1" si="13"/>
        <v>5H 114 0</v>
      </c>
      <c r="B41" t="str">
        <f t="shared" ca="1" si="14"/>
        <v>PC 70 0</v>
      </c>
      <c r="C41">
        <f t="shared" ca="1" si="15"/>
        <v>332792</v>
      </c>
      <c r="D41" t="str">
        <f t="shared" ca="1" si="16"/>
        <v>SET DE PLAGE LETTRES DE LALPH</v>
      </c>
      <c r="E41">
        <f t="shared" ca="1" si="17"/>
        <v>66</v>
      </c>
      <c r="F41">
        <f t="shared" ca="1" si="18"/>
        <v>12</v>
      </c>
      <c r="G41">
        <f t="shared" ca="1" si="19"/>
        <v>12</v>
      </c>
      <c r="H41">
        <f t="shared" ca="1" si="11"/>
        <v>0</v>
      </c>
      <c r="I41" s="7">
        <f t="shared" ca="1" si="3"/>
        <v>1</v>
      </c>
      <c r="J41" s="7">
        <f t="shared" ca="1" si="20"/>
        <v>9</v>
      </c>
    </row>
    <row r="42" spans="1:10" x14ac:dyDescent="0.35">
      <c r="A42" t="str">
        <f t="shared" ca="1" si="13"/>
        <v>5J 025 0</v>
      </c>
      <c r="B42" t="str">
        <f t="shared" ca="1" si="14"/>
        <v>PP 46 2</v>
      </c>
      <c r="C42">
        <f t="shared" ca="1" si="15"/>
        <v>332736</v>
      </c>
      <c r="D42" t="str">
        <f t="shared" ca="1" si="16"/>
        <v>3 BRACELETS LUMINEUX</v>
      </c>
      <c r="E42">
        <f t="shared" ca="1" si="17"/>
        <v>26</v>
      </c>
      <c r="F42">
        <f t="shared" ca="1" si="18"/>
        <v>240</v>
      </c>
      <c r="G42">
        <f t="shared" ca="1" si="19"/>
        <v>5</v>
      </c>
      <c r="H42">
        <f t="shared" ca="1" si="11"/>
        <v>0</v>
      </c>
      <c r="I42" s="7">
        <f t="shared" ca="1" si="3"/>
        <v>1</v>
      </c>
      <c r="J42" s="7">
        <f t="shared" ca="1" si="20"/>
        <v>10</v>
      </c>
    </row>
    <row r="43" spans="1:10" x14ac:dyDescent="0.35">
      <c r="A43" t="str">
        <f t="shared" ca="1" si="13"/>
        <v>5J 028 0</v>
      </c>
      <c r="B43" t="str">
        <f t="shared" ca="1" si="14"/>
        <v>PQ 50 3</v>
      </c>
      <c r="C43">
        <f t="shared" ca="1" si="15"/>
        <v>325419</v>
      </c>
      <c r="D43" t="str">
        <f t="shared" ca="1" si="16"/>
        <v>SET DINOS PATAFORME</v>
      </c>
      <c r="E43">
        <f t="shared" ca="1" si="17"/>
        <v>99</v>
      </c>
      <c r="F43">
        <f t="shared" ca="1" si="18"/>
        <v>8</v>
      </c>
      <c r="G43">
        <f t="shared" ca="1" si="19"/>
        <v>7</v>
      </c>
      <c r="H43">
        <f t="shared" ca="1" si="11"/>
        <v>0</v>
      </c>
      <c r="I43" s="7">
        <f t="shared" ca="1" si="3"/>
        <v>1</v>
      </c>
      <c r="J43" s="7">
        <f t="shared" ca="1" si="20"/>
        <v>11</v>
      </c>
    </row>
    <row r="44" spans="1:10" x14ac:dyDescent="0.35">
      <c r="A44" t="str">
        <f t="shared" ca="1" si="13"/>
        <v>5J 123 0</v>
      </c>
      <c r="B44" t="str">
        <f t="shared" ca="1" si="14"/>
        <v>PJ 74 1</v>
      </c>
      <c r="C44">
        <f t="shared" ca="1" si="15"/>
        <v>329002</v>
      </c>
      <c r="D44" t="str">
        <f t="shared" ca="1" si="16"/>
        <v>TRAIN A BALLES 3 EN 1</v>
      </c>
      <c r="E44">
        <f t="shared" ca="1" si="17"/>
        <v>213</v>
      </c>
      <c r="F44">
        <f t="shared" ca="1" si="18"/>
        <v>12</v>
      </c>
      <c r="G44">
        <f t="shared" ca="1" si="19"/>
        <v>3</v>
      </c>
      <c r="H44">
        <f t="shared" ca="1" si="11"/>
        <v>0</v>
      </c>
      <c r="I44" s="7">
        <f t="shared" ca="1" si="3"/>
        <v>1</v>
      </c>
      <c r="J44" s="7">
        <f t="shared" ca="1" si="20"/>
        <v>12</v>
      </c>
    </row>
    <row r="45" spans="1:10" x14ac:dyDescent="0.35">
      <c r="A45" t="str">
        <f t="shared" ca="1" si="13"/>
        <v>6A 053 0</v>
      </c>
      <c r="B45" t="str">
        <f t="shared" ca="1" si="14"/>
        <v>PR 68 1</v>
      </c>
      <c r="C45">
        <f t="shared" ca="1" si="15"/>
        <v>335950</v>
      </c>
      <c r="D45" t="str">
        <f t="shared" ca="1" si="16"/>
        <v>COFFRET POUPEE MON MINI CALIN</v>
      </c>
      <c r="E45">
        <f t="shared" ca="1" si="17"/>
        <v>85</v>
      </c>
      <c r="F45">
        <f t="shared" ca="1" si="18"/>
        <v>4</v>
      </c>
      <c r="G45">
        <f t="shared" ca="1" si="19"/>
        <v>10</v>
      </c>
      <c r="H45">
        <f t="shared" ca="1" si="11"/>
        <v>2</v>
      </c>
      <c r="I45" s="7">
        <f t="shared" ca="1" si="3"/>
        <v>0</v>
      </c>
      <c r="J45" s="7">
        <f t="shared" ca="1" si="20"/>
        <v>12</v>
      </c>
    </row>
    <row r="46" spans="1:10" x14ac:dyDescent="0.35">
      <c r="A46" t="str">
        <f t="shared" ca="1" si="13"/>
        <v>6A 053 0</v>
      </c>
      <c r="B46" t="str">
        <f t="shared" ca="1" si="14"/>
        <v>PR 68 1</v>
      </c>
      <c r="C46">
        <f t="shared" ca="1" si="15"/>
        <v>335950</v>
      </c>
      <c r="D46" t="str">
        <f t="shared" ca="1" si="16"/>
        <v>COFFRET POUPEE MON MINI CALIN</v>
      </c>
      <c r="E46">
        <f t="shared" ca="1" si="17"/>
        <v>85</v>
      </c>
      <c r="F46">
        <f t="shared" ca="1" si="18"/>
        <v>4</v>
      </c>
      <c r="G46">
        <f t="shared" ca="1" si="19"/>
        <v>10</v>
      </c>
      <c r="H46">
        <f t="shared" ca="1" si="11"/>
        <v>1</v>
      </c>
      <c r="I46" s="7">
        <f t="shared" ca="1" si="3"/>
        <v>0</v>
      </c>
      <c r="J46" s="7">
        <f t="shared" ca="1" si="20"/>
        <v>12</v>
      </c>
    </row>
    <row r="47" spans="1:10" x14ac:dyDescent="0.35">
      <c r="A47" t="str">
        <f t="shared" ca="1" si="13"/>
        <v>6A 053 0</v>
      </c>
      <c r="B47" t="str">
        <f t="shared" ca="1" si="14"/>
        <v>PR 68 1</v>
      </c>
      <c r="C47">
        <f t="shared" ca="1" si="15"/>
        <v>335950</v>
      </c>
      <c r="D47" t="str">
        <f t="shared" ca="1" si="16"/>
        <v>COFFRET POUPEE MON MINI CALIN</v>
      </c>
      <c r="E47">
        <f t="shared" ca="1" si="17"/>
        <v>85</v>
      </c>
      <c r="F47">
        <f t="shared" ca="1" si="18"/>
        <v>4</v>
      </c>
      <c r="G47">
        <f t="shared" ca="1" si="19"/>
        <v>10</v>
      </c>
      <c r="H47">
        <f t="shared" ca="1" si="11"/>
        <v>0</v>
      </c>
      <c r="I47" s="7">
        <f t="shared" ca="1" si="3"/>
        <v>1</v>
      </c>
      <c r="J47" s="7">
        <f t="shared" ca="1" si="20"/>
        <v>13</v>
      </c>
    </row>
    <row r="48" spans="1:10" x14ac:dyDescent="0.35">
      <c r="A48" t="str">
        <f t="shared" ca="1" si="13"/>
        <v>6A 101 0</v>
      </c>
      <c r="B48" t="str">
        <f t="shared" ca="1" si="14"/>
        <v>PH 10 2</v>
      </c>
      <c r="C48">
        <f t="shared" ca="1" si="15"/>
        <v>322274</v>
      </c>
      <c r="D48" t="str">
        <f t="shared" ca="1" si="16"/>
        <v>PREMIERES ACTIVITES DE LA MATE</v>
      </c>
      <c r="E48">
        <f t="shared" ca="1" si="17"/>
        <v>48</v>
      </c>
      <c r="F48">
        <f t="shared" ca="1" si="18"/>
        <v>6</v>
      </c>
      <c r="G48">
        <f t="shared" ca="1" si="19"/>
        <v>15</v>
      </c>
      <c r="H48">
        <f t="shared" ca="1" si="11"/>
        <v>2</v>
      </c>
      <c r="I48" s="7">
        <f t="shared" ca="1" si="3"/>
        <v>0</v>
      </c>
      <c r="J48" s="7">
        <f t="shared" ca="1" si="20"/>
        <v>13</v>
      </c>
    </row>
    <row r="49" spans="1:10" x14ac:dyDescent="0.35">
      <c r="A49" t="str">
        <f t="shared" ca="1" si="13"/>
        <v>6A 101 0</v>
      </c>
      <c r="B49" t="str">
        <f t="shared" ca="1" si="14"/>
        <v>PH 10 2</v>
      </c>
      <c r="C49">
        <f t="shared" ca="1" si="15"/>
        <v>322274</v>
      </c>
      <c r="D49" t="str">
        <f t="shared" ca="1" si="16"/>
        <v>PREMIERES ACTIVITES DE LA MATE</v>
      </c>
      <c r="E49">
        <f t="shared" ca="1" si="17"/>
        <v>48</v>
      </c>
      <c r="F49">
        <f t="shared" ca="1" si="18"/>
        <v>6</v>
      </c>
      <c r="G49">
        <f t="shared" ca="1" si="19"/>
        <v>15</v>
      </c>
      <c r="H49">
        <f t="shared" ca="1" si="11"/>
        <v>1</v>
      </c>
      <c r="I49" s="7">
        <f t="shared" ca="1" si="3"/>
        <v>0</v>
      </c>
      <c r="J49" s="7">
        <f t="shared" ca="1" si="20"/>
        <v>13</v>
      </c>
    </row>
    <row r="50" spans="1:10" x14ac:dyDescent="0.35">
      <c r="A50" t="str">
        <f t="shared" ca="1" si="13"/>
        <v>6A 101 0</v>
      </c>
      <c r="B50" t="str">
        <f t="shared" ca="1" si="14"/>
        <v>PH 10 2</v>
      </c>
      <c r="C50">
        <f t="shared" ca="1" si="15"/>
        <v>322274</v>
      </c>
      <c r="D50" t="str">
        <f t="shared" ca="1" si="16"/>
        <v>PREMIERES ACTIVITES DE LA MATE</v>
      </c>
      <c r="E50">
        <f t="shared" ca="1" si="17"/>
        <v>48</v>
      </c>
      <c r="F50">
        <f t="shared" ca="1" si="18"/>
        <v>6</v>
      </c>
      <c r="G50">
        <f t="shared" ca="1" si="19"/>
        <v>15</v>
      </c>
      <c r="H50">
        <f t="shared" ca="1" si="11"/>
        <v>0</v>
      </c>
      <c r="I50" s="7">
        <f t="shared" ca="1" si="3"/>
        <v>1</v>
      </c>
      <c r="J50" s="7">
        <f t="shared" ca="1" si="20"/>
        <v>14</v>
      </c>
    </row>
    <row r="51" spans="1:10" x14ac:dyDescent="0.35">
      <c r="A51" t="str">
        <f t="shared" ca="1" si="13"/>
        <v>6A 123 0</v>
      </c>
      <c r="B51" t="str">
        <f t="shared" ca="1" si="14"/>
        <v>PF 14 3</v>
      </c>
      <c r="C51">
        <f t="shared" ca="1" si="15"/>
        <v>322364</v>
      </c>
      <c r="D51" t="str">
        <f t="shared" ca="1" si="16"/>
        <v>SABLIMAGE ANIMAUX DE LA FORET</v>
      </c>
      <c r="E51">
        <f t="shared" ca="1" si="17"/>
        <v>88</v>
      </c>
      <c r="F51">
        <f t="shared" ca="1" si="18"/>
        <v>10</v>
      </c>
      <c r="G51">
        <f t="shared" ca="1" si="19"/>
        <v>2</v>
      </c>
      <c r="H51">
        <f t="shared" ca="1" si="11"/>
        <v>0</v>
      </c>
      <c r="I51" s="7">
        <f t="shared" ca="1" si="3"/>
        <v>1</v>
      </c>
      <c r="J51" s="7">
        <f t="shared" ca="1" si="20"/>
        <v>15</v>
      </c>
    </row>
    <row r="52" spans="1:10" x14ac:dyDescent="0.35">
      <c r="A52" t="str">
        <f t="shared" ca="1" si="13"/>
        <v>6B 081 0</v>
      </c>
      <c r="B52" t="str">
        <f t="shared" ca="1" si="14"/>
        <v>PR 64 1</v>
      </c>
      <c r="C52">
        <f t="shared" ca="1" si="15"/>
        <v>329016</v>
      </c>
      <c r="D52" t="str">
        <f t="shared" ca="1" si="16"/>
        <v>POUPEE BALLERINE BRANFORD</v>
      </c>
      <c r="E52">
        <f t="shared" ca="1" si="17"/>
        <v>42</v>
      </c>
      <c r="F52">
        <f t="shared" ca="1" si="18"/>
        <v>2</v>
      </c>
      <c r="G52">
        <f t="shared" ca="1" si="19"/>
        <v>5</v>
      </c>
      <c r="H52">
        <f t="shared" ca="1" si="11"/>
        <v>2</v>
      </c>
      <c r="I52" s="7">
        <f t="shared" ca="1" si="3"/>
        <v>0</v>
      </c>
      <c r="J52" s="7">
        <f t="shared" ca="1" si="20"/>
        <v>15</v>
      </c>
    </row>
    <row r="53" spans="1:10" x14ac:dyDescent="0.35">
      <c r="A53" t="str">
        <f t="shared" ca="1" si="13"/>
        <v>6B 081 0</v>
      </c>
      <c r="B53" t="str">
        <f t="shared" ca="1" si="14"/>
        <v>PR 64 1</v>
      </c>
      <c r="C53">
        <f t="shared" ca="1" si="15"/>
        <v>329016</v>
      </c>
      <c r="D53" t="str">
        <f t="shared" ca="1" si="16"/>
        <v>POUPEE BALLERINE BRANFORD</v>
      </c>
      <c r="E53">
        <f t="shared" ca="1" si="17"/>
        <v>42</v>
      </c>
      <c r="F53">
        <f t="shared" ca="1" si="18"/>
        <v>2</v>
      </c>
      <c r="G53">
        <f t="shared" ca="1" si="19"/>
        <v>5</v>
      </c>
      <c r="H53">
        <f t="shared" ca="1" si="11"/>
        <v>1</v>
      </c>
      <c r="I53" s="7">
        <f t="shared" ca="1" si="3"/>
        <v>0</v>
      </c>
      <c r="J53" s="7">
        <f t="shared" ca="1" si="20"/>
        <v>15</v>
      </c>
    </row>
    <row r="54" spans="1:10" x14ac:dyDescent="0.35">
      <c r="A54" t="str">
        <f t="shared" ca="1" si="13"/>
        <v>6B 081 0</v>
      </c>
      <c r="B54" t="str">
        <f t="shared" ca="1" si="14"/>
        <v>PR 64 1</v>
      </c>
      <c r="C54">
        <f t="shared" ca="1" si="15"/>
        <v>329016</v>
      </c>
      <c r="D54" t="str">
        <f t="shared" ca="1" si="16"/>
        <v>POUPEE BALLERINE BRANFORD</v>
      </c>
      <c r="E54">
        <f t="shared" ca="1" si="17"/>
        <v>42</v>
      </c>
      <c r="F54">
        <f t="shared" ca="1" si="18"/>
        <v>2</v>
      </c>
      <c r="G54">
        <f t="shared" ca="1" si="19"/>
        <v>5</v>
      </c>
      <c r="H54">
        <f t="shared" ca="1" si="11"/>
        <v>0</v>
      </c>
      <c r="I54" s="7">
        <f t="shared" ca="1" si="3"/>
        <v>1</v>
      </c>
      <c r="J54" s="7">
        <f t="shared" ca="1" si="20"/>
        <v>16</v>
      </c>
    </row>
    <row r="55" spans="1:10" x14ac:dyDescent="0.35">
      <c r="A55" t="str">
        <f t="shared" ca="1" si="13"/>
        <v>6C 074 0</v>
      </c>
      <c r="B55" t="str">
        <f t="shared" ca="1" si="14"/>
        <v>PD 68 1</v>
      </c>
      <c r="C55">
        <f t="shared" ca="1" si="15"/>
        <v>335882</v>
      </c>
      <c r="D55" t="str">
        <f t="shared" ca="1" si="16"/>
        <v>KIT VOLCAN KIDSLABS</v>
      </c>
      <c r="E55">
        <f t="shared" ca="1" si="17"/>
        <v>149</v>
      </c>
      <c r="F55">
        <f t="shared" ca="1" si="18"/>
        <v>18</v>
      </c>
      <c r="G55">
        <f t="shared" ca="1" si="19"/>
        <v>18</v>
      </c>
      <c r="H55">
        <f t="shared" ca="1" si="11"/>
        <v>0</v>
      </c>
      <c r="I55" s="7">
        <f t="shared" ca="1" si="3"/>
        <v>1</v>
      </c>
      <c r="J55" s="7">
        <f t="shared" ca="1" si="20"/>
        <v>17</v>
      </c>
    </row>
    <row r="56" spans="1:10" x14ac:dyDescent="0.35">
      <c r="A56" t="str">
        <f t="shared" ca="1" si="13"/>
        <v>6C 146 0</v>
      </c>
      <c r="B56" t="str">
        <f t="shared" ca="1" si="14"/>
        <v>PF 32 1</v>
      </c>
      <c r="C56">
        <f t="shared" ca="1" si="15"/>
        <v>325226</v>
      </c>
      <c r="D56" t="str">
        <f t="shared" ca="1" si="16"/>
        <v>LITTLE ACTION</v>
      </c>
      <c r="E56">
        <f t="shared" ca="1" si="17"/>
        <v>221</v>
      </c>
      <c r="F56">
        <f t="shared" ca="1" si="18"/>
        <v>6</v>
      </c>
      <c r="G56">
        <f t="shared" ca="1" si="19"/>
        <v>2</v>
      </c>
      <c r="H56">
        <f t="shared" ca="1" si="11"/>
        <v>0</v>
      </c>
      <c r="I56" s="7">
        <f t="shared" ca="1" si="3"/>
        <v>1</v>
      </c>
      <c r="J56" s="7">
        <f t="shared" ca="1" si="20"/>
        <v>18</v>
      </c>
    </row>
    <row r="57" spans="1:10" x14ac:dyDescent="0.35">
      <c r="A57" t="str">
        <f t="shared" ca="1" si="13"/>
        <v>6D 038 0</v>
      </c>
      <c r="B57" t="str">
        <f t="shared" ca="1" si="14"/>
        <v>PD 23 0</v>
      </c>
      <c r="C57">
        <f t="shared" ca="1" si="15"/>
        <v>336459</v>
      </c>
      <c r="D57" t="str">
        <f t="shared" ca="1" si="16"/>
        <v>70833 LA BOITE DE LUCY</v>
      </c>
      <c r="E57">
        <f t="shared" ca="1" si="17"/>
        <v>103</v>
      </c>
      <c r="F57">
        <f t="shared" ca="1" si="18"/>
        <v>6</v>
      </c>
      <c r="G57">
        <f t="shared" ca="1" si="19"/>
        <v>1</v>
      </c>
      <c r="H57">
        <f t="shared" ca="1" si="11"/>
        <v>0</v>
      </c>
      <c r="I57" s="7">
        <f t="shared" ca="1" si="3"/>
        <v>1</v>
      </c>
      <c r="J57" s="7">
        <f t="shared" ca="1" si="20"/>
        <v>19</v>
      </c>
    </row>
    <row r="58" spans="1:10" x14ac:dyDescent="0.35">
      <c r="A58" t="str">
        <f t="shared" ca="1" si="13"/>
        <v>6D 073 0</v>
      </c>
      <c r="B58" t="str">
        <f t="shared" ca="1" si="14"/>
        <v>PR 40 3</v>
      </c>
      <c r="C58">
        <f t="shared" ca="1" si="15"/>
        <v>324216</v>
      </c>
      <c r="D58" t="str">
        <f t="shared" ca="1" si="16"/>
        <v>COFFRET TRACTEUR JUNIOR</v>
      </c>
      <c r="E58">
        <f t="shared" ca="1" si="17"/>
        <v>114</v>
      </c>
      <c r="F58">
        <f t="shared" ca="1" si="18"/>
        <v>4</v>
      </c>
      <c r="G58">
        <f t="shared" ca="1" si="19"/>
        <v>1</v>
      </c>
      <c r="H58">
        <f t="shared" ca="1" si="11"/>
        <v>0</v>
      </c>
      <c r="I58" s="7">
        <f t="shared" ca="1" si="3"/>
        <v>1</v>
      </c>
      <c r="J58" s="7">
        <f t="shared" ca="1" si="20"/>
        <v>20</v>
      </c>
    </row>
    <row r="59" spans="1:10" x14ac:dyDescent="0.35">
      <c r="A59" t="str">
        <f t="shared" ca="1" si="13"/>
        <v>6D 076 0</v>
      </c>
      <c r="B59" t="str">
        <f t="shared" ca="1" si="14"/>
        <v>PF 56 3</v>
      </c>
      <c r="C59">
        <f t="shared" ca="1" si="15"/>
        <v>313930</v>
      </c>
      <c r="D59" t="str">
        <f t="shared" ca="1" si="16"/>
        <v>PREMIER LYNX</v>
      </c>
      <c r="E59">
        <f t="shared" ca="1" si="17"/>
        <v>94</v>
      </c>
      <c r="F59">
        <f t="shared" ca="1" si="18"/>
        <v>6</v>
      </c>
      <c r="G59">
        <f t="shared" ca="1" si="19"/>
        <v>2</v>
      </c>
      <c r="H59">
        <f t="shared" ca="1" si="11"/>
        <v>0</v>
      </c>
      <c r="I59" s="7">
        <f t="shared" ca="1" si="3"/>
        <v>1</v>
      </c>
      <c r="J59" s="7">
        <f t="shared" ca="1" si="20"/>
        <v>21</v>
      </c>
    </row>
    <row r="60" spans="1:10" x14ac:dyDescent="0.35">
      <c r="A60">
        <f t="shared" ca="1" si="13"/>
        <v>0</v>
      </c>
      <c r="B60">
        <f t="shared" ca="1" si="14"/>
        <v>0</v>
      </c>
      <c r="C60">
        <f t="shared" ca="1" si="15"/>
        <v>0</v>
      </c>
      <c r="D60">
        <f t="shared" ca="1" si="16"/>
        <v>0</v>
      </c>
      <c r="E60">
        <f t="shared" ca="1" si="17"/>
        <v>0</v>
      </c>
      <c r="F60">
        <f t="shared" ca="1" si="18"/>
        <v>0</v>
      </c>
      <c r="G60">
        <f t="shared" ca="1" si="19"/>
        <v>0</v>
      </c>
      <c r="H60">
        <f t="shared" ca="1" si="11"/>
        <v>-1</v>
      </c>
      <c r="I60" s="7">
        <f t="shared" ca="1" si="3"/>
        <v>0</v>
      </c>
      <c r="J60" s="7">
        <f t="shared" ca="1" si="20"/>
        <v>21</v>
      </c>
    </row>
    <row r="61" spans="1:10" x14ac:dyDescent="0.35">
      <c r="A61">
        <f t="shared" ca="1" si="13"/>
        <v>0</v>
      </c>
      <c r="B61">
        <f t="shared" ca="1" si="14"/>
        <v>0</v>
      </c>
      <c r="C61">
        <f t="shared" ca="1" si="15"/>
        <v>0</v>
      </c>
      <c r="D61">
        <f t="shared" ca="1" si="16"/>
        <v>0</v>
      </c>
      <c r="E61">
        <f t="shared" ca="1" si="17"/>
        <v>0</v>
      </c>
      <c r="F61">
        <f t="shared" ca="1" si="18"/>
        <v>0</v>
      </c>
      <c r="G61">
        <f t="shared" ca="1" si="19"/>
        <v>0</v>
      </c>
      <c r="H61">
        <f t="shared" ca="1" si="11"/>
        <v>-1</v>
      </c>
      <c r="I61" s="7">
        <f t="shared" ca="1" si="3"/>
        <v>0</v>
      </c>
      <c r="J61" s="7">
        <f t="shared" ca="1" si="20"/>
        <v>21</v>
      </c>
    </row>
    <row r="62" spans="1:10" x14ac:dyDescent="0.35">
      <c r="A62">
        <f t="shared" ca="1" si="13"/>
        <v>0</v>
      </c>
      <c r="B62">
        <f t="shared" ca="1" si="14"/>
        <v>0</v>
      </c>
      <c r="C62">
        <f t="shared" ca="1" si="15"/>
        <v>0</v>
      </c>
      <c r="D62">
        <f t="shared" ca="1" si="16"/>
        <v>0</v>
      </c>
      <c r="E62">
        <f t="shared" ca="1" si="17"/>
        <v>0</v>
      </c>
      <c r="F62">
        <f t="shared" ca="1" si="18"/>
        <v>0</v>
      </c>
      <c r="G62">
        <f t="shared" ca="1" si="19"/>
        <v>0</v>
      </c>
      <c r="H62">
        <f t="shared" ca="1" si="11"/>
        <v>-1</v>
      </c>
      <c r="I62" s="7">
        <f t="shared" ca="1" si="3"/>
        <v>0</v>
      </c>
      <c r="J62" s="7">
        <f t="shared" ca="1" si="20"/>
        <v>21</v>
      </c>
    </row>
    <row r="63" spans="1:10" x14ac:dyDescent="0.35">
      <c r="A63">
        <f t="shared" ca="1" si="13"/>
        <v>0</v>
      </c>
      <c r="B63">
        <f t="shared" ca="1" si="14"/>
        <v>0</v>
      </c>
      <c r="C63">
        <f t="shared" ca="1" si="15"/>
        <v>0</v>
      </c>
      <c r="D63">
        <f t="shared" ca="1" si="16"/>
        <v>0</v>
      </c>
      <c r="E63">
        <f t="shared" ca="1" si="17"/>
        <v>0</v>
      </c>
      <c r="F63">
        <f t="shared" ca="1" si="18"/>
        <v>0</v>
      </c>
      <c r="G63">
        <f t="shared" ca="1" si="19"/>
        <v>0</v>
      </c>
      <c r="H63">
        <f t="shared" ca="1" si="11"/>
        <v>-1</v>
      </c>
      <c r="I63" s="7">
        <f t="shared" ca="1" si="3"/>
        <v>0</v>
      </c>
      <c r="J63" s="7">
        <f t="shared" ca="1" si="20"/>
        <v>21</v>
      </c>
    </row>
    <row r="64" spans="1:10" x14ac:dyDescent="0.35">
      <c r="A64">
        <f t="shared" ca="1" si="13"/>
        <v>0</v>
      </c>
      <c r="B64">
        <f t="shared" ca="1" si="14"/>
        <v>0</v>
      </c>
      <c r="C64">
        <f t="shared" ca="1" si="15"/>
        <v>0</v>
      </c>
      <c r="D64">
        <f t="shared" ca="1" si="16"/>
        <v>0</v>
      </c>
      <c r="E64">
        <f t="shared" ca="1" si="17"/>
        <v>0</v>
      </c>
      <c r="F64">
        <f t="shared" ca="1" si="18"/>
        <v>0</v>
      </c>
      <c r="G64">
        <f t="shared" ca="1" si="19"/>
        <v>0</v>
      </c>
      <c r="H64">
        <f t="shared" ca="1" si="11"/>
        <v>-1</v>
      </c>
      <c r="I64" s="7">
        <f t="shared" ca="1" si="3"/>
        <v>0</v>
      </c>
      <c r="J64" s="7">
        <f t="shared" ca="1" si="20"/>
        <v>21</v>
      </c>
    </row>
    <row r="65" spans="1:10" x14ac:dyDescent="0.35">
      <c r="A65">
        <f t="shared" ca="1" si="13"/>
        <v>0</v>
      </c>
      <c r="B65">
        <f t="shared" ca="1" si="14"/>
        <v>0</v>
      </c>
      <c r="C65">
        <f t="shared" ca="1" si="15"/>
        <v>0</v>
      </c>
      <c r="D65">
        <f t="shared" ca="1" si="16"/>
        <v>0</v>
      </c>
      <c r="E65">
        <f t="shared" ca="1" si="17"/>
        <v>0</v>
      </c>
      <c r="F65">
        <f t="shared" ca="1" si="18"/>
        <v>0</v>
      </c>
      <c r="G65">
        <f t="shared" ca="1" si="19"/>
        <v>0</v>
      </c>
      <c r="H65">
        <f t="shared" ca="1" si="11"/>
        <v>-1</v>
      </c>
      <c r="I65" s="7">
        <f t="shared" ca="1" si="3"/>
        <v>0</v>
      </c>
      <c r="J65" s="7">
        <f t="shared" ca="1" si="20"/>
        <v>21</v>
      </c>
    </row>
    <row r="66" spans="1:10" x14ac:dyDescent="0.35">
      <c r="A66">
        <f t="shared" ca="1" si="13"/>
        <v>0</v>
      </c>
      <c r="B66">
        <f t="shared" ca="1" si="14"/>
        <v>0</v>
      </c>
      <c r="C66">
        <f t="shared" ca="1" si="15"/>
        <v>0</v>
      </c>
      <c r="D66">
        <f t="shared" ca="1" si="16"/>
        <v>0</v>
      </c>
      <c r="E66">
        <f t="shared" ca="1" si="17"/>
        <v>0</v>
      </c>
      <c r="F66">
        <f t="shared" ca="1" si="18"/>
        <v>0</v>
      </c>
      <c r="G66">
        <f t="shared" ca="1" si="19"/>
        <v>0</v>
      </c>
      <c r="H66">
        <f t="shared" ca="1" si="11"/>
        <v>-1</v>
      </c>
      <c r="I66" s="7">
        <f t="shared" ca="1" si="3"/>
        <v>0</v>
      </c>
      <c r="J66" s="7">
        <f t="shared" ca="1" si="20"/>
        <v>21</v>
      </c>
    </row>
    <row r="67" spans="1:10" x14ac:dyDescent="0.35">
      <c r="A67">
        <f t="shared" ca="1" si="13"/>
        <v>0</v>
      </c>
      <c r="B67">
        <f t="shared" ca="1" si="14"/>
        <v>0</v>
      </c>
      <c r="C67">
        <f t="shared" ca="1" si="15"/>
        <v>0</v>
      </c>
      <c r="D67">
        <f t="shared" ca="1" si="16"/>
        <v>0</v>
      </c>
      <c r="E67">
        <f t="shared" ca="1" si="17"/>
        <v>0</v>
      </c>
      <c r="F67">
        <f t="shared" ca="1" si="18"/>
        <v>0</v>
      </c>
      <c r="G67">
        <f t="shared" ca="1" si="19"/>
        <v>0</v>
      </c>
      <c r="H67">
        <f t="shared" ca="1" si="11"/>
        <v>-1</v>
      </c>
      <c r="I67" s="7">
        <f t="shared" ca="1" si="3"/>
        <v>0</v>
      </c>
      <c r="J67" s="7">
        <f t="shared" ca="1" si="20"/>
        <v>21</v>
      </c>
    </row>
    <row r="68" spans="1:10" x14ac:dyDescent="0.35">
      <c r="A68">
        <f t="shared" ca="1" si="13"/>
        <v>0</v>
      </c>
      <c r="B68">
        <f t="shared" ca="1" si="14"/>
        <v>0</v>
      </c>
      <c r="C68">
        <f t="shared" ca="1" si="15"/>
        <v>0</v>
      </c>
      <c r="D68">
        <f t="shared" ca="1" si="16"/>
        <v>0</v>
      </c>
      <c r="E68">
        <f t="shared" ca="1" si="17"/>
        <v>0</v>
      </c>
      <c r="F68">
        <f t="shared" ca="1" si="18"/>
        <v>0</v>
      </c>
      <c r="G68">
        <f t="shared" ca="1" si="19"/>
        <v>0</v>
      </c>
      <c r="H68">
        <f t="shared" ca="1" si="11"/>
        <v>-1</v>
      </c>
      <c r="I68" s="7">
        <f t="shared" ca="1" si="3"/>
        <v>0</v>
      </c>
      <c r="J68" s="7">
        <f t="shared" ca="1" si="20"/>
        <v>21</v>
      </c>
    </row>
    <row r="69" spans="1:10" x14ac:dyDescent="0.35">
      <c r="A69">
        <f t="shared" ca="1" si="13"/>
        <v>0</v>
      </c>
      <c r="B69">
        <f t="shared" ca="1" si="14"/>
        <v>0</v>
      </c>
      <c r="C69">
        <f t="shared" ca="1" si="15"/>
        <v>0</v>
      </c>
      <c r="D69">
        <f t="shared" ca="1" si="16"/>
        <v>0</v>
      </c>
      <c r="E69">
        <f t="shared" ca="1" si="17"/>
        <v>0</v>
      </c>
      <c r="F69">
        <f t="shared" ca="1" si="18"/>
        <v>0</v>
      </c>
      <c r="G69">
        <f t="shared" ca="1" si="19"/>
        <v>0</v>
      </c>
      <c r="H69">
        <f t="shared" ca="1" si="11"/>
        <v>-1</v>
      </c>
      <c r="I69" s="7">
        <f t="shared" ca="1" si="3"/>
        <v>0</v>
      </c>
      <c r="J69" s="7">
        <f t="shared" ca="1" si="20"/>
        <v>21</v>
      </c>
    </row>
    <row r="70" spans="1:10" x14ac:dyDescent="0.35">
      <c r="A70">
        <f t="shared" ca="1" si="13"/>
        <v>0</v>
      </c>
      <c r="B70">
        <f t="shared" ca="1" si="14"/>
        <v>0</v>
      </c>
      <c r="C70">
        <f t="shared" ca="1" si="15"/>
        <v>0</v>
      </c>
      <c r="D70">
        <f t="shared" ca="1" si="16"/>
        <v>0</v>
      </c>
      <c r="E70">
        <f t="shared" ca="1" si="17"/>
        <v>0</v>
      </c>
      <c r="F70">
        <f t="shared" ca="1" si="18"/>
        <v>0</v>
      </c>
      <c r="G70">
        <f t="shared" ca="1" si="19"/>
        <v>0</v>
      </c>
      <c r="H70">
        <f t="shared" ca="1" si="11"/>
        <v>-1</v>
      </c>
      <c r="I70" s="7">
        <f t="shared" ca="1" si="3"/>
        <v>0</v>
      </c>
      <c r="J70" s="7">
        <f t="shared" ca="1" si="20"/>
        <v>21</v>
      </c>
    </row>
    <row r="71" spans="1:10" x14ac:dyDescent="0.35">
      <c r="A71">
        <f t="shared" ca="1" si="13"/>
        <v>0</v>
      </c>
      <c r="B71">
        <f t="shared" ca="1" si="14"/>
        <v>0</v>
      </c>
      <c r="C71">
        <f t="shared" ca="1" si="15"/>
        <v>0</v>
      </c>
      <c r="D71">
        <f t="shared" ca="1" si="16"/>
        <v>0</v>
      </c>
      <c r="E71">
        <f t="shared" ca="1" si="17"/>
        <v>0</v>
      </c>
      <c r="F71">
        <f t="shared" ca="1" si="18"/>
        <v>0</v>
      </c>
      <c r="G71">
        <f t="shared" ca="1" si="19"/>
        <v>0</v>
      </c>
      <c r="H71">
        <f t="shared" ca="1" si="11"/>
        <v>-1</v>
      </c>
      <c r="I71" s="7">
        <f t="shared" ca="1" si="3"/>
        <v>0</v>
      </c>
      <c r="J71" s="7">
        <f t="shared" ca="1" si="20"/>
        <v>21</v>
      </c>
    </row>
    <row r="72" spans="1:10" x14ac:dyDescent="0.35">
      <c r="A72">
        <f t="shared" ca="1" si="13"/>
        <v>0</v>
      </c>
      <c r="B72">
        <f t="shared" ca="1" si="14"/>
        <v>0</v>
      </c>
      <c r="C72">
        <f t="shared" ca="1" si="15"/>
        <v>0</v>
      </c>
      <c r="D72">
        <f t="shared" ca="1" si="16"/>
        <v>0</v>
      </c>
      <c r="E72">
        <f t="shared" ca="1" si="17"/>
        <v>0</v>
      </c>
      <c r="F72">
        <f t="shared" ca="1" si="18"/>
        <v>0</v>
      </c>
      <c r="G72">
        <f t="shared" ca="1" si="19"/>
        <v>0</v>
      </c>
      <c r="H72">
        <f t="shared" ca="1" si="11"/>
        <v>-1</v>
      </c>
      <c r="I72" s="7">
        <f t="shared" ca="1" si="3"/>
        <v>0</v>
      </c>
      <c r="J72" s="7">
        <f t="shared" ca="1" si="20"/>
        <v>21</v>
      </c>
    </row>
    <row r="73" spans="1:10" x14ac:dyDescent="0.35">
      <c r="A73">
        <f t="shared" ca="1" si="13"/>
        <v>0</v>
      </c>
      <c r="B73">
        <f t="shared" ca="1" si="14"/>
        <v>0</v>
      </c>
      <c r="C73">
        <f t="shared" ca="1" si="15"/>
        <v>0</v>
      </c>
      <c r="D73">
        <f t="shared" ca="1" si="16"/>
        <v>0</v>
      </c>
      <c r="E73">
        <f t="shared" ca="1" si="17"/>
        <v>0</v>
      </c>
      <c r="F73">
        <f t="shared" ca="1" si="18"/>
        <v>0</v>
      </c>
      <c r="G73">
        <f t="shared" ca="1" si="19"/>
        <v>0</v>
      </c>
      <c r="H73">
        <f t="shared" ca="1" si="11"/>
        <v>-1</v>
      </c>
      <c r="I73" s="7">
        <f t="shared" ca="1" si="3"/>
        <v>0</v>
      </c>
      <c r="J73" s="7">
        <f t="shared" ca="1" si="20"/>
        <v>21</v>
      </c>
    </row>
    <row r="74" spans="1:10" x14ac:dyDescent="0.35">
      <c r="A74">
        <f t="shared" ca="1" si="13"/>
        <v>0</v>
      </c>
      <c r="B74">
        <f t="shared" ca="1" si="14"/>
        <v>0</v>
      </c>
      <c r="C74">
        <f t="shared" ca="1" si="15"/>
        <v>0</v>
      </c>
      <c r="D74">
        <f t="shared" ca="1" si="16"/>
        <v>0</v>
      </c>
      <c r="E74">
        <f t="shared" ca="1" si="17"/>
        <v>0</v>
      </c>
      <c r="F74">
        <f t="shared" ca="1" si="18"/>
        <v>0</v>
      </c>
      <c r="G74">
        <f t="shared" ca="1" si="19"/>
        <v>0</v>
      </c>
      <c r="H74">
        <f t="shared" ca="1" si="11"/>
        <v>-1</v>
      </c>
      <c r="I74" s="7">
        <f t="shared" ca="1" si="3"/>
        <v>0</v>
      </c>
      <c r="J74" s="7">
        <f t="shared" ca="1" si="20"/>
        <v>21</v>
      </c>
    </row>
    <row r="75" spans="1:10" x14ac:dyDescent="0.35">
      <c r="A75">
        <f t="shared" ca="1" si="13"/>
        <v>0</v>
      </c>
      <c r="B75">
        <f t="shared" ca="1" si="14"/>
        <v>0</v>
      </c>
      <c r="C75">
        <f t="shared" ca="1" si="15"/>
        <v>0</v>
      </c>
      <c r="D75">
        <f t="shared" ca="1" si="16"/>
        <v>0</v>
      </c>
      <c r="E75">
        <f t="shared" ca="1" si="17"/>
        <v>0</v>
      </c>
      <c r="F75">
        <f t="shared" ca="1" si="18"/>
        <v>0</v>
      </c>
      <c r="G75">
        <f t="shared" ca="1" si="19"/>
        <v>0</v>
      </c>
      <c r="H75">
        <f t="shared" ca="1" si="11"/>
        <v>-1</v>
      </c>
      <c r="I75" s="7">
        <f t="shared" ca="1" si="3"/>
        <v>0</v>
      </c>
      <c r="J75" s="7">
        <f t="shared" ca="1" si="20"/>
        <v>21</v>
      </c>
    </row>
    <row r="76" spans="1:10" x14ac:dyDescent="0.35">
      <c r="A76">
        <f t="shared" ca="1" si="13"/>
        <v>0</v>
      </c>
      <c r="B76">
        <f t="shared" ca="1" si="14"/>
        <v>0</v>
      </c>
      <c r="C76">
        <f t="shared" ca="1" si="15"/>
        <v>0</v>
      </c>
      <c r="D76">
        <f t="shared" ca="1" si="16"/>
        <v>0</v>
      </c>
      <c r="E76">
        <f t="shared" ca="1" si="17"/>
        <v>0</v>
      </c>
      <c r="F76">
        <f t="shared" ca="1" si="18"/>
        <v>0</v>
      </c>
      <c r="G76">
        <f t="shared" ca="1" si="19"/>
        <v>0</v>
      </c>
      <c r="H76">
        <f t="shared" ca="1" si="11"/>
        <v>-1</v>
      </c>
      <c r="I76" s="7">
        <f t="shared" ca="1" si="3"/>
        <v>0</v>
      </c>
      <c r="J76" s="7">
        <f t="shared" ca="1" si="20"/>
        <v>21</v>
      </c>
    </row>
    <row r="77" spans="1:10" x14ac:dyDescent="0.35">
      <c r="A77">
        <f t="shared" ca="1" si="13"/>
        <v>0</v>
      </c>
      <c r="B77">
        <f t="shared" ca="1" si="14"/>
        <v>0</v>
      </c>
      <c r="C77">
        <f t="shared" ca="1" si="15"/>
        <v>0</v>
      </c>
      <c r="D77">
        <f t="shared" ca="1" si="16"/>
        <v>0</v>
      </c>
      <c r="E77">
        <f t="shared" ca="1" si="17"/>
        <v>0</v>
      </c>
      <c r="F77">
        <f t="shared" ca="1" si="18"/>
        <v>0</v>
      </c>
      <c r="G77">
        <f t="shared" ca="1" si="19"/>
        <v>0</v>
      </c>
      <c r="H77">
        <f t="shared" ca="1" si="11"/>
        <v>-1</v>
      </c>
      <c r="I77" s="7">
        <f t="shared" ca="1" si="3"/>
        <v>0</v>
      </c>
      <c r="J77" s="7">
        <f t="shared" ca="1" si="20"/>
        <v>21</v>
      </c>
    </row>
    <row r="78" spans="1:10" x14ac:dyDescent="0.35">
      <c r="A78">
        <f t="shared" ca="1" si="13"/>
        <v>0</v>
      </c>
      <c r="B78">
        <f t="shared" ca="1" si="14"/>
        <v>0</v>
      </c>
      <c r="C78">
        <f t="shared" ca="1" si="15"/>
        <v>0</v>
      </c>
      <c r="D78">
        <f t="shared" ca="1" si="16"/>
        <v>0</v>
      </c>
      <c r="E78">
        <f t="shared" ca="1" si="17"/>
        <v>0</v>
      </c>
      <c r="F78">
        <f t="shared" ca="1" si="18"/>
        <v>0</v>
      </c>
      <c r="G78">
        <f t="shared" ca="1" si="19"/>
        <v>0</v>
      </c>
      <c r="H78">
        <f t="shared" ca="1" si="11"/>
        <v>-1</v>
      </c>
      <c r="I78" s="7">
        <f t="shared" ca="1" si="3"/>
        <v>0</v>
      </c>
      <c r="J78" s="7">
        <f t="shared" ca="1" si="20"/>
        <v>21</v>
      </c>
    </row>
    <row r="79" spans="1:10" x14ac:dyDescent="0.35">
      <c r="A79">
        <f t="shared" ca="1" si="13"/>
        <v>0</v>
      </c>
      <c r="B79">
        <f t="shared" ca="1" si="14"/>
        <v>0</v>
      </c>
      <c r="C79">
        <f t="shared" ca="1" si="15"/>
        <v>0</v>
      </c>
      <c r="D79">
        <f t="shared" ca="1" si="16"/>
        <v>0</v>
      </c>
      <c r="E79">
        <f t="shared" ca="1" si="17"/>
        <v>0</v>
      </c>
      <c r="F79">
        <f t="shared" ca="1" si="18"/>
        <v>0</v>
      </c>
      <c r="G79">
        <f t="shared" ca="1" si="19"/>
        <v>0</v>
      </c>
      <c r="H79">
        <f t="shared" ca="1" si="11"/>
        <v>-1</v>
      </c>
      <c r="I79" s="7">
        <f t="shared" ca="1" si="3"/>
        <v>0</v>
      </c>
      <c r="J79" s="7">
        <f t="shared" ca="1" si="20"/>
        <v>21</v>
      </c>
    </row>
    <row r="80" spans="1:10" x14ac:dyDescent="0.35">
      <c r="A80">
        <f t="shared" ca="1" si="13"/>
        <v>0</v>
      </c>
      <c r="B80">
        <f t="shared" ca="1" si="14"/>
        <v>0</v>
      </c>
      <c r="C80">
        <f t="shared" ca="1" si="15"/>
        <v>0</v>
      </c>
      <c r="D80">
        <f t="shared" ca="1" si="16"/>
        <v>0</v>
      </c>
      <c r="E80">
        <f t="shared" ca="1" si="17"/>
        <v>0</v>
      </c>
      <c r="F80">
        <f t="shared" ca="1" si="18"/>
        <v>0</v>
      </c>
      <c r="G80">
        <f t="shared" ca="1" si="19"/>
        <v>0</v>
      </c>
      <c r="H80">
        <f t="shared" ca="1" si="11"/>
        <v>-1</v>
      </c>
      <c r="I80" s="7">
        <f t="shared" ca="1" si="3"/>
        <v>0</v>
      </c>
      <c r="J80" s="7">
        <f t="shared" ca="1" si="20"/>
        <v>21</v>
      </c>
    </row>
    <row r="81" spans="1:10" x14ac:dyDescent="0.35">
      <c r="A81">
        <f t="shared" ca="1" si="13"/>
        <v>0</v>
      </c>
      <c r="B81">
        <f t="shared" ca="1" si="14"/>
        <v>0</v>
      </c>
      <c r="C81">
        <f t="shared" ca="1" si="15"/>
        <v>0</v>
      </c>
      <c r="D81">
        <f t="shared" ca="1" si="16"/>
        <v>0</v>
      </c>
      <c r="E81">
        <f t="shared" ca="1" si="17"/>
        <v>0</v>
      </c>
      <c r="F81">
        <f t="shared" ca="1" si="18"/>
        <v>0</v>
      </c>
      <c r="G81">
        <f t="shared" ca="1" si="19"/>
        <v>0</v>
      </c>
      <c r="H81">
        <f t="shared" ca="1" si="11"/>
        <v>-1</v>
      </c>
      <c r="I81" s="7">
        <f t="shared" ca="1" si="3"/>
        <v>0</v>
      </c>
      <c r="J81" s="7">
        <f t="shared" ca="1" si="20"/>
        <v>21</v>
      </c>
    </row>
    <row r="82" spans="1:10" x14ac:dyDescent="0.35">
      <c r="A82">
        <f t="shared" ca="1" si="13"/>
        <v>0</v>
      </c>
      <c r="B82">
        <f t="shared" ca="1" si="14"/>
        <v>0</v>
      </c>
      <c r="C82">
        <f t="shared" ca="1" si="15"/>
        <v>0</v>
      </c>
      <c r="D82">
        <f t="shared" ca="1" si="16"/>
        <v>0</v>
      </c>
      <c r="E82">
        <f t="shared" ca="1" si="17"/>
        <v>0</v>
      </c>
      <c r="F82">
        <f t="shared" ca="1" si="18"/>
        <v>0</v>
      </c>
      <c r="G82">
        <f t="shared" ca="1" si="19"/>
        <v>0</v>
      </c>
      <c r="H82">
        <f t="shared" ca="1" si="11"/>
        <v>-1</v>
      </c>
      <c r="I82" s="7">
        <f t="shared" ca="1" si="3"/>
        <v>0</v>
      </c>
      <c r="J82" s="7">
        <f t="shared" ca="1" si="20"/>
        <v>21</v>
      </c>
    </row>
    <row r="83" spans="1:10" x14ac:dyDescent="0.35">
      <c r="A83">
        <f t="shared" ca="1" si="13"/>
        <v>0</v>
      </c>
      <c r="B83">
        <f t="shared" ca="1" si="14"/>
        <v>0</v>
      </c>
      <c r="C83">
        <f t="shared" ca="1" si="15"/>
        <v>0</v>
      </c>
      <c r="D83">
        <f t="shared" ca="1" si="16"/>
        <v>0</v>
      </c>
      <c r="E83">
        <f t="shared" ca="1" si="17"/>
        <v>0</v>
      </c>
      <c r="F83">
        <f t="shared" ca="1" si="18"/>
        <v>0</v>
      </c>
      <c r="G83">
        <f t="shared" ca="1" si="19"/>
        <v>0</v>
      </c>
      <c r="H83">
        <f t="shared" ca="1" si="11"/>
        <v>-1</v>
      </c>
      <c r="I83" s="7">
        <f t="shared" ca="1" si="3"/>
        <v>0</v>
      </c>
      <c r="J83" s="7">
        <f t="shared" ca="1" si="20"/>
        <v>21</v>
      </c>
    </row>
    <row r="84" spans="1:10" x14ac:dyDescent="0.35">
      <c r="A84">
        <f t="shared" ca="1" si="13"/>
        <v>0</v>
      </c>
      <c r="B84">
        <f t="shared" ca="1" si="14"/>
        <v>0</v>
      </c>
      <c r="C84">
        <f t="shared" ca="1" si="15"/>
        <v>0</v>
      </c>
      <c r="D84">
        <f t="shared" ca="1" si="16"/>
        <v>0</v>
      </c>
      <c r="E84">
        <f t="shared" ca="1" si="17"/>
        <v>0</v>
      </c>
      <c r="F84">
        <f t="shared" ca="1" si="18"/>
        <v>0</v>
      </c>
      <c r="G84">
        <f t="shared" ca="1" si="19"/>
        <v>0</v>
      </c>
      <c r="H84">
        <f t="shared" ca="1" si="11"/>
        <v>-1</v>
      </c>
      <c r="I84" s="7">
        <f t="shared" ca="1" si="3"/>
        <v>0</v>
      </c>
      <c r="J84" s="7">
        <f t="shared" ca="1" si="20"/>
        <v>21</v>
      </c>
    </row>
    <row r="85" spans="1:10" x14ac:dyDescent="0.35">
      <c r="A85">
        <f t="shared" ca="1" si="13"/>
        <v>0</v>
      </c>
      <c r="B85">
        <f t="shared" ca="1" si="14"/>
        <v>0</v>
      </c>
      <c r="C85">
        <f t="shared" ca="1" si="15"/>
        <v>0</v>
      </c>
      <c r="D85">
        <f t="shared" ca="1" si="16"/>
        <v>0</v>
      </c>
      <c r="E85">
        <f t="shared" ca="1" si="17"/>
        <v>0</v>
      </c>
      <c r="F85">
        <f t="shared" ca="1" si="18"/>
        <v>0</v>
      </c>
      <c r="G85">
        <f t="shared" ca="1" si="19"/>
        <v>0</v>
      </c>
      <c r="H85">
        <f t="shared" ca="1" si="11"/>
        <v>-1</v>
      </c>
      <c r="I85" s="7">
        <f t="shared" ca="1" si="3"/>
        <v>0</v>
      </c>
      <c r="J85" s="7">
        <f t="shared" ca="1" si="20"/>
        <v>21</v>
      </c>
    </row>
    <row r="86" spans="1:10" x14ac:dyDescent="0.35">
      <c r="A86">
        <f t="shared" ca="1" si="13"/>
        <v>0</v>
      </c>
      <c r="B86">
        <f t="shared" ca="1" si="14"/>
        <v>0</v>
      </c>
      <c r="C86">
        <f t="shared" ca="1" si="15"/>
        <v>0</v>
      </c>
      <c r="D86">
        <f t="shared" ca="1" si="16"/>
        <v>0</v>
      </c>
      <c r="E86">
        <f t="shared" ca="1" si="17"/>
        <v>0</v>
      </c>
      <c r="F86">
        <f t="shared" ca="1" si="18"/>
        <v>0</v>
      </c>
      <c r="G86">
        <f t="shared" ca="1" si="19"/>
        <v>0</v>
      </c>
      <c r="H86">
        <f t="shared" ca="1" si="11"/>
        <v>-1</v>
      </c>
      <c r="I86" s="7">
        <f t="shared" ca="1" si="3"/>
        <v>0</v>
      </c>
      <c r="J86" s="7">
        <f t="shared" ca="1" si="20"/>
        <v>21</v>
      </c>
    </row>
    <row r="87" spans="1:10" x14ac:dyDescent="0.35">
      <c r="A87">
        <f t="shared" ca="1" si="13"/>
        <v>0</v>
      </c>
      <c r="B87">
        <f t="shared" ca="1" si="14"/>
        <v>0</v>
      </c>
      <c r="C87">
        <f t="shared" ca="1" si="15"/>
        <v>0</v>
      </c>
      <c r="D87">
        <f t="shared" ca="1" si="16"/>
        <v>0</v>
      </c>
      <c r="E87">
        <f t="shared" ca="1" si="17"/>
        <v>0</v>
      </c>
      <c r="F87">
        <f t="shared" ca="1" si="18"/>
        <v>0</v>
      </c>
      <c r="G87">
        <f t="shared" ca="1" si="19"/>
        <v>0</v>
      </c>
      <c r="H87">
        <f t="shared" ca="1" si="11"/>
        <v>-1</v>
      </c>
      <c r="I87" s="7">
        <f t="shared" ca="1" si="3"/>
        <v>0</v>
      </c>
      <c r="J87" s="7">
        <f t="shared" ca="1" si="20"/>
        <v>21</v>
      </c>
    </row>
    <row r="88" spans="1:10" x14ac:dyDescent="0.35">
      <c r="A88">
        <f t="shared" ca="1" si="13"/>
        <v>0</v>
      </c>
      <c r="B88">
        <f t="shared" ca="1" si="14"/>
        <v>0</v>
      </c>
      <c r="C88">
        <f t="shared" ca="1" si="15"/>
        <v>0</v>
      </c>
      <c r="D88">
        <f t="shared" ca="1" si="16"/>
        <v>0</v>
      </c>
      <c r="E88">
        <f t="shared" ca="1" si="17"/>
        <v>0</v>
      </c>
      <c r="F88">
        <f t="shared" ca="1" si="18"/>
        <v>0</v>
      </c>
      <c r="G88">
        <f t="shared" ca="1" si="19"/>
        <v>0</v>
      </c>
      <c r="H88">
        <f t="shared" ca="1" si="11"/>
        <v>-1</v>
      </c>
      <c r="I88" s="7">
        <f t="shared" ca="1" si="3"/>
        <v>0</v>
      </c>
      <c r="J88" s="7">
        <f t="shared" ca="1" si="20"/>
        <v>21</v>
      </c>
    </row>
    <row r="89" spans="1:10" x14ac:dyDescent="0.35">
      <c r="A89">
        <f t="shared" ca="1" si="13"/>
        <v>0</v>
      </c>
      <c r="B89">
        <f t="shared" ca="1" si="14"/>
        <v>0</v>
      </c>
      <c r="C89">
        <f t="shared" ca="1" si="15"/>
        <v>0</v>
      </c>
      <c r="D89">
        <f t="shared" ca="1" si="16"/>
        <v>0</v>
      </c>
      <c r="E89">
        <f t="shared" ca="1" si="17"/>
        <v>0</v>
      </c>
      <c r="F89">
        <f t="shared" ca="1" si="18"/>
        <v>0</v>
      </c>
      <c r="G89">
        <f t="shared" ca="1" si="19"/>
        <v>0</v>
      </c>
      <c r="H89">
        <f t="shared" ca="1" si="11"/>
        <v>-1</v>
      </c>
      <c r="I89" s="7">
        <f t="shared" ca="1" si="3"/>
        <v>0</v>
      </c>
      <c r="J89" s="7">
        <f t="shared" ca="1" si="20"/>
        <v>21</v>
      </c>
    </row>
    <row r="90" spans="1:10" x14ac:dyDescent="0.35">
      <c r="A90">
        <f t="shared" ca="1" si="13"/>
        <v>0</v>
      </c>
      <c r="B90">
        <f t="shared" ca="1" si="14"/>
        <v>0</v>
      </c>
      <c r="C90">
        <f t="shared" ca="1" si="15"/>
        <v>0</v>
      </c>
      <c r="D90">
        <f t="shared" ca="1" si="16"/>
        <v>0</v>
      </c>
      <c r="E90">
        <f t="shared" ca="1" si="17"/>
        <v>0</v>
      </c>
      <c r="F90">
        <f t="shared" ca="1" si="18"/>
        <v>0</v>
      </c>
      <c r="G90">
        <f t="shared" ca="1" si="19"/>
        <v>0</v>
      </c>
      <c r="H90">
        <f t="shared" ca="1" si="11"/>
        <v>-1</v>
      </c>
      <c r="I90" s="7">
        <f t="shared" ca="1" si="3"/>
        <v>0</v>
      </c>
      <c r="J90" s="7">
        <f t="shared" ca="1" si="20"/>
        <v>21</v>
      </c>
    </row>
    <row r="91" spans="1:10" x14ac:dyDescent="0.35">
      <c r="A91">
        <f t="shared" ca="1" si="13"/>
        <v>0</v>
      </c>
      <c r="B91">
        <f t="shared" ca="1" si="14"/>
        <v>0</v>
      </c>
      <c r="C91">
        <f t="shared" ca="1" si="15"/>
        <v>0</v>
      </c>
      <c r="D91">
        <f t="shared" ca="1" si="16"/>
        <v>0</v>
      </c>
      <c r="E91">
        <f t="shared" ca="1" si="17"/>
        <v>0</v>
      </c>
      <c r="F91">
        <f t="shared" ca="1" si="18"/>
        <v>0</v>
      </c>
      <c r="G91">
        <f t="shared" ca="1" si="19"/>
        <v>0</v>
      </c>
      <c r="H91">
        <f t="shared" ca="1" si="11"/>
        <v>-1</v>
      </c>
      <c r="I91" s="7">
        <f t="shared" ref="I91:I98" ca="1" si="21">IF(H91=0,1,0)</f>
        <v>0</v>
      </c>
      <c r="J91" s="7">
        <f t="shared" ca="1" si="20"/>
        <v>21</v>
      </c>
    </row>
    <row r="92" spans="1:10" x14ac:dyDescent="0.35">
      <c r="A92">
        <f t="shared" ca="1" si="13"/>
        <v>0</v>
      </c>
      <c r="B92">
        <f t="shared" ca="1" si="14"/>
        <v>0</v>
      </c>
      <c r="C92">
        <f t="shared" ca="1" si="15"/>
        <v>0</v>
      </c>
      <c r="D92">
        <f t="shared" ca="1" si="16"/>
        <v>0</v>
      </c>
      <c r="E92">
        <f t="shared" ca="1" si="17"/>
        <v>0</v>
      </c>
      <c r="F92">
        <f t="shared" ca="1" si="18"/>
        <v>0</v>
      </c>
      <c r="G92">
        <f t="shared" ca="1" si="19"/>
        <v>0</v>
      </c>
      <c r="H92">
        <f t="shared" ref="H92:H98" ca="1" si="22">IF($H91&gt;0,H91-1,OFFSET(H$2,$J91,0)-1)</f>
        <v>-1</v>
      </c>
      <c r="I92" s="7">
        <f t="shared" ca="1" si="21"/>
        <v>0</v>
      </c>
      <c r="J92" s="7">
        <f t="shared" ca="1" si="20"/>
        <v>21</v>
      </c>
    </row>
    <row r="93" spans="1:10" x14ac:dyDescent="0.35">
      <c r="A93">
        <f t="shared" ca="1" si="13"/>
        <v>0</v>
      </c>
      <c r="B93">
        <f t="shared" ca="1" si="14"/>
        <v>0</v>
      </c>
      <c r="C93">
        <f t="shared" ca="1" si="15"/>
        <v>0</v>
      </c>
      <c r="D93">
        <f t="shared" ca="1" si="16"/>
        <v>0</v>
      </c>
      <c r="E93">
        <f t="shared" ca="1" si="17"/>
        <v>0</v>
      </c>
      <c r="F93">
        <f t="shared" ca="1" si="18"/>
        <v>0</v>
      </c>
      <c r="G93">
        <f t="shared" ca="1" si="19"/>
        <v>0</v>
      </c>
      <c r="H93">
        <f t="shared" ca="1" si="22"/>
        <v>-1</v>
      </c>
      <c r="I93" s="7">
        <f t="shared" ca="1" si="21"/>
        <v>0</v>
      </c>
      <c r="J93" s="7">
        <f t="shared" ca="1" si="20"/>
        <v>21</v>
      </c>
    </row>
    <row r="94" spans="1:10" x14ac:dyDescent="0.35">
      <c r="A94">
        <f t="shared" ca="1" si="13"/>
        <v>0</v>
      </c>
      <c r="B94">
        <f t="shared" ca="1" si="14"/>
        <v>0</v>
      </c>
      <c r="C94">
        <f t="shared" ca="1" si="15"/>
        <v>0</v>
      </c>
      <c r="D94">
        <f t="shared" ca="1" si="16"/>
        <v>0</v>
      </c>
      <c r="E94">
        <f t="shared" ca="1" si="17"/>
        <v>0</v>
      </c>
      <c r="F94">
        <f t="shared" ca="1" si="18"/>
        <v>0</v>
      </c>
      <c r="G94">
        <f t="shared" ca="1" si="19"/>
        <v>0</v>
      </c>
      <c r="H94">
        <f t="shared" ca="1" si="22"/>
        <v>-1</v>
      </c>
      <c r="I94" s="7">
        <f t="shared" ca="1" si="21"/>
        <v>0</v>
      </c>
      <c r="J94" s="7">
        <f t="shared" ca="1" si="20"/>
        <v>21</v>
      </c>
    </row>
    <row r="95" spans="1:10" x14ac:dyDescent="0.35">
      <c r="A95">
        <f t="shared" ca="1" si="13"/>
        <v>0</v>
      </c>
      <c r="B95">
        <f t="shared" ca="1" si="14"/>
        <v>0</v>
      </c>
      <c r="C95">
        <f t="shared" ca="1" si="15"/>
        <v>0</v>
      </c>
      <c r="D95">
        <f t="shared" ca="1" si="16"/>
        <v>0</v>
      </c>
      <c r="E95">
        <f t="shared" ca="1" si="17"/>
        <v>0</v>
      </c>
      <c r="F95">
        <f t="shared" ca="1" si="18"/>
        <v>0</v>
      </c>
      <c r="G95">
        <f t="shared" ca="1" si="19"/>
        <v>0</v>
      </c>
      <c r="H95">
        <f t="shared" ca="1" si="22"/>
        <v>-1</v>
      </c>
      <c r="I95" s="7">
        <f t="shared" ca="1" si="21"/>
        <v>0</v>
      </c>
      <c r="J95" s="7">
        <f t="shared" ca="1" si="20"/>
        <v>21</v>
      </c>
    </row>
    <row r="96" spans="1:10" x14ac:dyDescent="0.35">
      <c r="A96">
        <f t="shared" ca="1" si="13"/>
        <v>0</v>
      </c>
      <c r="B96">
        <f t="shared" ca="1" si="14"/>
        <v>0</v>
      </c>
      <c r="C96">
        <f t="shared" ca="1" si="15"/>
        <v>0</v>
      </c>
      <c r="D96">
        <f t="shared" ca="1" si="16"/>
        <v>0</v>
      </c>
      <c r="E96">
        <f t="shared" ca="1" si="17"/>
        <v>0</v>
      </c>
      <c r="F96">
        <f t="shared" ca="1" si="18"/>
        <v>0</v>
      </c>
      <c r="G96">
        <f t="shared" ca="1" si="19"/>
        <v>0</v>
      </c>
      <c r="H96">
        <f t="shared" ca="1" si="22"/>
        <v>-1</v>
      </c>
      <c r="I96" s="7">
        <f t="shared" ca="1" si="21"/>
        <v>0</v>
      </c>
      <c r="J96" s="7">
        <f t="shared" ca="1" si="20"/>
        <v>21</v>
      </c>
    </row>
    <row r="97" spans="1:10" x14ac:dyDescent="0.35">
      <c r="A97">
        <f t="shared" ca="1" si="13"/>
        <v>0</v>
      </c>
      <c r="B97">
        <f t="shared" ca="1" si="14"/>
        <v>0</v>
      </c>
      <c r="C97">
        <f t="shared" ca="1" si="15"/>
        <v>0</v>
      </c>
      <c r="D97">
        <f t="shared" ca="1" si="16"/>
        <v>0</v>
      </c>
      <c r="E97">
        <f t="shared" ca="1" si="17"/>
        <v>0</v>
      </c>
      <c r="F97">
        <f t="shared" ca="1" si="18"/>
        <v>0</v>
      </c>
      <c r="G97">
        <f t="shared" ca="1" si="19"/>
        <v>0</v>
      </c>
      <c r="H97">
        <f t="shared" ca="1" si="22"/>
        <v>-1</v>
      </c>
      <c r="I97" s="7">
        <f t="shared" ca="1" si="21"/>
        <v>0</v>
      </c>
      <c r="J97" s="7">
        <f t="shared" ca="1" si="20"/>
        <v>21</v>
      </c>
    </row>
    <row r="98" spans="1:10" x14ac:dyDescent="0.35">
      <c r="A98">
        <f t="shared" ca="1" si="13"/>
        <v>0</v>
      </c>
      <c r="B98">
        <f t="shared" ca="1" si="14"/>
        <v>0</v>
      </c>
      <c r="C98">
        <f t="shared" ca="1" si="15"/>
        <v>0</v>
      </c>
      <c r="D98">
        <f t="shared" ca="1" si="16"/>
        <v>0</v>
      </c>
      <c r="E98">
        <f t="shared" ca="1" si="17"/>
        <v>0</v>
      </c>
      <c r="F98">
        <f t="shared" ca="1" si="18"/>
        <v>0</v>
      </c>
      <c r="G98">
        <f t="shared" ca="1" si="19"/>
        <v>0</v>
      </c>
      <c r="H98">
        <f t="shared" ca="1" si="22"/>
        <v>-1</v>
      </c>
      <c r="I98" s="7">
        <f t="shared" ca="1" si="21"/>
        <v>0</v>
      </c>
      <c r="J98" s="7">
        <f t="shared" ca="1" si="20"/>
        <v>21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2019-07-23T09:55:28Z</dcterms:created>
  <dcterms:modified xsi:type="dcterms:W3CDTF">2019-07-23T12:32:45Z</dcterms:modified>
</cp:coreProperties>
</file>