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1-SKN\ADMINISTRATIF - COMPTA\FONCTIONNEMENT\H\DEV EXCEL\"/>
    </mc:Choice>
  </mc:AlternateContent>
  <xr:revisionPtr revIDLastSave="0" documentId="13_ncr:1_{C80F3B0C-B177-49E7-AFA5-C63E3250C007}" xr6:coauthVersionLast="34" xr6:coauthVersionMax="34" xr10:uidLastSave="{00000000-0000-0000-0000-000000000000}"/>
  <bookViews>
    <workbookView xWindow="0" yWindow="0" windowWidth="28725" windowHeight="9225" xr2:uid="{00000000-000D-0000-FFFF-FFFF00000000}"/>
  </bookViews>
  <sheets>
    <sheet name="Feuil1" sheetId="1" r:id="rId1"/>
    <sheet name="Feuil1 (2)" sheetId="2" r:id="rId2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26" i="1" l="1"/>
  <c r="H26" i="1"/>
  <c r="D26" i="1"/>
  <c r="D12" i="1"/>
  <c r="M12" i="1" s="1"/>
  <c r="H12" i="1"/>
  <c r="L12" i="1"/>
  <c r="AL22" i="1" l="1"/>
  <c r="AM22" i="1"/>
  <c r="AN22" i="1"/>
  <c r="AO22" i="1"/>
  <c r="AP22" i="1"/>
  <c r="AQ22" i="1"/>
  <c r="AR22" i="1"/>
  <c r="AS22" i="1"/>
  <c r="AT22" i="1"/>
  <c r="AU22" i="1"/>
  <c r="AV22" i="1"/>
  <c r="AW22" i="1"/>
  <c r="AX22" i="1"/>
  <c r="AY22" i="1"/>
  <c r="AZ22" i="1"/>
  <c r="BA22" i="1"/>
  <c r="BB22" i="1"/>
  <c r="BC22" i="1"/>
  <c r="BD22" i="1"/>
  <c r="BE22" i="1"/>
  <c r="BF22" i="1"/>
  <c r="BG22" i="1"/>
  <c r="BH22" i="1"/>
  <c r="BI22" i="1"/>
  <c r="BJ22" i="1"/>
  <c r="BK22" i="1"/>
  <c r="BL22" i="1"/>
  <c r="BM22" i="1"/>
  <c r="BN22" i="1"/>
  <c r="BO22" i="1"/>
  <c r="BP22" i="1"/>
  <c r="BQ22" i="1"/>
  <c r="BR22" i="1"/>
  <c r="BS22" i="1"/>
  <c r="BT22" i="1"/>
  <c r="BU22" i="1"/>
  <c r="BV22" i="1"/>
  <c r="BW22" i="1"/>
  <c r="BX22" i="1"/>
  <c r="BY22" i="1"/>
  <c r="BZ22" i="1"/>
  <c r="CA22" i="1"/>
  <c r="CB22" i="1"/>
  <c r="CC22" i="1"/>
  <c r="CD22" i="1"/>
  <c r="CE22" i="1"/>
  <c r="CF22" i="1"/>
  <c r="CG22" i="1"/>
  <c r="CH22" i="1"/>
  <c r="CI22" i="1"/>
  <c r="CJ22" i="1"/>
  <c r="CK22" i="1"/>
  <c r="CL22" i="1"/>
  <c r="P22" i="1"/>
  <c r="Q22" i="1"/>
  <c r="R22" i="1"/>
  <c r="S22" i="1"/>
  <c r="T22" i="1"/>
  <c r="U22" i="1"/>
  <c r="V22" i="1"/>
  <c r="W22" i="1"/>
  <c r="X22" i="1"/>
  <c r="Y22" i="1"/>
  <c r="Z22" i="1"/>
  <c r="AA22" i="1"/>
  <c r="AB22" i="1"/>
  <c r="AC22" i="1"/>
  <c r="AD22" i="1"/>
  <c r="AE22" i="1"/>
  <c r="AF22" i="1"/>
  <c r="AG22" i="1"/>
  <c r="AH22" i="1"/>
  <c r="AI22" i="1"/>
  <c r="AJ22" i="1"/>
  <c r="AK22" i="1"/>
  <c r="O22" i="1"/>
  <c r="L30" i="1"/>
  <c r="H30" i="1"/>
  <c r="D30" i="1"/>
  <c r="L29" i="1"/>
  <c r="H29" i="1"/>
  <c r="D29" i="1"/>
  <c r="L28" i="1"/>
  <c r="H28" i="1"/>
  <c r="D28" i="1"/>
  <c r="M28" i="1" s="1"/>
  <c r="L27" i="1"/>
  <c r="H27" i="1"/>
  <c r="D27" i="1"/>
  <c r="M27" i="1" s="1"/>
  <c r="L26" i="1"/>
  <c r="L25" i="1"/>
  <c r="H25" i="1"/>
  <c r="D25" i="1"/>
  <c r="L24" i="1"/>
  <c r="H24" i="1"/>
  <c r="D24" i="1"/>
  <c r="M24" i="1" s="1"/>
  <c r="L23" i="1"/>
  <c r="H23" i="1"/>
  <c r="D23" i="1"/>
  <c r="M23" i="1" s="1"/>
  <c r="L22" i="1"/>
  <c r="H22" i="1"/>
  <c r="D22" i="1"/>
  <c r="L21" i="1"/>
  <c r="H21" i="1"/>
  <c r="D21" i="1"/>
  <c r="BV17" i="1"/>
  <c r="BV18" i="1"/>
  <c r="BV19" i="1"/>
  <c r="BV20" i="1"/>
  <c r="Q17" i="1"/>
  <c r="Q18" i="1"/>
  <c r="Q19" i="1"/>
  <c r="Q20" i="1"/>
  <c r="M22" i="1" l="1"/>
  <c r="M30" i="1"/>
  <c r="M25" i="1"/>
  <c r="M29" i="1"/>
  <c r="M21" i="1"/>
  <c r="Q7" i="1"/>
  <c r="R7" i="1"/>
  <c r="S7" i="1"/>
  <c r="T7" i="1"/>
  <c r="V7" i="1"/>
  <c r="W7" i="1"/>
  <c r="X7" i="1"/>
  <c r="Y7" i="1"/>
  <c r="Z7" i="1"/>
  <c r="AA7" i="1"/>
  <c r="AB7" i="1"/>
  <c r="AC7" i="1"/>
  <c r="AD7" i="1"/>
  <c r="AE7" i="1"/>
  <c r="AF7" i="1"/>
  <c r="AG7" i="1"/>
  <c r="AH7" i="1"/>
  <c r="AI7" i="1"/>
  <c r="AJ7" i="1"/>
  <c r="AK7" i="1"/>
  <c r="AL7" i="1"/>
  <c r="AM7" i="1"/>
  <c r="AN7" i="1"/>
  <c r="AO7" i="1"/>
  <c r="AP7" i="1"/>
  <c r="AQ7" i="1"/>
  <c r="AR7" i="1"/>
  <c r="AS7" i="1"/>
  <c r="AT7" i="1"/>
  <c r="AU7" i="1"/>
  <c r="AV7" i="1"/>
  <c r="AW7" i="1"/>
  <c r="AX7" i="1"/>
  <c r="AY7" i="1"/>
  <c r="AZ7" i="1"/>
  <c r="BA7" i="1"/>
  <c r="BB7" i="1"/>
  <c r="BC7" i="1"/>
  <c r="BD7" i="1"/>
  <c r="BE7" i="1"/>
  <c r="BF7" i="1"/>
  <c r="BG7" i="1"/>
  <c r="BH7" i="1"/>
  <c r="BI7" i="1"/>
  <c r="BJ7" i="1"/>
  <c r="BK7" i="1"/>
  <c r="BL7" i="1"/>
  <c r="BM7" i="1"/>
  <c r="BN7" i="1"/>
  <c r="BO7" i="1"/>
  <c r="BP7" i="1"/>
  <c r="BQ7" i="1"/>
  <c r="BR7" i="1"/>
  <c r="BS7" i="1"/>
  <c r="BT7" i="1"/>
  <c r="BU7" i="1"/>
  <c r="BV7" i="1"/>
  <c r="BW7" i="1"/>
  <c r="BX7" i="1"/>
  <c r="BY7" i="1"/>
  <c r="BZ7" i="1"/>
  <c r="CA7" i="1"/>
  <c r="CB7" i="1"/>
  <c r="CC7" i="1"/>
  <c r="CD7" i="1"/>
  <c r="CE7" i="1"/>
  <c r="CF7" i="1"/>
  <c r="CG7" i="1"/>
  <c r="CH7" i="1"/>
  <c r="CI7" i="1"/>
  <c r="CJ7" i="1"/>
  <c r="CK7" i="1"/>
  <c r="Q8" i="1"/>
  <c r="R8" i="1"/>
  <c r="S8" i="1"/>
  <c r="T8" i="1"/>
  <c r="U8" i="1"/>
  <c r="V8" i="1"/>
  <c r="W8" i="1"/>
  <c r="X8" i="1"/>
  <c r="Y8" i="1"/>
  <c r="Z8" i="1"/>
  <c r="AA8" i="1"/>
  <c r="AB8" i="1"/>
  <c r="AC8" i="1"/>
  <c r="AD8" i="1"/>
  <c r="AE8" i="1"/>
  <c r="AF8" i="1"/>
  <c r="AG8" i="1"/>
  <c r="AH8" i="1"/>
  <c r="AI8" i="1"/>
  <c r="AJ8" i="1"/>
  <c r="AK8" i="1"/>
  <c r="AL8" i="1"/>
  <c r="AM8" i="1"/>
  <c r="AN8" i="1"/>
  <c r="AO8" i="1"/>
  <c r="AP8" i="1"/>
  <c r="AQ8" i="1"/>
  <c r="AR8" i="1"/>
  <c r="AS8" i="1"/>
  <c r="AT8" i="1"/>
  <c r="AU8" i="1"/>
  <c r="AV8" i="1"/>
  <c r="AW8" i="1"/>
  <c r="AX8" i="1"/>
  <c r="AY8" i="1"/>
  <c r="AZ8" i="1"/>
  <c r="BA8" i="1"/>
  <c r="BB8" i="1"/>
  <c r="BC8" i="1"/>
  <c r="BD8" i="1"/>
  <c r="BE8" i="1"/>
  <c r="BF8" i="1"/>
  <c r="BG8" i="1"/>
  <c r="BH8" i="1"/>
  <c r="BI8" i="1"/>
  <c r="BJ8" i="1"/>
  <c r="BK8" i="1"/>
  <c r="BL8" i="1"/>
  <c r="BM8" i="1"/>
  <c r="BN8" i="1"/>
  <c r="BO8" i="1"/>
  <c r="BP8" i="1"/>
  <c r="BQ8" i="1"/>
  <c r="BR8" i="1"/>
  <c r="BS8" i="1"/>
  <c r="BT8" i="1"/>
  <c r="BU8" i="1"/>
  <c r="BV8" i="1"/>
  <c r="BW8" i="1"/>
  <c r="BX8" i="1"/>
  <c r="BY8" i="1"/>
  <c r="BZ8" i="1"/>
  <c r="CA8" i="1"/>
  <c r="CB8" i="1"/>
  <c r="CC8" i="1"/>
  <c r="CD8" i="1"/>
  <c r="CE8" i="1"/>
  <c r="CF8" i="1"/>
  <c r="CG8" i="1"/>
  <c r="CH8" i="1"/>
  <c r="CI8" i="1"/>
  <c r="CJ8" i="1"/>
  <c r="CK8" i="1"/>
  <c r="Q9" i="1"/>
  <c r="R9" i="1"/>
  <c r="S9" i="1"/>
  <c r="T9" i="1"/>
  <c r="U9" i="1"/>
  <c r="V9" i="1"/>
  <c r="W9" i="1"/>
  <c r="X9" i="1"/>
  <c r="Y9" i="1"/>
  <c r="Z9" i="1"/>
  <c r="AA9" i="1"/>
  <c r="AB9" i="1"/>
  <c r="AC9" i="1"/>
  <c r="AD9" i="1"/>
  <c r="AE9" i="1"/>
  <c r="AF9" i="1"/>
  <c r="AG9" i="1"/>
  <c r="AH9" i="1"/>
  <c r="AI9" i="1"/>
  <c r="AJ9" i="1"/>
  <c r="AK9" i="1"/>
  <c r="AL9" i="1"/>
  <c r="AM9" i="1"/>
  <c r="AN9" i="1"/>
  <c r="AO9" i="1"/>
  <c r="AP9" i="1"/>
  <c r="AQ9" i="1"/>
  <c r="AR9" i="1"/>
  <c r="AS9" i="1"/>
  <c r="AT9" i="1"/>
  <c r="AU9" i="1"/>
  <c r="AV9" i="1"/>
  <c r="AW9" i="1"/>
  <c r="AX9" i="1"/>
  <c r="AY9" i="1"/>
  <c r="AZ9" i="1"/>
  <c r="BA9" i="1"/>
  <c r="BB9" i="1"/>
  <c r="BC9" i="1"/>
  <c r="BD9" i="1"/>
  <c r="BE9" i="1"/>
  <c r="BF9" i="1"/>
  <c r="BG9" i="1"/>
  <c r="BH9" i="1"/>
  <c r="BI9" i="1"/>
  <c r="BJ9" i="1"/>
  <c r="BK9" i="1"/>
  <c r="BL9" i="1"/>
  <c r="BM9" i="1"/>
  <c r="BN9" i="1"/>
  <c r="BO9" i="1"/>
  <c r="BP9" i="1"/>
  <c r="BQ9" i="1"/>
  <c r="BR9" i="1"/>
  <c r="BS9" i="1"/>
  <c r="BT9" i="1"/>
  <c r="BU9" i="1"/>
  <c r="BV9" i="1"/>
  <c r="BW9" i="1"/>
  <c r="BX9" i="1"/>
  <c r="BY9" i="1"/>
  <c r="BZ9" i="1"/>
  <c r="CA9" i="1"/>
  <c r="CB9" i="1"/>
  <c r="CC9" i="1"/>
  <c r="CD9" i="1"/>
  <c r="CE9" i="1"/>
  <c r="CF9" i="1"/>
  <c r="CG9" i="1"/>
  <c r="CH9" i="1"/>
  <c r="CI9" i="1"/>
  <c r="CJ9" i="1"/>
  <c r="CK9" i="1"/>
  <c r="Q10" i="1"/>
  <c r="R10" i="1"/>
  <c r="S10" i="1"/>
  <c r="T10" i="1"/>
  <c r="U10" i="1"/>
  <c r="V10" i="1"/>
  <c r="W10" i="1"/>
  <c r="X10" i="1"/>
  <c r="Y10" i="1"/>
  <c r="Z10" i="1"/>
  <c r="AA10" i="1"/>
  <c r="AB10" i="1"/>
  <c r="AC10" i="1"/>
  <c r="AD10" i="1"/>
  <c r="AE10" i="1"/>
  <c r="AF10" i="1"/>
  <c r="AG10" i="1"/>
  <c r="AH10" i="1"/>
  <c r="AI10" i="1"/>
  <c r="AJ10" i="1"/>
  <c r="AK10" i="1"/>
  <c r="AL10" i="1"/>
  <c r="AM10" i="1"/>
  <c r="AN10" i="1"/>
  <c r="AO10" i="1"/>
  <c r="AP10" i="1"/>
  <c r="AQ10" i="1"/>
  <c r="AR10" i="1"/>
  <c r="AS10" i="1"/>
  <c r="AT10" i="1"/>
  <c r="AU10" i="1"/>
  <c r="AV10" i="1"/>
  <c r="AW10" i="1"/>
  <c r="AX10" i="1"/>
  <c r="AY10" i="1"/>
  <c r="AZ10" i="1"/>
  <c r="BA10" i="1"/>
  <c r="BB10" i="1"/>
  <c r="BC10" i="1"/>
  <c r="BD10" i="1"/>
  <c r="BE10" i="1"/>
  <c r="BF10" i="1"/>
  <c r="BG10" i="1"/>
  <c r="BH10" i="1"/>
  <c r="BI10" i="1"/>
  <c r="BJ10" i="1"/>
  <c r="BK10" i="1"/>
  <c r="BL10" i="1"/>
  <c r="BM10" i="1"/>
  <c r="BN10" i="1"/>
  <c r="BO10" i="1"/>
  <c r="BP10" i="1"/>
  <c r="BQ10" i="1"/>
  <c r="BR10" i="1"/>
  <c r="BS10" i="1"/>
  <c r="BT10" i="1"/>
  <c r="BU10" i="1"/>
  <c r="BV10" i="1"/>
  <c r="BW10" i="1"/>
  <c r="BX10" i="1"/>
  <c r="BY10" i="1"/>
  <c r="BZ10" i="1"/>
  <c r="CA10" i="1"/>
  <c r="CB10" i="1"/>
  <c r="CC10" i="1"/>
  <c r="CD10" i="1"/>
  <c r="CE10" i="1"/>
  <c r="CF10" i="1"/>
  <c r="CG10" i="1"/>
  <c r="CH10" i="1"/>
  <c r="CI10" i="1"/>
  <c r="CJ10" i="1"/>
  <c r="CK10" i="1"/>
  <c r="Q11" i="1"/>
  <c r="R11" i="1"/>
  <c r="S11" i="1"/>
  <c r="T11" i="1"/>
  <c r="U11" i="1"/>
  <c r="V11" i="1"/>
  <c r="W11" i="1"/>
  <c r="X11" i="1"/>
  <c r="Y11" i="1"/>
  <c r="Z11" i="1"/>
  <c r="AA11" i="1"/>
  <c r="AB11" i="1"/>
  <c r="AC11" i="1"/>
  <c r="AD11" i="1"/>
  <c r="AE11" i="1"/>
  <c r="AF11" i="1"/>
  <c r="AG11" i="1"/>
  <c r="AH11" i="1"/>
  <c r="AI11" i="1"/>
  <c r="AJ11" i="1"/>
  <c r="AK11" i="1"/>
  <c r="AL11" i="1"/>
  <c r="AM11" i="1"/>
  <c r="AN11" i="1"/>
  <c r="AO11" i="1"/>
  <c r="AP11" i="1"/>
  <c r="AQ11" i="1"/>
  <c r="AR11" i="1"/>
  <c r="AS11" i="1"/>
  <c r="AT11" i="1"/>
  <c r="AU11" i="1"/>
  <c r="AV11" i="1"/>
  <c r="AW11" i="1"/>
  <c r="AX11" i="1"/>
  <c r="AY11" i="1"/>
  <c r="AZ11" i="1"/>
  <c r="BA11" i="1"/>
  <c r="BB11" i="1"/>
  <c r="BC11" i="1"/>
  <c r="BD11" i="1"/>
  <c r="BE11" i="1"/>
  <c r="BF11" i="1"/>
  <c r="BG11" i="1"/>
  <c r="BH11" i="1"/>
  <c r="BI11" i="1"/>
  <c r="BJ11" i="1"/>
  <c r="BK11" i="1"/>
  <c r="BL11" i="1"/>
  <c r="BM11" i="1"/>
  <c r="BN11" i="1"/>
  <c r="BO11" i="1"/>
  <c r="BP11" i="1"/>
  <c r="BQ11" i="1"/>
  <c r="BR11" i="1"/>
  <c r="BS11" i="1"/>
  <c r="BT11" i="1"/>
  <c r="BU11" i="1"/>
  <c r="BV11" i="1"/>
  <c r="BW11" i="1"/>
  <c r="BX11" i="1"/>
  <c r="BY11" i="1"/>
  <c r="BZ11" i="1"/>
  <c r="CA11" i="1"/>
  <c r="CB11" i="1"/>
  <c r="CC11" i="1"/>
  <c r="CD11" i="1"/>
  <c r="CE11" i="1"/>
  <c r="CF11" i="1"/>
  <c r="CG11" i="1"/>
  <c r="CH11" i="1"/>
  <c r="CI11" i="1"/>
  <c r="CJ11" i="1"/>
  <c r="CK11" i="1"/>
  <c r="Q12" i="1"/>
  <c r="R12" i="1"/>
  <c r="S12" i="1"/>
  <c r="T12" i="1"/>
  <c r="U12" i="1"/>
  <c r="V12" i="1"/>
  <c r="W12" i="1"/>
  <c r="X12" i="1"/>
  <c r="Y12" i="1"/>
  <c r="Z12" i="1"/>
  <c r="AA12" i="1"/>
  <c r="AB12" i="1"/>
  <c r="AC12" i="1"/>
  <c r="AD12" i="1"/>
  <c r="AE12" i="1"/>
  <c r="AF12" i="1"/>
  <c r="AG12" i="1"/>
  <c r="AH12" i="1"/>
  <c r="AI12" i="1"/>
  <c r="AJ12" i="1"/>
  <c r="AK12" i="1"/>
  <c r="AL12" i="1"/>
  <c r="AM12" i="1"/>
  <c r="AN12" i="1"/>
  <c r="AO12" i="1"/>
  <c r="AP12" i="1"/>
  <c r="AQ12" i="1"/>
  <c r="AR12" i="1"/>
  <c r="AS12" i="1"/>
  <c r="AT12" i="1"/>
  <c r="AU12" i="1"/>
  <c r="AV12" i="1"/>
  <c r="AW12" i="1"/>
  <c r="AX12" i="1"/>
  <c r="AY12" i="1"/>
  <c r="AZ12" i="1"/>
  <c r="BA12" i="1"/>
  <c r="BB12" i="1"/>
  <c r="BC12" i="1"/>
  <c r="BD12" i="1"/>
  <c r="BE12" i="1"/>
  <c r="BF12" i="1"/>
  <c r="BG12" i="1"/>
  <c r="BH12" i="1"/>
  <c r="BI12" i="1"/>
  <c r="BJ12" i="1"/>
  <c r="BK12" i="1"/>
  <c r="BL12" i="1"/>
  <c r="BM12" i="1"/>
  <c r="BN12" i="1"/>
  <c r="BO12" i="1"/>
  <c r="BP12" i="1"/>
  <c r="BQ12" i="1"/>
  <c r="BR12" i="1"/>
  <c r="BS12" i="1"/>
  <c r="BT12" i="1"/>
  <c r="BU12" i="1"/>
  <c r="BV12" i="1"/>
  <c r="BW12" i="1"/>
  <c r="BX12" i="1"/>
  <c r="BY12" i="1"/>
  <c r="BZ12" i="1"/>
  <c r="CA12" i="1"/>
  <c r="CB12" i="1"/>
  <c r="CC12" i="1"/>
  <c r="CD12" i="1"/>
  <c r="CE12" i="1"/>
  <c r="CF12" i="1"/>
  <c r="CG12" i="1"/>
  <c r="CH12" i="1"/>
  <c r="CI12" i="1"/>
  <c r="CJ12" i="1"/>
  <c r="CK12" i="1"/>
  <c r="Q13" i="1"/>
  <c r="R13" i="1"/>
  <c r="S13" i="1"/>
  <c r="T13" i="1"/>
  <c r="U13" i="1"/>
  <c r="V13" i="1"/>
  <c r="W13" i="1"/>
  <c r="X13" i="1"/>
  <c r="Y13" i="1"/>
  <c r="Z13" i="1"/>
  <c r="AA13" i="1"/>
  <c r="AB13" i="1"/>
  <c r="AC13" i="1"/>
  <c r="AD13" i="1"/>
  <c r="AE13" i="1"/>
  <c r="AF13" i="1"/>
  <c r="AG13" i="1"/>
  <c r="AH13" i="1"/>
  <c r="AI13" i="1"/>
  <c r="AJ13" i="1"/>
  <c r="AK13" i="1"/>
  <c r="AL13" i="1"/>
  <c r="AM13" i="1"/>
  <c r="AN13" i="1"/>
  <c r="AO13" i="1"/>
  <c r="AP13" i="1"/>
  <c r="AQ13" i="1"/>
  <c r="AR13" i="1"/>
  <c r="AS13" i="1"/>
  <c r="AT13" i="1"/>
  <c r="AU13" i="1"/>
  <c r="AV13" i="1"/>
  <c r="AW13" i="1"/>
  <c r="AX13" i="1"/>
  <c r="AY13" i="1"/>
  <c r="AZ13" i="1"/>
  <c r="BA13" i="1"/>
  <c r="BB13" i="1"/>
  <c r="BC13" i="1"/>
  <c r="BD13" i="1"/>
  <c r="BE13" i="1"/>
  <c r="BF13" i="1"/>
  <c r="BG13" i="1"/>
  <c r="BH13" i="1"/>
  <c r="BI13" i="1"/>
  <c r="BJ13" i="1"/>
  <c r="BK13" i="1"/>
  <c r="BL13" i="1"/>
  <c r="BM13" i="1"/>
  <c r="BN13" i="1"/>
  <c r="BO13" i="1"/>
  <c r="BP13" i="1"/>
  <c r="BQ13" i="1"/>
  <c r="BR13" i="1"/>
  <c r="BS13" i="1"/>
  <c r="BT13" i="1"/>
  <c r="BU13" i="1"/>
  <c r="BV13" i="1"/>
  <c r="BW13" i="1"/>
  <c r="BX13" i="1"/>
  <c r="BY13" i="1"/>
  <c r="BZ13" i="1"/>
  <c r="CA13" i="1"/>
  <c r="CB13" i="1"/>
  <c r="CC13" i="1"/>
  <c r="CD13" i="1"/>
  <c r="CE13" i="1"/>
  <c r="CF13" i="1"/>
  <c r="CG13" i="1"/>
  <c r="CH13" i="1"/>
  <c r="CI13" i="1"/>
  <c r="CJ13" i="1"/>
  <c r="CK13" i="1"/>
  <c r="Q14" i="1"/>
  <c r="R14" i="1"/>
  <c r="S14" i="1"/>
  <c r="T14" i="1"/>
  <c r="U14" i="1"/>
  <c r="V14" i="1"/>
  <c r="W14" i="1"/>
  <c r="X14" i="1"/>
  <c r="Y14" i="1"/>
  <c r="Z14" i="1"/>
  <c r="AA14" i="1"/>
  <c r="AB14" i="1"/>
  <c r="AC14" i="1"/>
  <c r="AD14" i="1"/>
  <c r="AE14" i="1"/>
  <c r="AF14" i="1"/>
  <c r="AG14" i="1"/>
  <c r="AH14" i="1"/>
  <c r="AI14" i="1"/>
  <c r="AJ14" i="1"/>
  <c r="AK14" i="1"/>
  <c r="AL14" i="1"/>
  <c r="AM14" i="1"/>
  <c r="AN14" i="1"/>
  <c r="AO14" i="1"/>
  <c r="AP14" i="1"/>
  <c r="AQ14" i="1"/>
  <c r="AR14" i="1"/>
  <c r="AS14" i="1"/>
  <c r="AT14" i="1"/>
  <c r="AU14" i="1"/>
  <c r="AV14" i="1"/>
  <c r="AW14" i="1"/>
  <c r="AX14" i="1"/>
  <c r="AY14" i="1"/>
  <c r="AZ14" i="1"/>
  <c r="BA14" i="1"/>
  <c r="BB14" i="1"/>
  <c r="BC14" i="1"/>
  <c r="BD14" i="1"/>
  <c r="BE14" i="1"/>
  <c r="BF14" i="1"/>
  <c r="BG14" i="1"/>
  <c r="BH14" i="1"/>
  <c r="BI14" i="1"/>
  <c r="BJ14" i="1"/>
  <c r="BK14" i="1"/>
  <c r="BL14" i="1"/>
  <c r="BM14" i="1"/>
  <c r="BN14" i="1"/>
  <c r="BO14" i="1"/>
  <c r="BP14" i="1"/>
  <c r="BQ14" i="1"/>
  <c r="BR14" i="1"/>
  <c r="BS14" i="1"/>
  <c r="BT14" i="1"/>
  <c r="BU14" i="1"/>
  <c r="BV14" i="1"/>
  <c r="BW14" i="1"/>
  <c r="BX14" i="1"/>
  <c r="BY14" i="1"/>
  <c r="BZ14" i="1"/>
  <c r="CA14" i="1"/>
  <c r="CB14" i="1"/>
  <c r="CC14" i="1"/>
  <c r="CD14" i="1"/>
  <c r="CE14" i="1"/>
  <c r="CF14" i="1"/>
  <c r="CG14" i="1"/>
  <c r="CH14" i="1"/>
  <c r="CI14" i="1"/>
  <c r="CJ14" i="1"/>
  <c r="CK14" i="1"/>
  <c r="Q15" i="1"/>
  <c r="R15" i="1"/>
  <c r="S15" i="1"/>
  <c r="T15" i="1"/>
  <c r="U15" i="1"/>
  <c r="V15" i="1"/>
  <c r="W15" i="1"/>
  <c r="X15" i="1"/>
  <c r="Y15" i="1"/>
  <c r="Z15" i="1"/>
  <c r="AA15" i="1"/>
  <c r="AB15" i="1"/>
  <c r="AC15" i="1"/>
  <c r="AD15" i="1"/>
  <c r="AE15" i="1"/>
  <c r="AF15" i="1"/>
  <c r="AG15" i="1"/>
  <c r="AH15" i="1"/>
  <c r="AI15" i="1"/>
  <c r="AJ15" i="1"/>
  <c r="AK15" i="1"/>
  <c r="AL15" i="1"/>
  <c r="AM15" i="1"/>
  <c r="AN15" i="1"/>
  <c r="AO15" i="1"/>
  <c r="AP15" i="1"/>
  <c r="AQ15" i="1"/>
  <c r="AR15" i="1"/>
  <c r="AS15" i="1"/>
  <c r="AT15" i="1"/>
  <c r="AU15" i="1"/>
  <c r="AV15" i="1"/>
  <c r="AW15" i="1"/>
  <c r="AX15" i="1"/>
  <c r="AY15" i="1"/>
  <c r="AZ15" i="1"/>
  <c r="BA15" i="1"/>
  <c r="BB15" i="1"/>
  <c r="BC15" i="1"/>
  <c r="BD15" i="1"/>
  <c r="BE15" i="1"/>
  <c r="BF15" i="1"/>
  <c r="BG15" i="1"/>
  <c r="BH15" i="1"/>
  <c r="BI15" i="1"/>
  <c r="BJ15" i="1"/>
  <c r="BK15" i="1"/>
  <c r="BL15" i="1"/>
  <c r="BM15" i="1"/>
  <c r="BN15" i="1"/>
  <c r="BO15" i="1"/>
  <c r="BP15" i="1"/>
  <c r="BQ15" i="1"/>
  <c r="BR15" i="1"/>
  <c r="BS15" i="1"/>
  <c r="BT15" i="1"/>
  <c r="BU15" i="1"/>
  <c r="BV15" i="1"/>
  <c r="BW15" i="1"/>
  <c r="BX15" i="1"/>
  <c r="BY15" i="1"/>
  <c r="BZ15" i="1"/>
  <c r="CA15" i="1"/>
  <c r="CB15" i="1"/>
  <c r="CC15" i="1"/>
  <c r="CD15" i="1"/>
  <c r="CE15" i="1"/>
  <c r="CF15" i="1"/>
  <c r="CG15" i="1"/>
  <c r="CH15" i="1"/>
  <c r="CI15" i="1"/>
  <c r="CJ15" i="1"/>
  <c r="CK15" i="1"/>
  <c r="Q16" i="1"/>
  <c r="R16" i="1"/>
  <c r="S16" i="1"/>
  <c r="T16" i="1"/>
  <c r="U16" i="1"/>
  <c r="V16" i="1"/>
  <c r="W16" i="1"/>
  <c r="X16" i="1"/>
  <c r="Y16" i="1"/>
  <c r="Z16" i="1"/>
  <c r="AA16" i="1"/>
  <c r="AB16" i="1"/>
  <c r="AC16" i="1"/>
  <c r="AD16" i="1"/>
  <c r="AE16" i="1"/>
  <c r="AF16" i="1"/>
  <c r="AG16" i="1"/>
  <c r="AH16" i="1"/>
  <c r="AI16" i="1"/>
  <c r="AJ16" i="1"/>
  <c r="AK16" i="1"/>
  <c r="AL16" i="1"/>
  <c r="AM16" i="1"/>
  <c r="AN16" i="1"/>
  <c r="AO16" i="1"/>
  <c r="AP16" i="1"/>
  <c r="AQ16" i="1"/>
  <c r="AR16" i="1"/>
  <c r="AS16" i="1"/>
  <c r="AT16" i="1"/>
  <c r="AU16" i="1"/>
  <c r="AV16" i="1"/>
  <c r="AW16" i="1"/>
  <c r="AX16" i="1"/>
  <c r="AY16" i="1"/>
  <c r="AZ16" i="1"/>
  <c r="BA16" i="1"/>
  <c r="BB16" i="1"/>
  <c r="BC16" i="1"/>
  <c r="BD16" i="1"/>
  <c r="BE16" i="1"/>
  <c r="BF16" i="1"/>
  <c r="BG16" i="1"/>
  <c r="BH16" i="1"/>
  <c r="BI16" i="1"/>
  <c r="BJ16" i="1"/>
  <c r="BK16" i="1"/>
  <c r="BL16" i="1"/>
  <c r="BM16" i="1"/>
  <c r="BN16" i="1"/>
  <c r="BO16" i="1"/>
  <c r="BP16" i="1"/>
  <c r="BQ16" i="1"/>
  <c r="BR16" i="1"/>
  <c r="BS16" i="1"/>
  <c r="BT16" i="1"/>
  <c r="BU16" i="1"/>
  <c r="BV16" i="1"/>
  <c r="BW16" i="1"/>
  <c r="BX16" i="1"/>
  <c r="BY16" i="1"/>
  <c r="BZ16" i="1"/>
  <c r="CA16" i="1"/>
  <c r="CB16" i="1"/>
  <c r="CC16" i="1"/>
  <c r="CD16" i="1"/>
  <c r="CE16" i="1"/>
  <c r="CF16" i="1"/>
  <c r="CG16" i="1"/>
  <c r="CH16" i="1"/>
  <c r="CI16" i="1"/>
  <c r="CJ16" i="1"/>
  <c r="CK16" i="1"/>
  <c r="O8" i="1"/>
  <c r="P8" i="1"/>
  <c r="O9" i="1"/>
  <c r="P9" i="1"/>
  <c r="O10" i="1"/>
  <c r="P10" i="1"/>
  <c r="O11" i="1"/>
  <c r="P11" i="1"/>
  <c r="O12" i="1"/>
  <c r="P12" i="1"/>
  <c r="O13" i="1"/>
  <c r="P13" i="1"/>
  <c r="O14" i="1"/>
  <c r="P14" i="1"/>
  <c r="O15" i="1"/>
  <c r="P15" i="1"/>
  <c r="O16" i="1"/>
  <c r="P16" i="1"/>
  <c r="O7" i="1"/>
  <c r="P7" i="1"/>
  <c r="N16" i="2" l="1"/>
  <c r="J16" i="2"/>
  <c r="F16" i="2"/>
  <c r="N15" i="2"/>
  <c r="J15" i="2"/>
  <c r="F15" i="2"/>
  <c r="N14" i="2"/>
  <c r="J14" i="2"/>
  <c r="O14" i="2" s="1"/>
  <c r="F14" i="2"/>
  <c r="N13" i="2"/>
  <c r="J13" i="2"/>
  <c r="F13" i="2"/>
  <c r="N12" i="2"/>
  <c r="J12" i="2"/>
  <c r="F12" i="2"/>
  <c r="N11" i="2"/>
  <c r="J11" i="2"/>
  <c r="F11" i="2"/>
  <c r="N10" i="2"/>
  <c r="J10" i="2"/>
  <c r="O10" i="2" s="1"/>
  <c r="F10" i="2"/>
  <c r="N9" i="2"/>
  <c r="J9" i="2"/>
  <c r="F9" i="2"/>
  <c r="N8" i="2"/>
  <c r="J8" i="2"/>
  <c r="F8" i="2"/>
  <c r="N7" i="2"/>
  <c r="J7" i="2"/>
  <c r="F7" i="2"/>
  <c r="O13" i="2" l="1"/>
  <c r="O8" i="2"/>
  <c r="O12" i="2"/>
  <c r="O16" i="2"/>
  <c r="O9" i="2"/>
  <c r="O7" i="2"/>
  <c r="O11" i="2"/>
  <c r="O15" i="2"/>
  <c r="L16" i="1"/>
  <c r="H16" i="1"/>
  <c r="D16" i="1"/>
  <c r="L15" i="1"/>
  <c r="H15" i="1"/>
  <c r="D15" i="1"/>
  <c r="L14" i="1"/>
  <c r="H14" i="1"/>
  <c r="D14" i="1"/>
  <c r="L13" i="1"/>
  <c r="H13" i="1"/>
  <c r="D13" i="1"/>
  <c r="L11" i="1"/>
  <c r="H11" i="1"/>
  <c r="D11" i="1"/>
  <c r="L10" i="1"/>
  <c r="H10" i="1"/>
  <c r="D10" i="1"/>
  <c r="L9" i="1"/>
  <c r="H9" i="1"/>
  <c r="D9" i="1"/>
  <c r="L8" i="1"/>
  <c r="H8" i="1"/>
  <c r="D8" i="1"/>
  <c r="L7" i="1"/>
  <c r="H7" i="1"/>
  <c r="D7" i="1"/>
  <c r="M8" i="1" l="1"/>
  <c r="M16" i="1"/>
  <c r="M7" i="1"/>
  <c r="M11" i="1"/>
  <c r="M15" i="1"/>
  <c r="M10" i="1"/>
  <c r="M14" i="1"/>
  <c r="M9" i="1"/>
  <c r="M13" i="1"/>
</calcChain>
</file>

<file path=xl/sharedStrings.xml><?xml version="1.0" encoding="utf-8"?>
<sst xmlns="http://schemas.openxmlformats.org/spreadsheetml/2006/main" count="70" uniqueCount="18">
  <si>
    <t>Lundi 6 Aout 2018</t>
  </si>
  <si>
    <t>PLAGE 1</t>
  </si>
  <si>
    <t>PLAGE 2</t>
  </si>
  <si>
    <t>PLAGE 3</t>
  </si>
  <si>
    <t>TOTAL</t>
  </si>
  <si>
    <t>DEBUT</t>
  </si>
  <si>
    <t>FIN</t>
  </si>
  <si>
    <t xml:space="preserve">DEBUT </t>
  </si>
  <si>
    <t>TEST 1</t>
  </si>
  <si>
    <t>TEST 2</t>
  </si>
  <si>
    <t>TEST 3</t>
  </si>
  <si>
    <t>TEST 4</t>
  </si>
  <si>
    <t>TEST 5</t>
  </si>
  <si>
    <t>TEST 6</t>
  </si>
  <si>
    <t>TEST 7</t>
  </si>
  <si>
    <t>TEST 8</t>
  </si>
  <si>
    <t>TEST 9</t>
  </si>
  <si>
    <t>TEST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</si>
</sst>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h:mm;@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4"/>
      <color theme="1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rgb="FF00FF00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CCFF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CCFF33"/>
        <bgColor indexed="64"/>
      </patternFill>
    </fill>
    <fill>
      <patternFill patternType="solid">
        <fgColor rgb="FF66FFCC"/>
        <bgColor indexed="64"/>
      </patternFill>
    </fill>
    <fill>
      <patternFill patternType="solid">
        <fgColor rgb="FFFF33CC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theme="1" tint="0.49998474074526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ck">
        <color indexed="64"/>
      </right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/>
      <right style="hair">
        <color auto="1"/>
      </right>
      <top/>
      <bottom style="hair">
        <color auto="1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20" fontId="0" fillId="0" borderId="0" xfId="0" applyNumberFormat="1"/>
    <xf numFmtId="164" fontId="1" fillId="0" borderId="1" xfId="0" applyNumberFormat="1" applyFont="1" applyBorder="1" applyAlignment="1">
      <alignment vertical="center"/>
    </xf>
    <xf numFmtId="164" fontId="0" fillId="0" borderId="2" xfId="0" applyNumberForma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164" fontId="1" fillId="5" borderId="1" xfId="0" applyNumberFormat="1" applyFont="1" applyFill="1" applyBorder="1" applyAlignment="1">
      <alignment vertical="center"/>
    </xf>
    <xf numFmtId="164" fontId="1" fillId="6" borderId="2" xfId="0" applyNumberFormat="1" applyFont="1" applyFill="1" applyBorder="1" applyAlignment="1">
      <alignment vertical="center"/>
    </xf>
    <xf numFmtId="0" fontId="0" fillId="0" borderId="0" xfId="0" applyFill="1"/>
    <xf numFmtId="0" fontId="0" fillId="7" borderId="0" xfId="0" applyFill="1"/>
    <xf numFmtId="0" fontId="0" fillId="8" borderId="0" xfId="0" applyFill="1"/>
    <xf numFmtId="0" fontId="0" fillId="9" borderId="0" xfId="0" applyFill="1"/>
    <xf numFmtId="0" fontId="0" fillId="10" borderId="0" xfId="0" applyFill="1"/>
    <xf numFmtId="0" fontId="0" fillId="11" borderId="0" xfId="0" applyFill="1"/>
    <xf numFmtId="0" fontId="0" fillId="12" borderId="0" xfId="0" applyFill="1"/>
    <xf numFmtId="0" fontId="0" fillId="13" borderId="0" xfId="0" applyFill="1"/>
    <xf numFmtId="0" fontId="0" fillId="14" borderId="0" xfId="0" applyFill="1"/>
    <xf numFmtId="0" fontId="0" fillId="15" borderId="0" xfId="0" applyFill="1"/>
    <xf numFmtId="0" fontId="0" fillId="16" borderId="0" xfId="0" applyFill="1"/>
    <xf numFmtId="20" fontId="0" fillId="0" borderId="0" xfId="0" applyNumberFormat="1" applyAlignment="1">
      <alignment horizontal="center" vertical="center" textRotation="90"/>
    </xf>
    <xf numFmtId="0" fontId="0" fillId="17" borderId="0" xfId="0" applyFill="1"/>
    <xf numFmtId="14" fontId="2" fillId="0" borderId="0" xfId="0" applyNumberFormat="1" applyFont="1" applyAlignment="1">
      <alignment horizontal="left"/>
    </xf>
    <xf numFmtId="0" fontId="2" fillId="0" borderId="0" xfId="0" applyFont="1" applyAlignment="1">
      <alignment horizontal="left"/>
    </xf>
    <xf numFmtId="20" fontId="0" fillId="0" borderId="0" xfId="0" applyNumberFormat="1" applyFill="1"/>
    <xf numFmtId="164" fontId="1" fillId="0" borderId="1" xfId="0" applyNumberFormat="1" applyFont="1" applyFill="1" applyBorder="1" applyAlignment="1">
      <alignment vertical="center"/>
    </xf>
  </cellXfs>
  <cellStyles count="1">
    <cellStyle name="Normal" xfId="0" builtinId="0"/>
  </cellStyles>
  <dxfs count="7">
    <dxf>
      <fill>
        <patternFill patternType="solid">
          <bgColor rgb="FFFFFF00"/>
        </patternFill>
      </fill>
    </dxf>
    <dxf>
      <fill>
        <patternFill patternType="solid">
          <bgColor rgb="FF00FF00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 patternType="solid">
          <bgColor rgb="FF00FF00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</dxfs>
  <tableStyles count="0" defaultTableStyle="TableStyleMedium2" defaultPivotStyle="PivotStyleLight16"/>
  <colors>
    <mruColors>
      <color rgb="FFFF00FF"/>
      <color rgb="FF00FFFF"/>
      <color rgb="FF00FF00"/>
      <color rgb="FF6666FF"/>
      <color rgb="FFFFFF00"/>
      <color rgb="FF0066FF"/>
      <color rgb="FFFFCC99"/>
      <color rgb="FFFF3300"/>
      <color rgb="FFCCFF99"/>
      <color rgb="FFFF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133350</xdr:colOff>
          <xdr:row>17</xdr:row>
          <xdr:rowOff>152400</xdr:rowOff>
        </xdr:from>
        <xdr:to>
          <xdr:col>86</xdr:col>
          <xdr:colOff>9525</xdr:colOff>
          <xdr:row>31</xdr:row>
          <xdr:rowOff>142875</xdr:rowOff>
        </xdr:to>
        <xdr:pic>
          <xdr:nvPicPr>
            <xdr:cNvPr id="3" name="Image 2">
              <a:extLst>
                <a:ext uri="{FF2B5EF4-FFF2-40B4-BE49-F238E27FC236}">
                  <a16:creationId xmlns:a16="http://schemas.microsoft.com/office/drawing/2014/main" id="{D87250E9-C9C6-48DB-BB03-2EA682CAFF3A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Feuil1!#REF!" spid="_x0000_s2064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571500" y="3390900"/>
              <a:ext cx="17868900" cy="2657475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DJ30"/>
  <sheetViews>
    <sheetView tabSelected="1" zoomScaleNormal="100" workbookViewId="0">
      <selection activeCell="M26" sqref="M26"/>
    </sheetView>
  </sheetViews>
  <sheetFormatPr baseColWidth="10" defaultColWidth="6.5703125" defaultRowHeight="15" x14ac:dyDescent="0.25"/>
  <cols>
    <col min="1" max="1" width="8" customWidth="1"/>
    <col min="2" max="2" width="7.5703125" bestFit="1" customWidth="1"/>
    <col min="3" max="3" width="5.5703125" bestFit="1" customWidth="1"/>
    <col min="4" max="4" width="6.5703125" bestFit="1" customWidth="1"/>
    <col min="5" max="5" width="2.85546875" customWidth="1"/>
    <col min="6" max="6" width="6.7109375" bestFit="1" customWidth="1"/>
    <col min="7" max="7" width="5.5703125" bestFit="1" customWidth="1"/>
    <col min="8" max="8" width="6.5703125" bestFit="1" customWidth="1"/>
    <col min="9" max="9" width="2.85546875" customWidth="1"/>
    <col min="10" max="10" width="7.140625" bestFit="1" customWidth="1"/>
    <col min="11" max="11" width="5.5703125" bestFit="1" customWidth="1"/>
    <col min="12" max="12" width="6.5703125" bestFit="1" customWidth="1"/>
    <col min="13" max="13" width="9.140625" customWidth="1"/>
    <col min="14" max="14" width="3" customWidth="1"/>
    <col min="15" max="15" width="1.85546875" customWidth="1"/>
    <col min="16" max="90" width="2" customWidth="1"/>
  </cols>
  <sheetData>
    <row r="3" spans="1:114" ht="30" customHeight="1" x14ac:dyDescent="0.5">
      <c r="A3" s="24">
        <v>43325</v>
      </c>
      <c r="B3" s="25"/>
      <c r="C3" s="25"/>
      <c r="D3" s="25"/>
      <c r="E3" s="25"/>
      <c r="F3" s="25"/>
      <c r="G3" s="25"/>
      <c r="H3" s="25"/>
      <c r="O3" s="22">
        <v>0.33333333333333331</v>
      </c>
      <c r="P3" s="22">
        <v>0.34375</v>
      </c>
      <c r="Q3" s="22">
        <v>0.35416666666666702</v>
      </c>
      <c r="R3" s="22">
        <v>0.36458333333333298</v>
      </c>
      <c r="S3" s="22">
        <v>0.375</v>
      </c>
      <c r="T3" s="22">
        <v>0.38541666666666702</v>
      </c>
      <c r="U3" s="22">
        <v>0.39583333333333298</v>
      </c>
      <c r="V3" s="22">
        <v>0.40625</v>
      </c>
      <c r="W3" s="22">
        <v>0.41666666666666702</v>
      </c>
      <c r="X3" s="22">
        <v>0.42708333333333398</v>
      </c>
      <c r="Y3" s="22">
        <v>0.4375</v>
      </c>
      <c r="Z3" s="22">
        <v>0.44791666666666702</v>
      </c>
      <c r="AA3" s="22">
        <v>0.45833333333333398</v>
      </c>
      <c r="AB3" s="22">
        <v>0.46875</v>
      </c>
      <c r="AC3" s="22">
        <v>0.47916666666666702</v>
      </c>
      <c r="AD3" s="22">
        <v>0.48958333333333398</v>
      </c>
      <c r="AE3" s="22">
        <v>0.5</v>
      </c>
      <c r="AF3" s="22">
        <v>0.51041666666666696</v>
      </c>
      <c r="AG3" s="22">
        <v>0.52083333333333404</v>
      </c>
      <c r="AH3" s="22">
        <v>0.53125</v>
      </c>
      <c r="AI3" s="22">
        <v>0.54166666666666696</v>
      </c>
      <c r="AJ3" s="22">
        <v>0.55208333333333404</v>
      </c>
      <c r="AK3" s="22">
        <v>0.5625</v>
      </c>
      <c r="AL3" s="22">
        <v>0.57291666666666696</v>
      </c>
      <c r="AM3" s="22">
        <v>0.58333333333333404</v>
      </c>
      <c r="AN3" s="22">
        <v>0.59375</v>
      </c>
      <c r="AO3" s="22">
        <v>0.60416666666666696</v>
      </c>
      <c r="AP3" s="22">
        <v>0.61458333333333404</v>
      </c>
      <c r="AQ3" s="22">
        <v>0.625000000000001</v>
      </c>
      <c r="AR3" s="22">
        <v>0.63541666666666696</v>
      </c>
      <c r="AS3" s="22">
        <v>0.64583333333333404</v>
      </c>
      <c r="AT3" s="22">
        <v>0.656250000000001</v>
      </c>
      <c r="AU3" s="22">
        <v>0.66666666666666696</v>
      </c>
      <c r="AV3" s="22">
        <v>0.67708333333333404</v>
      </c>
      <c r="AW3" s="22">
        <v>0.687500000000001</v>
      </c>
      <c r="AX3" s="22">
        <v>0.69791666666666696</v>
      </c>
      <c r="AY3" s="22">
        <v>0.70833333333333404</v>
      </c>
      <c r="AZ3" s="22">
        <v>0.718750000000001</v>
      </c>
      <c r="BA3" s="22">
        <v>0.72916666666666696</v>
      </c>
      <c r="BB3" s="22">
        <v>0.73958333333333337</v>
      </c>
      <c r="BC3" s="22">
        <v>0.749999999999997</v>
      </c>
      <c r="BD3" s="22">
        <v>0.76041666666666297</v>
      </c>
      <c r="BE3" s="22">
        <v>0.77083333333332904</v>
      </c>
      <c r="BF3" s="22">
        <v>0.781249999999995</v>
      </c>
      <c r="BG3" s="22">
        <v>0.79166666666666097</v>
      </c>
      <c r="BH3" s="22">
        <v>0.80208333333332704</v>
      </c>
      <c r="BI3" s="22">
        <v>0.81249999999999301</v>
      </c>
      <c r="BJ3" s="22">
        <v>0.82291666666665897</v>
      </c>
      <c r="BK3" s="22">
        <v>0.83333333333332404</v>
      </c>
      <c r="BL3" s="22">
        <v>0.84374999999999001</v>
      </c>
      <c r="BM3" s="22">
        <v>0.85416666666665597</v>
      </c>
      <c r="BN3" s="22">
        <v>0.86458333333332205</v>
      </c>
      <c r="BO3" s="22">
        <v>0.87499999999998801</v>
      </c>
      <c r="BP3" s="22">
        <v>0.88541666666665397</v>
      </c>
      <c r="BQ3" s="22">
        <v>0.89583333333332005</v>
      </c>
      <c r="BR3" s="22">
        <v>0.90624999999998601</v>
      </c>
      <c r="BS3" s="22">
        <v>0.91666666666665197</v>
      </c>
      <c r="BT3" s="22">
        <v>0.92708333333331805</v>
      </c>
      <c r="BU3" s="22">
        <v>0.93749999999998401</v>
      </c>
      <c r="BV3" s="22">
        <v>0.94791666666664998</v>
      </c>
      <c r="BW3" s="22">
        <v>0.95833333333331605</v>
      </c>
      <c r="BX3" s="22">
        <v>0.96874999999998201</v>
      </c>
      <c r="BY3" s="22">
        <v>0.97916666666664798</v>
      </c>
      <c r="BZ3" s="22">
        <v>0.98958333333331405</v>
      </c>
      <c r="CA3" s="22">
        <v>0.99999999999998002</v>
      </c>
      <c r="CB3" s="22">
        <v>1.0104166666666501</v>
      </c>
      <c r="CC3" s="22">
        <v>1.0208333333333099</v>
      </c>
      <c r="CD3" s="22">
        <v>1.03124999999998</v>
      </c>
      <c r="CE3" s="22">
        <v>1.0416666666666401</v>
      </c>
      <c r="CF3" s="22">
        <v>1.0520833333333099</v>
      </c>
      <c r="CG3" s="22">
        <v>1.06249999999998</v>
      </c>
      <c r="CH3" s="22">
        <v>1.0729166666666401</v>
      </c>
      <c r="CI3" s="22">
        <v>1.0833333333333099</v>
      </c>
      <c r="CJ3" s="22">
        <v>1.09374999999997</v>
      </c>
      <c r="CK3" s="22">
        <v>1.1041666666666401</v>
      </c>
      <c r="CL3" s="22">
        <v>1.1145833333333099</v>
      </c>
      <c r="CM3" s="22"/>
    </row>
    <row r="4" spans="1:114" ht="7.5" customHeight="1" x14ac:dyDescent="0.25">
      <c r="A4" s="23"/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  <c r="BU4" s="23"/>
      <c r="BV4" s="23"/>
      <c r="BW4" s="23"/>
      <c r="BX4" s="23"/>
      <c r="BY4" s="23"/>
      <c r="BZ4" s="23"/>
      <c r="CA4" s="23"/>
      <c r="CB4" s="23"/>
      <c r="CC4" s="23"/>
      <c r="CD4" s="23"/>
      <c r="CE4" s="23"/>
      <c r="CF4" s="23"/>
      <c r="CG4" s="23"/>
      <c r="CH4" s="23"/>
      <c r="CI4" s="23"/>
      <c r="CJ4" s="23"/>
      <c r="CK4" s="23"/>
      <c r="CL4" s="23"/>
    </row>
    <row r="5" spans="1:114" x14ac:dyDescent="0.25">
      <c r="A5" s="1" t="s">
        <v>1</v>
      </c>
      <c r="B5" s="11"/>
      <c r="C5" s="11"/>
      <c r="D5" s="11"/>
      <c r="E5" s="21" t="s">
        <v>2</v>
      </c>
      <c r="F5" s="21"/>
      <c r="G5" s="11"/>
      <c r="H5" s="11"/>
      <c r="I5" s="3" t="s">
        <v>3</v>
      </c>
      <c r="J5" s="3"/>
      <c r="K5" s="11"/>
      <c r="M5" t="s">
        <v>4</v>
      </c>
    </row>
    <row r="6" spans="1:114" x14ac:dyDescent="0.25">
      <c r="B6" t="s">
        <v>5</v>
      </c>
      <c r="C6" t="s">
        <v>6</v>
      </c>
      <c r="D6" t="s">
        <v>4</v>
      </c>
      <c r="F6" t="s">
        <v>5</v>
      </c>
      <c r="G6" t="s">
        <v>6</v>
      </c>
      <c r="H6" t="s">
        <v>4</v>
      </c>
      <c r="J6" t="s">
        <v>7</v>
      </c>
      <c r="K6" t="s">
        <v>6</v>
      </c>
      <c r="L6" t="s">
        <v>4</v>
      </c>
    </row>
    <row r="7" spans="1:114" x14ac:dyDescent="0.25">
      <c r="A7" s="11" t="s">
        <v>8</v>
      </c>
      <c r="B7" s="4">
        <v>0.39583333333333331</v>
      </c>
      <c r="C7" s="4">
        <v>0.58333333333333337</v>
      </c>
      <c r="D7" s="9">
        <f>C7-B7</f>
        <v>0.18750000000000006</v>
      </c>
      <c r="F7" s="4"/>
      <c r="G7" s="4"/>
      <c r="H7" s="9">
        <f>G7-F7</f>
        <v>0</v>
      </c>
      <c r="J7" s="4"/>
      <c r="K7" s="4"/>
      <c r="L7" s="9">
        <f>"24:00"-J7+K7</f>
        <v>1</v>
      </c>
      <c r="M7" s="10">
        <f t="shared" ref="M7:M15" si="0">D7+H7+L7</f>
        <v>1.1875</v>
      </c>
      <c r="N7" s="7"/>
      <c r="O7" t="str">
        <f>IF(AND($B7&lt;=O$3,$C7&gt;=P$3),"Pl1","")&amp;IF(AND($F7&lt;=O$3,$G7&gt;=P$3),"Pl2","")&amp;IF(AND($J7&lt;=O$3,$K7&gt;=P$3),"Pl3","")</f>
        <v/>
      </c>
      <c r="P7" t="str">
        <f>IF(AND($B7&lt;=P$3,$C7&gt;=Q$3),"Pl1","")&amp;IF(AND($F7&lt;=P$3,$G7&gt;=Q$3),"Pl2","")&amp;IF(AND($J7&lt;=P$3,$K7&gt;=Q$3),"Pl3","")</f>
        <v/>
      </c>
      <c r="Q7" t="str">
        <f t="shared" ref="Q7:CB7" si="1">IF(AND($B7&lt;=Q$3,$C7&gt;=R$3),"Pl1","")&amp;IF(AND($F7&lt;=Q$3,$G7&gt;=R$3),"Pl2","")&amp;IF(AND($J7&lt;=Q$3,$K7&gt;=R$3),"Pl3","")</f>
        <v/>
      </c>
      <c r="R7" t="str">
        <f t="shared" si="1"/>
        <v/>
      </c>
      <c r="S7" t="str">
        <f t="shared" si="1"/>
        <v/>
      </c>
      <c r="T7" t="str">
        <f t="shared" si="1"/>
        <v/>
      </c>
      <c r="V7" t="str">
        <f t="shared" si="1"/>
        <v>Pl1</v>
      </c>
      <c r="W7" t="str">
        <f t="shared" si="1"/>
        <v>Pl1</v>
      </c>
      <c r="X7" t="str">
        <f t="shared" si="1"/>
        <v>Pl1</v>
      </c>
      <c r="Y7" t="str">
        <f t="shared" si="1"/>
        <v>Pl1</v>
      </c>
      <c r="Z7" t="str">
        <f t="shared" si="1"/>
        <v>Pl1</v>
      </c>
      <c r="AA7" t="str">
        <f t="shared" si="1"/>
        <v>Pl1</v>
      </c>
      <c r="AB7" t="str">
        <f t="shared" si="1"/>
        <v>Pl1</v>
      </c>
      <c r="AC7" t="str">
        <f t="shared" si="1"/>
        <v>Pl1</v>
      </c>
      <c r="AD7" t="str">
        <f t="shared" si="1"/>
        <v>Pl1</v>
      </c>
      <c r="AE7" t="str">
        <f t="shared" si="1"/>
        <v>Pl1</v>
      </c>
      <c r="AF7" t="str">
        <f t="shared" si="1"/>
        <v>Pl1</v>
      </c>
      <c r="AG7" t="str">
        <f t="shared" si="1"/>
        <v>Pl1</v>
      </c>
      <c r="AH7" t="str">
        <f t="shared" si="1"/>
        <v>Pl1</v>
      </c>
      <c r="AI7" t="str">
        <f t="shared" si="1"/>
        <v>Pl1</v>
      </c>
      <c r="AJ7" t="str">
        <f t="shared" si="1"/>
        <v>Pl1</v>
      </c>
      <c r="AK7" t="str">
        <f t="shared" si="1"/>
        <v>Pl1</v>
      </c>
      <c r="AL7" t="str">
        <f t="shared" si="1"/>
        <v/>
      </c>
      <c r="AM7" t="str">
        <f t="shared" si="1"/>
        <v/>
      </c>
      <c r="AN7" t="str">
        <f t="shared" si="1"/>
        <v/>
      </c>
      <c r="AO7" t="str">
        <f t="shared" si="1"/>
        <v/>
      </c>
      <c r="AP7" t="str">
        <f t="shared" si="1"/>
        <v/>
      </c>
      <c r="AQ7" t="str">
        <f t="shared" si="1"/>
        <v/>
      </c>
      <c r="AR7" t="str">
        <f t="shared" si="1"/>
        <v/>
      </c>
      <c r="AS7" t="str">
        <f t="shared" si="1"/>
        <v/>
      </c>
      <c r="AT7" t="str">
        <f t="shared" si="1"/>
        <v/>
      </c>
      <c r="AU7" t="str">
        <f t="shared" si="1"/>
        <v/>
      </c>
      <c r="AV7" t="str">
        <f t="shared" si="1"/>
        <v/>
      </c>
      <c r="AW7" t="str">
        <f t="shared" si="1"/>
        <v/>
      </c>
      <c r="AX7" t="str">
        <f t="shared" si="1"/>
        <v/>
      </c>
      <c r="AY7" t="str">
        <f t="shared" si="1"/>
        <v/>
      </c>
      <c r="AZ7" t="str">
        <f t="shared" si="1"/>
        <v/>
      </c>
      <c r="BA7" t="str">
        <f t="shared" si="1"/>
        <v/>
      </c>
      <c r="BB7" t="str">
        <f t="shared" si="1"/>
        <v/>
      </c>
      <c r="BC7" t="str">
        <f t="shared" si="1"/>
        <v/>
      </c>
      <c r="BD7" t="str">
        <f t="shared" si="1"/>
        <v/>
      </c>
      <c r="BE7" t="str">
        <f t="shared" si="1"/>
        <v/>
      </c>
      <c r="BF7" t="str">
        <f t="shared" si="1"/>
        <v/>
      </c>
      <c r="BG7" t="str">
        <f t="shared" si="1"/>
        <v/>
      </c>
      <c r="BH7" t="str">
        <f t="shared" si="1"/>
        <v/>
      </c>
      <c r="BI7" t="str">
        <f t="shared" si="1"/>
        <v/>
      </c>
      <c r="BJ7" t="str">
        <f t="shared" si="1"/>
        <v/>
      </c>
      <c r="BK7" t="str">
        <f t="shared" si="1"/>
        <v/>
      </c>
      <c r="BL7" t="str">
        <f t="shared" si="1"/>
        <v/>
      </c>
      <c r="BM7" t="str">
        <f t="shared" si="1"/>
        <v/>
      </c>
      <c r="BN7" t="str">
        <f t="shared" si="1"/>
        <v/>
      </c>
      <c r="BO7" t="str">
        <f t="shared" si="1"/>
        <v/>
      </c>
      <c r="BP7" t="str">
        <f t="shared" si="1"/>
        <v/>
      </c>
      <c r="BQ7" t="str">
        <f t="shared" si="1"/>
        <v/>
      </c>
      <c r="BR7" t="str">
        <f t="shared" si="1"/>
        <v/>
      </c>
      <c r="BS7" t="str">
        <f t="shared" si="1"/>
        <v/>
      </c>
      <c r="BT7" t="str">
        <f t="shared" si="1"/>
        <v/>
      </c>
      <c r="BU7" t="str">
        <f t="shared" si="1"/>
        <v/>
      </c>
      <c r="BV7" t="str">
        <f t="shared" si="1"/>
        <v/>
      </c>
      <c r="BW7" t="str">
        <f t="shared" si="1"/>
        <v/>
      </c>
      <c r="BX7" t="str">
        <f t="shared" si="1"/>
        <v/>
      </c>
      <c r="BY7" t="str">
        <f t="shared" si="1"/>
        <v/>
      </c>
      <c r="BZ7" t="str">
        <f t="shared" si="1"/>
        <v/>
      </c>
      <c r="CA7" t="str">
        <f t="shared" si="1"/>
        <v/>
      </c>
      <c r="CB7" t="str">
        <f t="shared" si="1"/>
        <v/>
      </c>
      <c r="CC7" t="str">
        <f t="shared" ref="CC7:CK7" si="2">IF(AND($B7&lt;=CC$3,$C7&gt;=CD$3),"Pl1","")&amp;IF(AND($F7&lt;=CC$3,$G7&gt;=CD$3),"Pl2","")&amp;IF(AND($J7&lt;=CC$3,$K7&gt;=CD$3),"Pl3","")</f>
        <v/>
      </c>
      <c r="CD7" t="str">
        <f t="shared" si="2"/>
        <v/>
      </c>
      <c r="CE7" t="str">
        <f t="shared" si="2"/>
        <v/>
      </c>
      <c r="CF7" t="str">
        <f t="shared" si="2"/>
        <v/>
      </c>
      <c r="CG7" t="str">
        <f t="shared" si="2"/>
        <v/>
      </c>
      <c r="CH7" t="str">
        <f t="shared" si="2"/>
        <v/>
      </c>
      <c r="CI7" t="str">
        <f t="shared" si="2"/>
        <v/>
      </c>
      <c r="CJ7" t="str">
        <f t="shared" si="2"/>
        <v/>
      </c>
      <c r="CK7" t="str">
        <f t="shared" si="2"/>
        <v/>
      </c>
    </row>
    <row r="8" spans="1:114" x14ac:dyDescent="0.25">
      <c r="A8" s="11" t="s">
        <v>9</v>
      </c>
      <c r="B8" s="4">
        <v>0.375</v>
      </c>
      <c r="C8" s="4">
        <v>0.54166666666666663</v>
      </c>
      <c r="D8" s="9">
        <f t="shared" ref="D8:D16" si="3">C8-B8</f>
        <v>0.16666666666666663</v>
      </c>
      <c r="F8" s="4">
        <v>0.63541666666666663</v>
      </c>
      <c r="G8" s="4">
        <v>0.72916666666666663</v>
      </c>
      <c r="H8" s="9">
        <f t="shared" ref="H8:H16" si="4">G8-F8</f>
        <v>9.375E-2</v>
      </c>
      <c r="J8" s="4">
        <v>0.9375</v>
      </c>
      <c r="K8" s="4">
        <v>1.0555555555555556</v>
      </c>
      <c r="L8" s="9">
        <f t="shared" ref="L8:L16" si="5">"24:00"-J8+K8</f>
        <v>1.1180555555555556</v>
      </c>
      <c r="M8" s="10">
        <f t="shared" si="0"/>
        <v>1.3784722222222223</v>
      </c>
      <c r="N8" s="8"/>
      <c r="O8" t="str">
        <f t="shared" ref="O8:P8" si="6">IF(AND($B8&lt;=O$3,$C8&gt;=P$3),"Pl1","")&amp;IF(AND($F8&lt;=O$3,$G8&gt;=P$3),"Pl2","")&amp;IF(AND($J8&lt;=O$3,$K8&gt;=P$3),"Pl3","")</f>
        <v/>
      </c>
      <c r="P8" t="str">
        <f t="shared" si="6"/>
        <v/>
      </c>
      <c r="Q8" t="str">
        <f t="shared" ref="Q8:CB8" si="7">IF(AND($B8&lt;=Q$3,$C8&gt;=R$3),"Pl1","")&amp;IF(AND($F8&lt;=Q$3,$G8&gt;=R$3),"Pl2","")&amp;IF(AND($J8&lt;=Q$3,$K8&gt;=R$3),"Pl3","")</f>
        <v/>
      </c>
      <c r="R8" t="str">
        <f t="shared" si="7"/>
        <v/>
      </c>
      <c r="S8" t="str">
        <f t="shared" si="7"/>
        <v>Pl1</v>
      </c>
      <c r="T8" t="str">
        <f t="shared" si="7"/>
        <v>Pl1</v>
      </c>
      <c r="U8" t="str">
        <f t="shared" si="7"/>
        <v>Pl1</v>
      </c>
      <c r="V8" t="str">
        <f t="shared" si="7"/>
        <v>Pl1</v>
      </c>
      <c r="W8" t="str">
        <f t="shared" si="7"/>
        <v>Pl1</v>
      </c>
      <c r="X8" t="str">
        <f t="shared" si="7"/>
        <v>Pl1</v>
      </c>
      <c r="Y8" t="str">
        <f t="shared" si="7"/>
        <v>Pl1</v>
      </c>
      <c r="Z8" t="str">
        <f t="shared" si="7"/>
        <v>Pl1</v>
      </c>
      <c r="AA8" t="str">
        <f t="shared" si="7"/>
        <v>Pl1</v>
      </c>
      <c r="AB8" t="str">
        <f t="shared" si="7"/>
        <v>Pl1</v>
      </c>
      <c r="AC8" t="str">
        <f t="shared" si="7"/>
        <v>Pl1</v>
      </c>
      <c r="AD8" t="str">
        <f t="shared" si="7"/>
        <v>Pl1</v>
      </c>
      <c r="AE8" t="str">
        <f t="shared" si="7"/>
        <v>Pl1</v>
      </c>
      <c r="AF8" t="str">
        <f t="shared" si="7"/>
        <v>Pl1</v>
      </c>
      <c r="AG8" t="str">
        <f t="shared" si="7"/>
        <v>Pl1</v>
      </c>
      <c r="AH8" t="str">
        <f t="shared" si="7"/>
        <v>Pl1</v>
      </c>
      <c r="AI8" t="str">
        <f t="shared" si="7"/>
        <v/>
      </c>
      <c r="AJ8" t="str">
        <f t="shared" si="7"/>
        <v/>
      </c>
      <c r="AK8" t="str">
        <f t="shared" si="7"/>
        <v/>
      </c>
      <c r="AL8" t="str">
        <f t="shared" si="7"/>
        <v/>
      </c>
      <c r="AM8" t="str">
        <f t="shared" si="7"/>
        <v/>
      </c>
      <c r="AN8" t="str">
        <f t="shared" si="7"/>
        <v/>
      </c>
      <c r="AO8" t="str">
        <f t="shared" si="7"/>
        <v/>
      </c>
      <c r="AP8" t="str">
        <f t="shared" si="7"/>
        <v/>
      </c>
      <c r="AQ8" t="str">
        <f t="shared" si="7"/>
        <v/>
      </c>
      <c r="AR8" t="str">
        <f t="shared" si="7"/>
        <v>Pl2</v>
      </c>
      <c r="AS8" t="str">
        <f t="shared" si="7"/>
        <v>Pl2</v>
      </c>
      <c r="AT8" t="str">
        <f t="shared" si="7"/>
        <v>Pl2</v>
      </c>
      <c r="AU8" t="str">
        <f t="shared" si="7"/>
        <v>Pl2</v>
      </c>
      <c r="AV8" t="str">
        <f t="shared" si="7"/>
        <v>Pl2</v>
      </c>
      <c r="AW8" t="str">
        <f t="shared" si="7"/>
        <v>Pl2</v>
      </c>
      <c r="AX8" t="str">
        <f t="shared" si="7"/>
        <v>Pl2</v>
      </c>
      <c r="AY8" t="str">
        <f t="shared" si="7"/>
        <v>Pl2</v>
      </c>
      <c r="AZ8" t="str">
        <f t="shared" si="7"/>
        <v>Pl2</v>
      </c>
      <c r="BA8" t="str">
        <f t="shared" si="7"/>
        <v/>
      </c>
      <c r="BB8" t="str">
        <f t="shared" si="7"/>
        <v/>
      </c>
      <c r="BC8" t="str">
        <f t="shared" si="7"/>
        <v/>
      </c>
      <c r="BD8" t="str">
        <f t="shared" si="7"/>
        <v/>
      </c>
      <c r="BE8" t="str">
        <f t="shared" si="7"/>
        <v/>
      </c>
      <c r="BF8" t="str">
        <f t="shared" si="7"/>
        <v/>
      </c>
      <c r="BG8" t="str">
        <f t="shared" si="7"/>
        <v/>
      </c>
      <c r="BH8" t="str">
        <f t="shared" si="7"/>
        <v/>
      </c>
      <c r="BI8" t="str">
        <f t="shared" si="7"/>
        <v/>
      </c>
      <c r="BJ8" t="str">
        <f t="shared" si="7"/>
        <v/>
      </c>
      <c r="BK8" t="str">
        <f t="shared" si="7"/>
        <v/>
      </c>
      <c r="BL8" t="str">
        <f t="shared" si="7"/>
        <v/>
      </c>
      <c r="BM8" t="str">
        <f t="shared" si="7"/>
        <v/>
      </c>
      <c r="BN8" t="str">
        <f t="shared" si="7"/>
        <v/>
      </c>
      <c r="BO8" t="str">
        <f t="shared" si="7"/>
        <v/>
      </c>
      <c r="BP8" t="str">
        <f t="shared" si="7"/>
        <v/>
      </c>
      <c r="BQ8" t="str">
        <f t="shared" si="7"/>
        <v/>
      </c>
      <c r="BR8" t="str">
        <f t="shared" si="7"/>
        <v/>
      </c>
      <c r="BS8" t="str">
        <f t="shared" si="7"/>
        <v/>
      </c>
      <c r="BT8" t="str">
        <f t="shared" si="7"/>
        <v/>
      </c>
      <c r="BU8" t="str">
        <f t="shared" si="7"/>
        <v/>
      </c>
      <c r="BV8" t="str">
        <f t="shared" si="7"/>
        <v>Pl3</v>
      </c>
      <c r="BW8" t="str">
        <f t="shared" si="7"/>
        <v>Pl3</v>
      </c>
      <c r="BX8" t="str">
        <f t="shared" si="7"/>
        <v>Pl3</v>
      </c>
      <c r="BY8" t="str">
        <f t="shared" si="7"/>
        <v>Pl3</v>
      </c>
      <c r="BZ8" t="str">
        <f t="shared" si="7"/>
        <v>Pl3</v>
      </c>
      <c r="CA8" t="str">
        <f t="shared" si="7"/>
        <v>Pl3</v>
      </c>
      <c r="CB8" t="str">
        <f t="shared" si="7"/>
        <v>Pl3</v>
      </c>
      <c r="CC8" t="str">
        <f t="shared" ref="CC8:CK8" si="8">IF(AND($B8&lt;=CC$3,$C8&gt;=CD$3),"Pl1","")&amp;IF(AND($F8&lt;=CC$3,$G8&gt;=CD$3),"Pl2","")&amp;IF(AND($J8&lt;=CC$3,$K8&gt;=CD$3),"Pl3","")</f>
        <v>Pl3</v>
      </c>
      <c r="CD8" t="str">
        <f t="shared" si="8"/>
        <v>Pl3</v>
      </c>
      <c r="CE8" t="str">
        <f t="shared" si="8"/>
        <v>Pl3</v>
      </c>
      <c r="CF8" t="str">
        <f t="shared" si="8"/>
        <v/>
      </c>
      <c r="CG8" t="str">
        <f t="shared" si="8"/>
        <v/>
      </c>
      <c r="CH8" t="str">
        <f t="shared" si="8"/>
        <v/>
      </c>
      <c r="CI8" t="str">
        <f t="shared" si="8"/>
        <v/>
      </c>
      <c r="CJ8" t="str">
        <f t="shared" si="8"/>
        <v/>
      </c>
      <c r="CK8" t="str">
        <f t="shared" si="8"/>
        <v/>
      </c>
    </row>
    <row r="9" spans="1:114" x14ac:dyDescent="0.25">
      <c r="A9" s="11" t="s">
        <v>10</v>
      </c>
      <c r="B9" s="4">
        <v>0.35416666666666669</v>
      </c>
      <c r="C9" s="4">
        <v>0.48125000000000001</v>
      </c>
      <c r="D9" s="9">
        <f t="shared" si="3"/>
        <v>0.12708333333333333</v>
      </c>
      <c r="F9" s="4">
        <v>0.63541666666666663</v>
      </c>
      <c r="G9" s="4">
        <v>0.72916666666666663</v>
      </c>
      <c r="H9" s="9">
        <f t="shared" si="4"/>
        <v>9.375E-2</v>
      </c>
      <c r="J9" s="4">
        <v>0.9375</v>
      </c>
      <c r="K9" s="4">
        <v>1.0555555555555556</v>
      </c>
      <c r="L9" s="9">
        <f t="shared" si="5"/>
        <v>1.1180555555555556</v>
      </c>
      <c r="M9" s="10">
        <f t="shared" si="0"/>
        <v>1.338888888888889</v>
      </c>
      <c r="O9" t="str">
        <f t="shared" ref="O9:P9" si="9">IF(AND($B9&lt;=O$3,$C9&gt;=P$3),"Pl1","")&amp;IF(AND($F9&lt;=O$3,$G9&gt;=P$3),"Pl2","")&amp;IF(AND($J9&lt;=O$3,$K9&gt;=P$3),"Pl3","")</f>
        <v/>
      </c>
      <c r="P9" t="str">
        <f t="shared" si="9"/>
        <v/>
      </c>
      <c r="Q9" t="str">
        <f t="shared" ref="Q9:CB9" si="10">IF(AND($B9&lt;=Q$3,$C9&gt;=R$3),"Pl1","")&amp;IF(AND($F9&lt;=Q$3,$G9&gt;=R$3),"Pl2","")&amp;IF(AND($J9&lt;=Q$3,$K9&gt;=R$3),"Pl3","")</f>
        <v>Pl1</v>
      </c>
      <c r="R9" t="str">
        <f t="shared" si="10"/>
        <v>Pl1</v>
      </c>
      <c r="S9" t="str">
        <f t="shared" si="10"/>
        <v>Pl1</v>
      </c>
      <c r="T9" t="str">
        <f t="shared" si="10"/>
        <v>Pl1</v>
      </c>
      <c r="U9" t="str">
        <f t="shared" si="10"/>
        <v>Pl1</v>
      </c>
      <c r="V9" t="str">
        <f t="shared" si="10"/>
        <v>Pl1</v>
      </c>
      <c r="W9" t="str">
        <f t="shared" si="10"/>
        <v>Pl1</v>
      </c>
      <c r="X9" t="str">
        <f t="shared" si="10"/>
        <v>Pl1</v>
      </c>
      <c r="Y9" t="str">
        <f t="shared" si="10"/>
        <v>Pl1</v>
      </c>
      <c r="Z9" t="str">
        <f t="shared" si="10"/>
        <v>Pl1</v>
      </c>
      <c r="AA9" t="str">
        <f t="shared" si="10"/>
        <v>Pl1</v>
      </c>
      <c r="AB9" t="str">
        <f t="shared" si="10"/>
        <v>Pl1</v>
      </c>
      <c r="AC9" t="str">
        <f t="shared" si="10"/>
        <v/>
      </c>
      <c r="AD9" t="str">
        <f t="shared" si="10"/>
        <v/>
      </c>
      <c r="AE9" t="str">
        <f t="shared" si="10"/>
        <v/>
      </c>
      <c r="AF9" t="str">
        <f t="shared" si="10"/>
        <v/>
      </c>
      <c r="AG9" t="str">
        <f t="shared" si="10"/>
        <v/>
      </c>
      <c r="AH9" t="str">
        <f t="shared" si="10"/>
        <v/>
      </c>
      <c r="AI9" t="str">
        <f t="shared" si="10"/>
        <v/>
      </c>
      <c r="AJ9" t="str">
        <f t="shared" si="10"/>
        <v/>
      </c>
      <c r="AK9" t="str">
        <f t="shared" si="10"/>
        <v/>
      </c>
      <c r="AL9" t="str">
        <f t="shared" si="10"/>
        <v/>
      </c>
      <c r="AM9" t="str">
        <f t="shared" si="10"/>
        <v/>
      </c>
      <c r="AN9" t="str">
        <f t="shared" si="10"/>
        <v/>
      </c>
      <c r="AO9" t="str">
        <f t="shared" si="10"/>
        <v/>
      </c>
      <c r="AP9" t="str">
        <f t="shared" si="10"/>
        <v/>
      </c>
      <c r="AQ9" t="str">
        <f t="shared" si="10"/>
        <v/>
      </c>
      <c r="AR9" t="str">
        <f t="shared" si="10"/>
        <v>Pl2</v>
      </c>
      <c r="AS9" t="str">
        <f t="shared" si="10"/>
        <v>Pl2</v>
      </c>
      <c r="AT9" t="str">
        <f t="shared" si="10"/>
        <v>Pl2</v>
      </c>
      <c r="AU9" t="str">
        <f t="shared" si="10"/>
        <v>Pl2</v>
      </c>
      <c r="AV9" t="str">
        <f t="shared" si="10"/>
        <v>Pl2</v>
      </c>
      <c r="AW9" t="str">
        <f t="shared" si="10"/>
        <v>Pl2</v>
      </c>
      <c r="AX9" t="str">
        <f t="shared" si="10"/>
        <v>Pl2</v>
      </c>
      <c r="AY9" t="str">
        <f t="shared" si="10"/>
        <v>Pl2</v>
      </c>
      <c r="AZ9" t="str">
        <f t="shared" si="10"/>
        <v>Pl2</v>
      </c>
      <c r="BA9" t="str">
        <f t="shared" si="10"/>
        <v/>
      </c>
      <c r="BB9" t="str">
        <f t="shared" si="10"/>
        <v/>
      </c>
      <c r="BC9" t="str">
        <f t="shared" si="10"/>
        <v/>
      </c>
      <c r="BD9" t="str">
        <f t="shared" si="10"/>
        <v/>
      </c>
      <c r="BE9" t="str">
        <f t="shared" si="10"/>
        <v/>
      </c>
      <c r="BF9" t="str">
        <f t="shared" si="10"/>
        <v/>
      </c>
      <c r="BG9" t="str">
        <f t="shared" si="10"/>
        <v/>
      </c>
      <c r="BH9" t="str">
        <f t="shared" si="10"/>
        <v/>
      </c>
      <c r="BI9" t="str">
        <f t="shared" si="10"/>
        <v/>
      </c>
      <c r="BJ9" t="str">
        <f t="shared" si="10"/>
        <v/>
      </c>
      <c r="BK9" t="str">
        <f t="shared" si="10"/>
        <v/>
      </c>
      <c r="BL9" t="str">
        <f t="shared" si="10"/>
        <v/>
      </c>
      <c r="BM9" t="str">
        <f t="shared" si="10"/>
        <v/>
      </c>
      <c r="BN9" t="str">
        <f t="shared" si="10"/>
        <v/>
      </c>
      <c r="BO9" t="str">
        <f t="shared" si="10"/>
        <v/>
      </c>
      <c r="BP9" t="str">
        <f t="shared" si="10"/>
        <v/>
      </c>
      <c r="BQ9" t="str">
        <f t="shared" si="10"/>
        <v/>
      </c>
      <c r="BR9" t="str">
        <f t="shared" si="10"/>
        <v/>
      </c>
      <c r="BS9" t="str">
        <f t="shared" si="10"/>
        <v/>
      </c>
      <c r="BT9" t="str">
        <f t="shared" si="10"/>
        <v/>
      </c>
      <c r="BU9" t="str">
        <f t="shared" si="10"/>
        <v/>
      </c>
      <c r="BV9" t="str">
        <f t="shared" si="10"/>
        <v>Pl3</v>
      </c>
      <c r="BW9" t="str">
        <f t="shared" si="10"/>
        <v>Pl3</v>
      </c>
      <c r="BX9" t="str">
        <f t="shared" si="10"/>
        <v>Pl3</v>
      </c>
      <c r="BY9" t="str">
        <f t="shared" si="10"/>
        <v>Pl3</v>
      </c>
      <c r="BZ9" t="str">
        <f t="shared" si="10"/>
        <v>Pl3</v>
      </c>
      <c r="CA9" t="str">
        <f t="shared" si="10"/>
        <v>Pl3</v>
      </c>
      <c r="CB9" t="str">
        <f t="shared" si="10"/>
        <v>Pl3</v>
      </c>
      <c r="CC9" t="str">
        <f t="shared" ref="CC9:CK9" si="11">IF(AND($B9&lt;=CC$3,$C9&gt;=CD$3),"Pl1","")&amp;IF(AND($F9&lt;=CC$3,$G9&gt;=CD$3),"Pl2","")&amp;IF(AND($J9&lt;=CC$3,$K9&gt;=CD$3),"Pl3","")</f>
        <v>Pl3</v>
      </c>
      <c r="CD9" t="str">
        <f t="shared" si="11"/>
        <v>Pl3</v>
      </c>
      <c r="CE9" t="str">
        <f t="shared" si="11"/>
        <v>Pl3</v>
      </c>
      <c r="CF9" t="str">
        <f t="shared" si="11"/>
        <v/>
      </c>
      <c r="CG9" t="str">
        <f t="shared" si="11"/>
        <v/>
      </c>
      <c r="CH9" t="str">
        <f t="shared" si="11"/>
        <v/>
      </c>
      <c r="CI9" t="str">
        <f t="shared" si="11"/>
        <v/>
      </c>
      <c r="CJ9" t="str">
        <f t="shared" si="11"/>
        <v/>
      </c>
      <c r="CK9" t="str">
        <f t="shared" si="11"/>
        <v/>
      </c>
    </row>
    <row r="10" spans="1:114" x14ac:dyDescent="0.25">
      <c r="A10" s="11" t="s">
        <v>11</v>
      </c>
      <c r="B10" s="4">
        <v>0.35416666666666669</v>
      </c>
      <c r="C10" s="4">
        <v>0.50347222222222221</v>
      </c>
      <c r="D10" s="9">
        <f t="shared" si="3"/>
        <v>0.14930555555555552</v>
      </c>
      <c r="F10" s="4">
        <v>0.63541666666666663</v>
      </c>
      <c r="G10" s="4">
        <v>0.72916666666666663</v>
      </c>
      <c r="H10" s="9">
        <f t="shared" si="4"/>
        <v>9.375E-2</v>
      </c>
      <c r="J10" s="4">
        <v>0.9375</v>
      </c>
      <c r="K10" s="4">
        <v>1.0555555555555556</v>
      </c>
      <c r="L10" s="9">
        <f t="shared" si="5"/>
        <v>1.1180555555555556</v>
      </c>
      <c r="M10" s="10">
        <f t="shared" si="0"/>
        <v>1.3611111111111112</v>
      </c>
      <c r="O10" t="str">
        <f t="shared" ref="O10:P10" si="12">IF(AND($B10&lt;=O$3,$C10&gt;=P$3),"Pl1","")&amp;IF(AND($F10&lt;=O$3,$G10&gt;=P$3),"Pl2","")&amp;IF(AND($J10&lt;=O$3,$K10&gt;=P$3),"Pl3","")</f>
        <v/>
      </c>
      <c r="P10" t="str">
        <f t="shared" si="12"/>
        <v/>
      </c>
      <c r="Q10" t="str">
        <f t="shared" ref="Q10:CB10" si="13">IF(AND($B10&lt;=Q$3,$C10&gt;=R$3),"Pl1","")&amp;IF(AND($F10&lt;=Q$3,$G10&gt;=R$3),"Pl2","")&amp;IF(AND($J10&lt;=Q$3,$K10&gt;=R$3),"Pl3","")</f>
        <v>Pl1</v>
      </c>
      <c r="R10" t="str">
        <f t="shared" si="13"/>
        <v>Pl1</v>
      </c>
      <c r="S10" t="str">
        <f t="shared" si="13"/>
        <v>Pl1</v>
      </c>
      <c r="T10" t="str">
        <f t="shared" si="13"/>
        <v>Pl1</v>
      </c>
      <c r="U10" t="str">
        <f t="shared" si="13"/>
        <v>Pl1</v>
      </c>
      <c r="V10" t="str">
        <f t="shared" si="13"/>
        <v>Pl1</v>
      </c>
      <c r="W10" t="str">
        <f t="shared" si="13"/>
        <v>Pl1</v>
      </c>
      <c r="X10" t="str">
        <f t="shared" si="13"/>
        <v>Pl1</v>
      </c>
      <c r="Y10" t="str">
        <f t="shared" si="13"/>
        <v>Pl1</v>
      </c>
      <c r="Z10" t="str">
        <f t="shared" si="13"/>
        <v>Pl1</v>
      </c>
      <c r="AA10" t="str">
        <f t="shared" si="13"/>
        <v>Pl1</v>
      </c>
      <c r="AB10" t="str">
        <f t="shared" si="13"/>
        <v>Pl1</v>
      </c>
      <c r="AC10" t="str">
        <f t="shared" si="13"/>
        <v>Pl1</v>
      </c>
      <c r="AD10" t="str">
        <f t="shared" si="13"/>
        <v>Pl1</v>
      </c>
      <c r="AE10" t="str">
        <f t="shared" si="13"/>
        <v/>
      </c>
      <c r="AF10" t="str">
        <f t="shared" si="13"/>
        <v/>
      </c>
      <c r="AG10" t="str">
        <f t="shared" si="13"/>
        <v/>
      </c>
      <c r="AH10" t="str">
        <f t="shared" si="13"/>
        <v/>
      </c>
      <c r="AI10" t="str">
        <f t="shared" si="13"/>
        <v/>
      </c>
      <c r="AJ10" t="str">
        <f t="shared" si="13"/>
        <v/>
      </c>
      <c r="AK10" t="str">
        <f t="shared" si="13"/>
        <v/>
      </c>
      <c r="AL10" t="str">
        <f t="shared" si="13"/>
        <v/>
      </c>
      <c r="AM10" t="str">
        <f t="shared" si="13"/>
        <v/>
      </c>
      <c r="AN10" t="str">
        <f t="shared" si="13"/>
        <v/>
      </c>
      <c r="AO10" t="str">
        <f t="shared" si="13"/>
        <v/>
      </c>
      <c r="AP10" t="str">
        <f t="shared" si="13"/>
        <v/>
      </c>
      <c r="AQ10" t="str">
        <f t="shared" si="13"/>
        <v/>
      </c>
      <c r="AR10" t="str">
        <f t="shared" si="13"/>
        <v>Pl2</v>
      </c>
      <c r="AS10" t="str">
        <f t="shared" si="13"/>
        <v>Pl2</v>
      </c>
      <c r="AT10" t="str">
        <f t="shared" si="13"/>
        <v>Pl2</v>
      </c>
      <c r="AU10" t="str">
        <f t="shared" si="13"/>
        <v>Pl2</v>
      </c>
      <c r="AV10" t="str">
        <f t="shared" si="13"/>
        <v>Pl2</v>
      </c>
      <c r="AW10" t="str">
        <f t="shared" si="13"/>
        <v>Pl2</v>
      </c>
      <c r="AX10" t="str">
        <f t="shared" si="13"/>
        <v>Pl2</v>
      </c>
      <c r="AY10" t="str">
        <f t="shared" si="13"/>
        <v>Pl2</v>
      </c>
      <c r="AZ10" t="str">
        <f t="shared" si="13"/>
        <v>Pl2</v>
      </c>
      <c r="BA10" t="str">
        <f t="shared" si="13"/>
        <v/>
      </c>
      <c r="BB10" t="str">
        <f t="shared" si="13"/>
        <v/>
      </c>
      <c r="BC10" t="str">
        <f t="shared" si="13"/>
        <v/>
      </c>
      <c r="BD10" t="str">
        <f t="shared" si="13"/>
        <v/>
      </c>
      <c r="BE10" t="str">
        <f t="shared" si="13"/>
        <v/>
      </c>
      <c r="BF10" t="str">
        <f t="shared" si="13"/>
        <v/>
      </c>
      <c r="BG10" t="str">
        <f t="shared" si="13"/>
        <v/>
      </c>
      <c r="BH10" t="str">
        <f t="shared" si="13"/>
        <v/>
      </c>
      <c r="BI10" t="str">
        <f t="shared" si="13"/>
        <v/>
      </c>
      <c r="BJ10" t="str">
        <f t="shared" si="13"/>
        <v/>
      </c>
      <c r="BK10" t="str">
        <f t="shared" si="13"/>
        <v/>
      </c>
      <c r="BL10" t="str">
        <f t="shared" si="13"/>
        <v/>
      </c>
      <c r="BM10" t="str">
        <f t="shared" si="13"/>
        <v/>
      </c>
      <c r="BN10" t="str">
        <f t="shared" si="13"/>
        <v/>
      </c>
      <c r="BO10" t="str">
        <f t="shared" si="13"/>
        <v/>
      </c>
      <c r="BP10" t="str">
        <f t="shared" si="13"/>
        <v/>
      </c>
      <c r="BQ10" t="str">
        <f t="shared" si="13"/>
        <v/>
      </c>
      <c r="BR10" t="str">
        <f t="shared" si="13"/>
        <v/>
      </c>
      <c r="BS10" t="str">
        <f t="shared" si="13"/>
        <v/>
      </c>
      <c r="BT10" t="str">
        <f t="shared" si="13"/>
        <v/>
      </c>
      <c r="BU10" t="str">
        <f t="shared" si="13"/>
        <v/>
      </c>
      <c r="BV10" t="str">
        <f t="shared" si="13"/>
        <v>Pl3</v>
      </c>
      <c r="BW10" t="str">
        <f t="shared" si="13"/>
        <v>Pl3</v>
      </c>
      <c r="BX10" t="str">
        <f t="shared" si="13"/>
        <v>Pl3</v>
      </c>
      <c r="BY10" t="str">
        <f t="shared" si="13"/>
        <v>Pl3</v>
      </c>
      <c r="BZ10" t="str">
        <f t="shared" si="13"/>
        <v>Pl3</v>
      </c>
      <c r="CA10" t="str">
        <f t="shared" si="13"/>
        <v>Pl3</v>
      </c>
      <c r="CB10" t="str">
        <f t="shared" si="13"/>
        <v>Pl3</v>
      </c>
      <c r="CC10" t="str">
        <f t="shared" ref="CC10:CK10" si="14">IF(AND($B10&lt;=CC$3,$C10&gt;=CD$3),"Pl1","")&amp;IF(AND($F10&lt;=CC$3,$G10&gt;=CD$3),"Pl2","")&amp;IF(AND($J10&lt;=CC$3,$K10&gt;=CD$3),"Pl3","")</f>
        <v>Pl3</v>
      </c>
      <c r="CD10" t="str">
        <f t="shared" si="14"/>
        <v>Pl3</v>
      </c>
      <c r="CE10" t="str">
        <f t="shared" si="14"/>
        <v>Pl3</v>
      </c>
      <c r="CF10" t="str">
        <f t="shared" si="14"/>
        <v/>
      </c>
      <c r="CG10" t="str">
        <f t="shared" si="14"/>
        <v/>
      </c>
      <c r="CH10" t="str">
        <f t="shared" si="14"/>
        <v/>
      </c>
      <c r="CI10" t="str">
        <f t="shared" si="14"/>
        <v/>
      </c>
      <c r="CJ10" t="str">
        <f t="shared" si="14"/>
        <v/>
      </c>
      <c r="CK10" t="str">
        <f t="shared" si="14"/>
        <v/>
      </c>
    </row>
    <row r="11" spans="1:114" x14ac:dyDescent="0.25">
      <c r="A11" s="11" t="s">
        <v>12</v>
      </c>
      <c r="B11" s="4">
        <v>0.35416666666666669</v>
      </c>
      <c r="C11" s="4">
        <v>0.4993055555555555</v>
      </c>
      <c r="D11" s="9">
        <f t="shared" si="3"/>
        <v>0.14513888888888882</v>
      </c>
      <c r="F11" s="4">
        <v>0.63541666666666663</v>
      </c>
      <c r="G11" s="4">
        <v>0.72916666666666663</v>
      </c>
      <c r="H11" s="9">
        <f t="shared" si="4"/>
        <v>9.375E-2</v>
      </c>
      <c r="J11" s="4">
        <v>0.9375</v>
      </c>
      <c r="K11" s="4">
        <v>1.0555555555555556</v>
      </c>
      <c r="L11" s="9">
        <f t="shared" si="5"/>
        <v>1.1180555555555556</v>
      </c>
      <c r="M11" s="10">
        <f t="shared" si="0"/>
        <v>1.3569444444444443</v>
      </c>
      <c r="O11" t="str">
        <f t="shared" ref="O11:P11" si="15">IF(AND($B11&lt;=O$3,$C11&gt;=P$3),"Pl1","")&amp;IF(AND($F11&lt;=O$3,$G11&gt;=P$3),"Pl2","")&amp;IF(AND($J11&lt;=O$3,$K11&gt;=P$3),"Pl3","")</f>
        <v/>
      </c>
      <c r="P11" t="str">
        <f t="shared" si="15"/>
        <v/>
      </c>
      <c r="Q11" t="str">
        <f t="shared" ref="Q11:CB11" si="16">IF(AND($B11&lt;=Q$3,$C11&gt;=R$3),"Pl1","")&amp;IF(AND($F11&lt;=Q$3,$G11&gt;=R$3),"Pl2","")&amp;IF(AND($J11&lt;=Q$3,$K11&gt;=R$3),"Pl3","")</f>
        <v>Pl1</v>
      </c>
      <c r="R11" t="str">
        <f t="shared" si="16"/>
        <v>Pl1</v>
      </c>
      <c r="S11" t="str">
        <f t="shared" si="16"/>
        <v>Pl1</v>
      </c>
      <c r="T11" t="str">
        <f t="shared" si="16"/>
        <v>Pl1</v>
      </c>
      <c r="U11" t="str">
        <f t="shared" si="16"/>
        <v>Pl1</v>
      </c>
      <c r="V11" t="str">
        <f t="shared" si="16"/>
        <v>Pl1</v>
      </c>
      <c r="W11" t="str">
        <f t="shared" si="16"/>
        <v>Pl1</v>
      </c>
      <c r="X11" t="str">
        <f t="shared" si="16"/>
        <v>Pl1</v>
      </c>
      <c r="Y11" t="str">
        <f t="shared" si="16"/>
        <v>Pl1</v>
      </c>
      <c r="Z11" t="str">
        <f t="shared" si="16"/>
        <v>Pl1</v>
      </c>
      <c r="AA11" t="str">
        <f t="shared" si="16"/>
        <v>Pl1</v>
      </c>
      <c r="AB11" t="str">
        <f t="shared" si="16"/>
        <v>Pl1</v>
      </c>
      <c r="AC11" t="str">
        <f t="shared" si="16"/>
        <v>Pl1</v>
      </c>
      <c r="AD11" t="str">
        <f t="shared" si="16"/>
        <v/>
      </c>
      <c r="AE11" t="str">
        <f t="shared" si="16"/>
        <v/>
      </c>
      <c r="AF11" t="str">
        <f t="shared" si="16"/>
        <v/>
      </c>
      <c r="AG11" t="str">
        <f t="shared" si="16"/>
        <v/>
      </c>
      <c r="AH11" t="str">
        <f t="shared" si="16"/>
        <v/>
      </c>
      <c r="AI11" t="str">
        <f t="shared" si="16"/>
        <v/>
      </c>
      <c r="AJ11" t="str">
        <f t="shared" si="16"/>
        <v/>
      </c>
      <c r="AK11" t="str">
        <f t="shared" si="16"/>
        <v/>
      </c>
      <c r="AL11" t="str">
        <f t="shared" si="16"/>
        <v/>
      </c>
      <c r="AM11" t="str">
        <f t="shared" si="16"/>
        <v/>
      </c>
      <c r="AN11" t="str">
        <f t="shared" si="16"/>
        <v/>
      </c>
      <c r="AO11" t="str">
        <f t="shared" si="16"/>
        <v/>
      </c>
      <c r="AP11" t="str">
        <f t="shared" si="16"/>
        <v/>
      </c>
      <c r="AQ11" t="str">
        <f t="shared" si="16"/>
        <v/>
      </c>
      <c r="AR11" t="str">
        <f t="shared" si="16"/>
        <v>Pl2</v>
      </c>
      <c r="AS11" t="str">
        <f t="shared" si="16"/>
        <v>Pl2</v>
      </c>
      <c r="AT11" t="str">
        <f t="shared" si="16"/>
        <v>Pl2</v>
      </c>
      <c r="AU11" t="str">
        <f t="shared" si="16"/>
        <v>Pl2</v>
      </c>
      <c r="AV11" t="str">
        <f t="shared" si="16"/>
        <v>Pl2</v>
      </c>
      <c r="AW11" t="str">
        <f t="shared" si="16"/>
        <v>Pl2</v>
      </c>
      <c r="AX11" t="str">
        <f t="shared" si="16"/>
        <v>Pl2</v>
      </c>
      <c r="AY11" t="str">
        <f t="shared" si="16"/>
        <v>Pl2</v>
      </c>
      <c r="AZ11" t="str">
        <f t="shared" si="16"/>
        <v>Pl2</v>
      </c>
      <c r="BA11" t="str">
        <f t="shared" si="16"/>
        <v/>
      </c>
      <c r="BB11" t="str">
        <f t="shared" si="16"/>
        <v/>
      </c>
      <c r="BC11" t="str">
        <f t="shared" si="16"/>
        <v/>
      </c>
      <c r="BD11" t="str">
        <f t="shared" si="16"/>
        <v/>
      </c>
      <c r="BE11" t="str">
        <f t="shared" si="16"/>
        <v/>
      </c>
      <c r="BF11" t="str">
        <f t="shared" si="16"/>
        <v/>
      </c>
      <c r="BG11" t="str">
        <f t="shared" si="16"/>
        <v/>
      </c>
      <c r="BH11" t="str">
        <f t="shared" si="16"/>
        <v/>
      </c>
      <c r="BI11" t="str">
        <f t="shared" si="16"/>
        <v/>
      </c>
      <c r="BJ11" t="str">
        <f t="shared" si="16"/>
        <v/>
      </c>
      <c r="BK11" t="str">
        <f t="shared" si="16"/>
        <v/>
      </c>
      <c r="BL11" t="str">
        <f t="shared" si="16"/>
        <v/>
      </c>
      <c r="BM11" t="str">
        <f t="shared" si="16"/>
        <v/>
      </c>
      <c r="BN11" t="str">
        <f t="shared" si="16"/>
        <v/>
      </c>
      <c r="BO11" t="str">
        <f t="shared" si="16"/>
        <v/>
      </c>
      <c r="BP11" t="str">
        <f t="shared" si="16"/>
        <v/>
      </c>
      <c r="BQ11" t="str">
        <f t="shared" si="16"/>
        <v/>
      </c>
      <c r="BR11" t="str">
        <f t="shared" si="16"/>
        <v/>
      </c>
      <c r="BS11" t="str">
        <f t="shared" si="16"/>
        <v/>
      </c>
      <c r="BT11" t="str">
        <f t="shared" si="16"/>
        <v/>
      </c>
      <c r="BU11" t="str">
        <f t="shared" si="16"/>
        <v/>
      </c>
      <c r="BV11" t="str">
        <f t="shared" si="16"/>
        <v>Pl3</v>
      </c>
      <c r="BW11" t="str">
        <f t="shared" si="16"/>
        <v>Pl3</v>
      </c>
      <c r="BX11" t="str">
        <f t="shared" si="16"/>
        <v>Pl3</v>
      </c>
      <c r="BY11" t="str">
        <f t="shared" si="16"/>
        <v>Pl3</v>
      </c>
      <c r="BZ11" t="str">
        <f t="shared" si="16"/>
        <v>Pl3</v>
      </c>
      <c r="CA11" t="str">
        <f t="shared" si="16"/>
        <v>Pl3</v>
      </c>
      <c r="CB11" t="str">
        <f t="shared" si="16"/>
        <v>Pl3</v>
      </c>
      <c r="CC11" t="str">
        <f t="shared" ref="CC11:CK11" si="17">IF(AND($B11&lt;=CC$3,$C11&gt;=CD$3),"Pl1","")&amp;IF(AND($F11&lt;=CC$3,$G11&gt;=CD$3),"Pl2","")&amp;IF(AND($J11&lt;=CC$3,$K11&gt;=CD$3),"Pl3","")</f>
        <v>Pl3</v>
      </c>
      <c r="CD11" t="str">
        <f t="shared" si="17"/>
        <v>Pl3</v>
      </c>
      <c r="CE11" t="str">
        <f t="shared" si="17"/>
        <v>Pl3</v>
      </c>
      <c r="CF11" t="str">
        <f t="shared" si="17"/>
        <v/>
      </c>
      <c r="CG11" t="str">
        <f t="shared" si="17"/>
        <v/>
      </c>
      <c r="CH11" t="str">
        <f t="shared" si="17"/>
        <v/>
      </c>
      <c r="CI11" t="str">
        <f t="shared" si="17"/>
        <v/>
      </c>
      <c r="CJ11" t="str">
        <f t="shared" si="17"/>
        <v/>
      </c>
      <c r="CK11" t="str">
        <f t="shared" si="17"/>
        <v/>
      </c>
    </row>
    <row r="12" spans="1:114" s="20" customFormat="1" x14ac:dyDescent="0.25">
      <c r="A12" s="11" t="s">
        <v>13</v>
      </c>
      <c r="B12" s="26">
        <v>0.35416666666666669</v>
      </c>
      <c r="C12" s="26">
        <v>0.5</v>
      </c>
      <c r="D12" s="9">
        <f t="shared" si="3"/>
        <v>0.14583333333333331</v>
      </c>
      <c r="E12" s="11"/>
      <c r="F12" s="26">
        <v>0.61458333333333337</v>
      </c>
      <c r="G12" s="26">
        <v>0.72916666666666663</v>
      </c>
      <c r="H12" s="9">
        <f t="shared" si="4"/>
        <v>0.11458333333333326</v>
      </c>
      <c r="I12" s="11"/>
      <c r="J12" s="26">
        <v>0.9375</v>
      </c>
      <c r="K12" s="26">
        <v>1.0555555555555556</v>
      </c>
      <c r="L12" s="9">
        <f t="shared" si="5"/>
        <v>1.1180555555555556</v>
      </c>
      <c r="M12" s="10">
        <f t="shared" si="0"/>
        <v>1.3784722222222221</v>
      </c>
      <c r="N12" s="11"/>
      <c r="O12" s="11" t="str">
        <f t="shared" ref="O12:P12" si="18">IF(AND($B12&lt;=O$3,$C12&gt;=P$3),"Pl1","")&amp;IF(AND($F12&lt;=O$3,$G12&gt;=P$3),"Pl2","")&amp;IF(AND($J12&lt;=O$3,$K12&gt;=P$3),"Pl3","")</f>
        <v/>
      </c>
      <c r="P12" s="11" t="str">
        <f t="shared" si="18"/>
        <v/>
      </c>
      <c r="Q12" s="20" t="str">
        <f t="shared" ref="Q12:CB12" si="19">IF(AND($B12&lt;=Q$3,$C12&gt;=R$3),"Pl1","")&amp;IF(AND($F12&lt;=Q$3,$G12&gt;=R$3),"Pl2","")&amp;IF(AND($J12&lt;=Q$3,$K12&gt;=R$3),"Pl3","")</f>
        <v>Pl1</v>
      </c>
      <c r="R12" s="20" t="str">
        <f t="shared" si="19"/>
        <v>Pl1</v>
      </c>
      <c r="S12" s="20" t="str">
        <f t="shared" si="19"/>
        <v>Pl1</v>
      </c>
      <c r="T12" s="20" t="str">
        <f t="shared" si="19"/>
        <v>Pl1</v>
      </c>
      <c r="U12" s="20" t="str">
        <f t="shared" si="19"/>
        <v>Pl1</v>
      </c>
      <c r="V12" s="20" t="str">
        <f t="shared" si="19"/>
        <v>Pl1</v>
      </c>
      <c r="W12" s="20" t="str">
        <f t="shared" si="19"/>
        <v>Pl1</v>
      </c>
      <c r="X12" s="20" t="str">
        <f t="shared" si="19"/>
        <v>Pl1</v>
      </c>
      <c r="Y12" s="20" t="str">
        <f t="shared" si="19"/>
        <v>Pl1</v>
      </c>
      <c r="Z12" s="20" t="str">
        <f t="shared" si="19"/>
        <v>Pl1</v>
      </c>
      <c r="AA12" s="20" t="str">
        <f t="shared" si="19"/>
        <v>Pl1</v>
      </c>
      <c r="AB12" s="20" t="str">
        <f t="shared" si="19"/>
        <v>Pl1</v>
      </c>
      <c r="AC12" s="20" t="str">
        <f t="shared" si="19"/>
        <v>Pl1</v>
      </c>
      <c r="AD12" s="20" t="str">
        <f t="shared" si="19"/>
        <v>Pl1</v>
      </c>
      <c r="AE12" s="11" t="str">
        <f t="shared" si="19"/>
        <v/>
      </c>
      <c r="AF12" s="11" t="str">
        <f t="shared" si="19"/>
        <v/>
      </c>
      <c r="AG12" s="11" t="str">
        <f t="shared" si="19"/>
        <v/>
      </c>
      <c r="AH12" s="11" t="str">
        <f t="shared" si="19"/>
        <v/>
      </c>
      <c r="AI12" s="11" t="str">
        <f t="shared" si="19"/>
        <v/>
      </c>
      <c r="AJ12" s="11" t="str">
        <f t="shared" si="19"/>
        <v/>
      </c>
      <c r="AK12" s="11" t="str">
        <f t="shared" si="19"/>
        <v/>
      </c>
      <c r="AL12" s="11" t="str">
        <f t="shared" si="19"/>
        <v/>
      </c>
      <c r="AM12" s="11" t="str">
        <f t="shared" si="19"/>
        <v/>
      </c>
      <c r="AN12" s="11" t="str">
        <f t="shared" si="19"/>
        <v/>
      </c>
      <c r="AO12" s="11" t="str">
        <f t="shared" si="19"/>
        <v/>
      </c>
      <c r="AP12" s="20" t="str">
        <f t="shared" si="19"/>
        <v>Pl2</v>
      </c>
      <c r="AQ12" s="20" t="str">
        <f t="shared" si="19"/>
        <v>Pl2</v>
      </c>
      <c r="AR12" s="20" t="str">
        <f t="shared" si="19"/>
        <v>Pl2</v>
      </c>
      <c r="AS12" s="20" t="str">
        <f t="shared" si="19"/>
        <v>Pl2</v>
      </c>
      <c r="AT12" s="20" t="str">
        <f t="shared" si="19"/>
        <v>Pl2</v>
      </c>
      <c r="AU12" s="20" t="str">
        <f t="shared" si="19"/>
        <v>Pl2</v>
      </c>
      <c r="AV12" s="20" t="str">
        <f t="shared" si="19"/>
        <v>Pl2</v>
      </c>
      <c r="AW12" s="20" t="str">
        <f t="shared" si="19"/>
        <v>Pl2</v>
      </c>
      <c r="AX12" s="20" t="str">
        <f t="shared" si="19"/>
        <v>Pl2</v>
      </c>
      <c r="AY12" s="20" t="str">
        <f t="shared" si="19"/>
        <v>Pl2</v>
      </c>
      <c r="AZ12" s="20" t="str">
        <f t="shared" si="19"/>
        <v>Pl2</v>
      </c>
      <c r="BA12" s="11" t="str">
        <f t="shared" si="19"/>
        <v/>
      </c>
      <c r="BB12" s="11" t="str">
        <f t="shared" si="19"/>
        <v/>
      </c>
      <c r="BC12" s="11" t="str">
        <f t="shared" si="19"/>
        <v/>
      </c>
      <c r="BD12" s="11" t="str">
        <f t="shared" si="19"/>
        <v/>
      </c>
      <c r="BE12" s="11" t="str">
        <f t="shared" si="19"/>
        <v/>
      </c>
      <c r="BF12" s="11" t="str">
        <f t="shared" si="19"/>
        <v/>
      </c>
      <c r="BG12" s="11" t="str">
        <f t="shared" si="19"/>
        <v/>
      </c>
      <c r="BH12" s="11" t="str">
        <f t="shared" si="19"/>
        <v/>
      </c>
      <c r="BI12" s="11" t="str">
        <f t="shared" si="19"/>
        <v/>
      </c>
      <c r="BJ12" s="11" t="str">
        <f t="shared" si="19"/>
        <v/>
      </c>
      <c r="BK12" s="11" t="str">
        <f t="shared" si="19"/>
        <v/>
      </c>
      <c r="BL12" s="11" t="str">
        <f t="shared" si="19"/>
        <v/>
      </c>
      <c r="BM12" s="11" t="str">
        <f t="shared" si="19"/>
        <v/>
      </c>
      <c r="BN12" s="11" t="str">
        <f t="shared" si="19"/>
        <v/>
      </c>
      <c r="BO12" s="11" t="str">
        <f t="shared" si="19"/>
        <v/>
      </c>
      <c r="BP12" s="11" t="str">
        <f t="shared" si="19"/>
        <v/>
      </c>
      <c r="BQ12" s="11" t="str">
        <f t="shared" si="19"/>
        <v/>
      </c>
      <c r="BR12" s="11" t="str">
        <f t="shared" si="19"/>
        <v/>
      </c>
      <c r="BS12" s="11" t="str">
        <f t="shared" si="19"/>
        <v/>
      </c>
      <c r="BT12" s="11" t="str">
        <f t="shared" si="19"/>
        <v/>
      </c>
      <c r="BU12" s="11" t="str">
        <f t="shared" si="19"/>
        <v/>
      </c>
      <c r="BV12" s="20" t="str">
        <f t="shared" si="19"/>
        <v>Pl3</v>
      </c>
      <c r="BW12" s="20" t="str">
        <f t="shared" si="19"/>
        <v>Pl3</v>
      </c>
      <c r="BX12" s="20" t="str">
        <f t="shared" si="19"/>
        <v>Pl3</v>
      </c>
      <c r="BY12" s="20" t="str">
        <f t="shared" si="19"/>
        <v>Pl3</v>
      </c>
      <c r="BZ12" s="20" t="str">
        <f t="shared" si="19"/>
        <v>Pl3</v>
      </c>
      <c r="CA12" s="20" t="str">
        <f t="shared" si="19"/>
        <v>Pl3</v>
      </c>
      <c r="CB12" s="20" t="str">
        <f t="shared" si="19"/>
        <v>Pl3</v>
      </c>
      <c r="CC12" s="20" t="str">
        <f t="shared" ref="CC12:CK12" si="20">IF(AND($B12&lt;=CC$3,$C12&gt;=CD$3),"Pl1","")&amp;IF(AND($F12&lt;=CC$3,$G12&gt;=CD$3),"Pl2","")&amp;IF(AND($J12&lt;=CC$3,$K12&gt;=CD$3),"Pl3","")</f>
        <v>Pl3</v>
      </c>
      <c r="CD12" s="20" t="str">
        <f t="shared" si="20"/>
        <v>Pl3</v>
      </c>
      <c r="CE12" s="20" t="str">
        <f t="shared" si="20"/>
        <v>Pl3</v>
      </c>
      <c r="CF12" s="11" t="str">
        <f t="shared" si="20"/>
        <v/>
      </c>
      <c r="CG12" s="11" t="str">
        <f t="shared" si="20"/>
        <v/>
      </c>
      <c r="CH12" s="11" t="str">
        <f t="shared" si="20"/>
        <v/>
      </c>
      <c r="CI12" s="11" t="str">
        <f t="shared" si="20"/>
        <v/>
      </c>
      <c r="CJ12" s="11" t="str">
        <f t="shared" si="20"/>
        <v/>
      </c>
      <c r="CK12" s="11" t="str">
        <f t="shared" si="20"/>
        <v/>
      </c>
      <c r="CL12" s="11"/>
      <c r="CM12" s="11"/>
      <c r="CN12" s="11"/>
      <c r="CO12" s="11"/>
      <c r="CP12" s="11"/>
      <c r="CQ12" s="11"/>
      <c r="CR12" s="11"/>
      <c r="CS12" s="11"/>
      <c r="CT12" s="11"/>
      <c r="CU12" s="11"/>
      <c r="CV12" s="11"/>
      <c r="CW12" s="11"/>
      <c r="CX12" s="11"/>
      <c r="CY12" s="11"/>
      <c r="CZ12" s="11"/>
      <c r="DA12" s="11"/>
      <c r="DB12" s="11"/>
      <c r="DC12" s="11"/>
      <c r="DD12" s="11"/>
      <c r="DE12" s="11"/>
      <c r="DF12" s="11"/>
      <c r="DG12" s="11"/>
      <c r="DH12" s="11"/>
      <c r="DI12" s="11"/>
      <c r="DJ12" s="11"/>
    </row>
    <row r="13" spans="1:114" x14ac:dyDescent="0.25">
      <c r="A13" s="11" t="s">
        <v>14</v>
      </c>
      <c r="B13" s="4">
        <v>0.35416666666666669</v>
      </c>
      <c r="C13" s="4">
        <v>0.5</v>
      </c>
      <c r="D13" s="9">
        <f t="shared" si="3"/>
        <v>0.14583333333333331</v>
      </c>
      <c r="F13" s="4">
        <v>0.63541666666666663</v>
      </c>
      <c r="G13" s="4">
        <v>0.72916666666666663</v>
      </c>
      <c r="H13" s="9">
        <f t="shared" si="4"/>
        <v>9.375E-2</v>
      </c>
      <c r="J13" s="4">
        <v>0.9375</v>
      </c>
      <c r="K13" s="4">
        <v>1.0555555555555556</v>
      </c>
      <c r="L13" s="9">
        <f t="shared" si="5"/>
        <v>1.1180555555555556</v>
      </c>
      <c r="M13" s="10">
        <f t="shared" si="0"/>
        <v>1.3576388888888888</v>
      </c>
      <c r="O13" t="str">
        <f t="shared" ref="O13:P13" si="21">IF(AND($B13&lt;=O$3,$C13&gt;=P$3),"Pl1","")&amp;IF(AND($F13&lt;=O$3,$G13&gt;=P$3),"Pl2","")&amp;IF(AND($J13&lt;=O$3,$K13&gt;=P$3),"Pl3","")</f>
        <v/>
      </c>
      <c r="P13" t="str">
        <f t="shared" si="21"/>
        <v/>
      </c>
      <c r="Q13" t="str">
        <f t="shared" ref="Q13:CB13" si="22">IF(AND($B13&lt;=Q$3,$C13&gt;=R$3),"Pl1","")&amp;IF(AND($F13&lt;=Q$3,$G13&gt;=R$3),"Pl2","")&amp;IF(AND($J13&lt;=Q$3,$K13&gt;=R$3),"Pl3","")</f>
        <v>Pl1</v>
      </c>
      <c r="R13" t="str">
        <f t="shared" si="22"/>
        <v>Pl1</v>
      </c>
      <c r="S13" t="str">
        <f t="shared" si="22"/>
        <v>Pl1</v>
      </c>
      <c r="T13" t="str">
        <f t="shared" si="22"/>
        <v>Pl1</v>
      </c>
      <c r="U13" t="str">
        <f t="shared" si="22"/>
        <v>Pl1</v>
      </c>
      <c r="V13" t="str">
        <f t="shared" si="22"/>
        <v>Pl1</v>
      </c>
      <c r="W13" t="str">
        <f t="shared" si="22"/>
        <v>Pl1</v>
      </c>
      <c r="X13" t="str">
        <f t="shared" si="22"/>
        <v>Pl1</v>
      </c>
      <c r="Y13" t="str">
        <f t="shared" si="22"/>
        <v>Pl1</v>
      </c>
      <c r="Z13" t="str">
        <f t="shared" si="22"/>
        <v>Pl1</v>
      </c>
      <c r="AA13" t="str">
        <f t="shared" si="22"/>
        <v>Pl1</v>
      </c>
      <c r="AB13" t="str">
        <f t="shared" si="22"/>
        <v>Pl1</v>
      </c>
      <c r="AC13" t="str">
        <f t="shared" si="22"/>
        <v>Pl1</v>
      </c>
      <c r="AD13" t="str">
        <f t="shared" si="22"/>
        <v>Pl1</v>
      </c>
      <c r="AE13" t="str">
        <f t="shared" si="22"/>
        <v/>
      </c>
      <c r="AF13" t="str">
        <f t="shared" si="22"/>
        <v/>
      </c>
      <c r="AG13" t="str">
        <f t="shared" si="22"/>
        <v/>
      </c>
      <c r="AH13" t="str">
        <f t="shared" si="22"/>
        <v/>
      </c>
      <c r="AI13" t="str">
        <f t="shared" si="22"/>
        <v/>
      </c>
      <c r="AJ13" t="str">
        <f t="shared" si="22"/>
        <v/>
      </c>
      <c r="AK13" t="str">
        <f t="shared" si="22"/>
        <v/>
      </c>
      <c r="AL13" t="str">
        <f t="shared" si="22"/>
        <v/>
      </c>
      <c r="AM13" t="str">
        <f t="shared" si="22"/>
        <v/>
      </c>
      <c r="AN13" t="str">
        <f t="shared" si="22"/>
        <v/>
      </c>
      <c r="AO13" t="str">
        <f t="shared" si="22"/>
        <v/>
      </c>
      <c r="AP13" t="str">
        <f t="shared" si="22"/>
        <v/>
      </c>
      <c r="AQ13" t="str">
        <f t="shared" si="22"/>
        <v/>
      </c>
      <c r="AR13" t="str">
        <f t="shared" si="22"/>
        <v>Pl2</v>
      </c>
      <c r="AS13" t="str">
        <f t="shared" si="22"/>
        <v>Pl2</v>
      </c>
      <c r="AT13" t="str">
        <f t="shared" si="22"/>
        <v>Pl2</v>
      </c>
      <c r="AU13" t="str">
        <f t="shared" si="22"/>
        <v>Pl2</v>
      </c>
      <c r="AV13" t="str">
        <f t="shared" si="22"/>
        <v>Pl2</v>
      </c>
      <c r="AW13" t="str">
        <f t="shared" si="22"/>
        <v>Pl2</v>
      </c>
      <c r="AX13" t="str">
        <f t="shared" si="22"/>
        <v>Pl2</v>
      </c>
      <c r="AY13" t="str">
        <f t="shared" si="22"/>
        <v>Pl2</v>
      </c>
      <c r="AZ13" t="str">
        <f t="shared" si="22"/>
        <v>Pl2</v>
      </c>
      <c r="BA13" t="str">
        <f t="shared" si="22"/>
        <v/>
      </c>
      <c r="BB13" t="str">
        <f t="shared" si="22"/>
        <v/>
      </c>
      <c r="BC13" t="str">
        <f t="shared" si="22"/>
        <v/>
      </c>
      <c r="BD13" t="str">
        <f t="shared" si="22"/>
        <v/>
      </c>
      <c r="BE13" t="str">
        <f t="shared" si="22"/>
        <v/>
      </c>
      <c r="BF13" t="str">
        <f t="shared" si="22"/>
        <v/>
      </c>
      <c r="BG13" t="str">
        <f t="shared" si="22"/>
        <v/>
      </c>
      <c r="BH13" t="str">
        <f t="shared" si="22"/>
        <v/>
      </c>
      <c r="BI13" t="str">
        <f t="shared" si="22"/>
        <v/>
      </c>
      <c r="BJ13" t="str">
        <f t="shared" si="22"/>
        <v/>
      </c>
      <c r="BK13" t="str">
        <f t="shared" si="22"/>
        <v/>
      </c>
      <c r="BL13" t="str">
        <f t="shared" si="22"/>
        <v/>
      </c>
      <c r="BM13" t="str">
        <f t="shared" si="22"/>
        <v/>
      </c>
      <c r="BN13" t="str">
        <f t="shared" si="22"/>
        <v/>
      </c>
      <c r="BO13" t="str">
        <f t="shared" si="22"/>
        <v/>
      </c>
      <c r="BP13" t="str">
        <f t="shared" si="22"/>
        <v/>
      </c>
      <c r="BQ13" t="str">
        <f t="shared" si="22"/>
        <v/>
      </c>
      <c r="BR13" t="str">
        <f t="shared" si="22"/>
        <v/>
      </c>
      <c r="BS13" t="str">
        <f t="shared" si="22"/>
        <v/>
      </c>
      <c r="BT13" t="str">
        <f t="shared" si="22"/>
        <v/>
      </c>
      <c r="BU13" t="str">
        <f t="shared" si="22"/>
        <v/>
      </c>
      <c r="BV13" t="str">
        <f t="shared" si="22"/>
        <v>Pl3</v>
      </c>
      <c r="BW13" t="str">
        <f t="shared" si="22"/>
        <v>Pl3</v>
      </c>
      <c r="BX13" t="str">
        <f t="shared" si="22"/>
        <v>Pl3</v>
      </c>
      <c r="BY13" t="str">
        <f t="shared" si="22"/>
        <v>Pl3</v>
      </c>
      <c r="BZ13" t="str">
        <f t="shared" si="22"/>
        <v>Pl3</v>
      </c>
      <c r="CA13" t="str">
        <f t="shared" si="22"/>
        <v>Pl3</v>
      </c>
      <c r="CB13" t="str">
        <f t="shared" si="22"/>
        <v>Pl3</v>
      </c>
      <c r="CC13" t="str">
        <f t="shared" ref="CC13:CK13" si="23">IF(AND($B13&lt;=CC$3,$C13&gt;=CD$3),"Pl1","")&amp;IF(AND($F13&lt;=CC$3,$G13&gt;=CD$3),"Pl2","")&amp;IF(AND($J13&lt;=CC$3,$K13&gt;=CD$3),"Pl3","")</f>
        <v>Pl3</v>
      </c>
      <c r="CD13" t="str">
        <f t="shared" si="23"/>
        <v>Pl3</v>
      </c>
      <c r="CE13" t="str">
        <f t="shared" si="23"/>
        <v>Pl3</v>
      </c>
      <c r="CF13" t="str">
        <f t="shared" si="23"/>
        <v/>
      </c>
      <c r="CG13" t="str">
        <f t="shared" si="23"/>
        <v/>
      </c>
      <c r="CH13" t="str">
        <f t="shared" si="23"/>
        <v/>
      </c>
      <c r="CI13" t="str">
        <f t="shared" si="23"/>
        <v/>
      </c>
      <c r="CJ13" t="str">
        <f t="shared" si="23"/>
        <v/>
      </c>
      <c r="CK13" t="str">
        <f t="shared" si="23"/>
        <v/>
      </c>
    </row>
    <row r="14" spans="1:114" x14ac:dyDescent="0.25">
      <c r="A14" s="11" t="s">
        <v>15</v>
      </c>
      <c r="B14" s="4">
        <v>0.35416666666666669</v>
      </c>
      <c r="C14" s="4">
        <v>0.5</v>
      </c>
      <c r="D14" s="9">
        <f t="shared" si="3"/>
        <v>0.14583333333333331</v>
      </c>
      <c r="F14" s="4">
        <v>0.63541666666666663</v>
      </c>
      <c r="G14" s="4">
        <v>0.72916666666666663</v>
      </c>
      <c r="H14" s="9">
        <f t="shared" si="4"/>
        <v>9.375E-2</v>
      </c>
      <c r="J14" s="4">
        <v>0.9375</v>
      </c>
      <c r="K14" s="4">
        <v>1.0555555555555556</v>
      </c>
      <c r="L14" s="9">
        <f t="shared" si="5"/>
        <v>1.1180555555555556</v>
      </c>
      <c r="M14" s="10">
        <f t="shared" si="0"/>
        <v>1.3576388888888888</v>
      </c>
      <c r="O14" t="str">
        <f t="shared" ref="O14:P14" si="24">IF(AND($B14&lt;=O$3,$C14&gt;=P$3),"Pl1","")&amp;IF(AND($F14&lt;=O$3,$G14&gt;=P$3),"Pl2","")&amp;IF(AND($J14&lt;=O$3,$K14&gt;=P$3),"Pl3","")</f>
        <v/>
      </c>
      <c r="P14" t="str">
        <f t="shared" si="24"/>
        <v/>
      </c>
      <c r="Q14" t="str">
        <f t="shared" ref="Q14:CB14" si="25">IF(AND($B14&lt;=Q$3,$C14&gt;=R$3),"Pl1","")&amp;IF(AND($F14&lt;=Q$3,$G14&gt;=R$3),"Pl2","")&amp;IF(AND($J14&lt;=Q$3,$K14&gt;=R$3),"Pl3","")</f>
        <v>Pl1</v>
      </c>
      <c r="R14" t="str">
        <f t="shared" si="25"/>
        <v>Pl1</v>
      </c>
      <c r="S14" t="str">
        <f t="shared" si="25"/>
        <v>Pl1</v>
      </c>
      <c r="T14" t="str">
        <f t="shared" si="25"/>
        <v>Pl1</v>
      </c>
      <c r="U14" t="str">
        <f t="shared" si="25"/>
        <v>Pl1</v>
      </c>
      <c r="V14" t="str">
        <f t="shared" si="25"/>
        <v>Pl1</v>
      </c>
      <c r="W14" t="str">
        <f t="shared" si="25"/>
        <v>Pl1</v>
      </c>
      <c r="X14" t="str">
        <f t="shared" si="25"/>
        <v>Pl1</v>
      </c>
      <c r="Y14" t="str">
        <f t="shared" si="25"/>
        <v>Pl1</v>
      </c>
      <c r="Z14" t="str">
        <f t="shared" si="25"/>
        <v>Pl1</v>
      </c>
      <c r="AA14" t="str">
        <f t="shared" si="25"/>
        <v>Pl1</v>
      </c>
      <c r="AB14" t="str">
        <f t="shared" si="25"/>
        <v>Pl1</v>
      </c>
      <c r="AC14" t="str">
        <f t="shared" si="25"/>
        <v>Pl1</v>
      </c>
      <c r="AD14" t="str">
        <f t="shared" si="25"/>
        <v>Pl1</v>
      </c>
      <c r="AE14" t="str">
        <f t="shared" si="25"/>
        <v/>
      </c>
      <c r="AF14" t="str">
        <f t="shared" si="25"/>
        <v/>
      </c>
      <c r="AG14" t="str">
        <f t="shared" si="25"/>
        <v/>
      </c>
      <c r="AH14" t="str">
        <f t="shared" si="25"/>
        <v/>
      </c>
      <c r="AI14" t="str">
        <f t="shared" si="25"/>
        <v/>
      </c>
      <c r="AJ14" t="str">
        <f t="shared" si="25"/>
        <v/>
      </c>
      <c r="AK14" t="str">
        <f t="shared" si="25"/>
        <v/>
      </c>
      <c r="AL14" t="str">
        <f t="shared" si="25"/>
        <v/>
      </c>
      <c r="AM14" t="str">
        <f t="shared" si="25"/>
        <v/>
      </c>
      <c r="AN14" t="str">
        <f t="shared" si="25"/>
        <v/>
      </c>
      <c r="AO14" t="str">
        <f t="shared" si="25"/>
        <v/>
      </c>
      <c r="AP14" t="str">
        <f t="shared" si="25"/>
        <v/>
      </c>
      <c r="AQ14" t="str">
        <f t="shared" si="25"/>
        <v/>
      </c>
      <c r="AR14" t="str">
        <f t="shared" si="25"/>
        <v>Pl2</v>
      </c>
      <c r="AS14" t="str">
        <f t="shared" si="25"/>
        <v>Pl2</v>
      </c>
      <c r="AT14" t="str">
        <f t="shared" si="25"/>
        <v>Pl2</v>
      </c>
      <c r="AU14" t="str">
        <f t="shared" si="25"/>
        <v>Pl2</v>
      </c>
      <c r="AV14" t="str">
        <f t="shared" si="25"/>
        <v>Pl2</v>
      </c>
      <c r="AW14" t="str">
        <f t="shared" si="25"/>
        <v>Pl2</v>
      </c>
      <c r="AX14" t="str">
        <f t="shared" si="25"/>
        <v>Pl2</v>
      </c>
      <c r="AY14" t="str">
        <f t="shared" si="25"/>
        <v>Pl2</v>
      </c>
      <c r="AZ14" t="str">
        <f t="shared" si="25"/>
        <v>Pl2</v>
      </c>
      <c r="BA14" t="str">
        <f t="shared" si="25"/>
        <v/>
      </c>
      <c r="BB14" t="str">
        <f t="shared" si="25"/>
        <v/>
      </c>
      <c r="BC14" t="str">
        <f t="shared" si="25"/>
        <v/>
      </c>
      <c r="BD14" t="str">
        <f t="shared" si="25"/>
        <v/>
      </c>
      <c r="BE14" t="str">
        <f t="shared" si="25"/>
        <v/>
      </c>
      <c r="BF14" t="str">
        <f t="shared" si="25"/>
        <v/>
      </c>
      <c r="BG14" t="str">
        <f t="shared" si="25"/>
        <v/>
      </c>
      <c r="BH14" t="str">
        <f t="shared" si="25"/>
        <v/>
      </c>
      <c r="BI14" t="str">
        <f t="shared" si="25"/>
        <v/>
      </c>
      <c r="BJ14" t="str">
        <f t="shared" si="25"/>
        <v/>
      </c>
      <c r="BK14" t="str">
        <f t="shared" si="25"/>
        <v/>
      </c>
      <c r="BL14" t="str">
        <f t="shared" si="25"/>
        <v/>
      </c>
      <c r="BM14" t="str">
        <f t="shared" si="25"/>
        <v/>
      </c>
      <c r="BN14" t="str">
        <f t="shared" si="25"/>
        <v/>
      </c>
      <c r="BO14" t="str">
        <f t="shared" si="25"/>
        <v/>
      </c>
      <c r="BP14" t="str">
        <f t="shared" si="25"/>
        <v/>
      </c>
      <c r="BQ14" t="str">
        <f t="shared" si="25"/>
        <v/>
      </c>
      <c r="BR14" t="str">
        <f t="shared" si="25"/>
        <v/>
      </c>
      <c r="BS14" t="str">
        <f t="shared" si="25"/>
        <v/>
      </c>
      <c r="BT14" t="str">
        <f t="shared" si="25"/>
        <v/>
      </c>
      <c r="BU14" t="str">
        <f t="shared" si="25"/>
        <v/>
      </c>
      <c r="BV14" t="str">
        <f t="shared" si="25"/>
        <v>Pl3</v>
      </c>
      <c r="BW14" t="str">
        <f t="shared" si="25"/>
        <v>Pl3</v>
      </c>
      <c r="BX14" t="str">
        <f t="shared" si="25"/>
        <v>Pl3</v>
      </c>
      <c r="BY14" t="str">
        <f t="shared" si="25"/>
        <v>Pl3</v>
      </c>
      <c r="BZ14" t="str">
        <f t="shared" si="25"/>
        <v>Pl3</v>
      </c>
      <c r="CA14" t="str">
        <f t="shared" si="25"/>
        <v>Pl3</v>
      </c>
      <c r="CB14" t="str">
        <f t="shared" si="25"/>
        <v>Pl3</v>
      </c>
      <c r="CC14" t="str">
        <f t="shared" ref="CC14:CK14" si="26">IF(AND($B14&lt;=CC$3,$C14&gt;=CD$3),"Pl1","")&amp;IF(AND($F14&lt;=CC$3,$G14&gt;=CD$3),"Pl2","")&amp;IF(AND($J14&lt;=CC$3,$K14&gt;=CD$3),"Pl3","")</f>
        <v>Pl3</v>
      </c>
      <c r="CD14" t="str">
        <f t="shared" si="26"/>
        <v>Pl3</v>
      </c>
      <c r="CE14" t="str">
        <f t="shared" si="26"/>
        <v>Pl3</v>
      </c>
      <c r="CF14" t="str">
        <f t="shared" si="26"/>
        <v/>
      </c>
      <c r="CG14" t="str">
        <f t="shared" si="26"/>
        <v/>
      </c>
      <c r="CH14" t="str">
        <f t="shared" si="26"/>
        <v/>
      </c>
      <c r="CI14" t="str">
        <f t="shared" si="26"/>
        <v/>
      </c>
      <c r="CJ14" t="str">
        <f t="shared" si="26"/>
        <v/>
      </c>
      <c r="CK14" t="str">
        <f t="shared" si="26"/>
        <v/>
      </c>
    </row>
    <row r="15" spans="1:114" x14ac:dyDescent="0.25">
      <c r="A15" s="11" t="s">
        <v>16</v>
      </c>
      <c r="B15" s="4">
        <v>0.35416666666666669</v>
      </c>
      <c r="C15" s="4">
        <v>0.5</v>
      </c>
      <c r="D15" s="9">
        <f t="shared" si="3"/>
        <v>0.14583333333333331</v>
      </c>
      <c r="F15" s="4">
        <v>0.63541666666666663</v>
      </c>
      <c r="G15" s="4">
        <v>0.72916666666666663</v>
      </c>
      <c r="H15" s="9">
        <f t="shared" si="4"/>
        <v>9.375E-2</v>
      </c>
      <c r="J15" s="4">
        <v>0.9375</v>
      </c>
      <c r="K15" s="4">
        <v>1.0555555555555556</v>
      </c>
      <c r="L15" s="9">
        <f t="shared" si="5"/>
        <v>1.1180555555555556</v>
      </c>
      <c r="M15" s="10">
        <f t="shared" si="0"/>
        <v>1.3576388888888888</v>
      </c>
      <c r="O15" t="str">
        <f t="shared" ref="O15:P15" si="27">IF(AND($B15&lt;=O$3,$C15&gt;=P$3),"Pl1","")&amp;IF(AND($F15&lt;=O$3,$G15&gt;=P$3),"Pl2","")&amp;IF(AND($J15&lt;=O$3,$K15&gt;=P$3),"Pl3","")</f>
        <v/>
      </c>
      <c r="P15" t="str">
        <f t="shared" si="27"/>
        <v/>
      </c>
      <c r="Q15" t="str">
        <f t="shared" ref="Q15:CB15" si="28">IF(AND($B15&lt;=Q$3,$C15&gt;=R$3),"Pl1","")&amp;IF(AND($F15&lt;=Q$3,$G15&gt;=R$3),"Pl2","")&amp;IF(AND($J15&lt;=Q$3,$K15&gt;=R$3),"Pl3","")</f>
        <v>Pl1</v>
      </c>
      <c r="R15" t="str">
        <f t="shared" si="28"/>
        <v>Pl1</v>
      </c>
      <c r="S15" t="str">
        <f t="shared" si="28"/>
        <v>Pl1</v>
      </c>
      <c r="T15" t="str">
        <f t="shared" si="28"/>
        <v>Pl1</v>
      </c>
      <c r="U15" t="str">
        <f t="shared" si="28"/>
        <v>Pl1</v>
      </c>
      <c r="V15" t="str">
        <f t="shared" si="28"/>
        <v>Pl1</v>
      </c>
      <c r="W15" t="str">
        <f t="shared" si="28"/>
        <v>Pl1</v>
      </c>
      <c r="X15" t="str">
        <f t="shared" si="28"/>
        <v>Pl1</v>
      </c>
      <c r="Y15" t="str">
        <f t="shared" si="28"/>
        <v>Pl1</v>
      </c>
      <c r="Z15" t="str">
        <f t="shared" si="28"/>
        <v>Pl1</v>
      </c>
      <c r="AA15" t="str">
        <f t="shared" si="28"/>
        <v>Pl1</v>
      </c>
      <c r="AB15" t="str">
        <f t="shared" si="28"/>
        <v>Pl1</v>
      </c>
      <c r="AC15" t="str">
        <f t="shared" si="28"/>
        <v>Pl1</v>
      </c>
      <c r="AD15" t="str">
        <f t="shared" si="28"/>
        <v>Pl1</v>
      </c>
      <c r="AE15" t="str">
        <f t="shared" si="28"/>
        <v/>
      </c>
      <c r="AF15" t="str">
        <f t="shared" si="28"/>
        <v/>
      </c>
      <c r="AG15" t="str">
        <f t="shared" si="28"/>
        <v/>
      </c>
      <c r="AH15" t="str">
        <f t="shared" si="28"/>
        <v/>
      </c>
      <c r="AI15" t="str">
        <f t="shared" si="28"/>
        <v/>
      </c>
      <c r="AJ15" t="str">
        <f t="shared" si="28"/>
        <v/>
      </c>
      <c r="AK15" t="str">
        <f t="shared" si="28"/>
        <v/>
      </c>
      <c r="AL15" t="str">
        <f t="shared" si="28"/>
        <v/>
      </c>
      <c r="AM15" t="str">
        <f t="shared" si="28"/>
        <v/>
      </c>
      <c r="AN15" t="str">
        <f t="shared" si="28"/>
        <v/>
      </c>
      <c r="AO15" t="str">
        <f t="shared" si="28"/>
        <v/>
      </c>
      <c r="AP15" t="str">
        <f t="shared" si="28"/>
        <v/>
      </c>
      <c r="AQ15" t="str">
        <f t="shared" si="28"/>
        <v/>
      </c>
      <c r="AR15" t="str">
        <f t="shared" si="28"/>
        <v>Pl2</v>
      </c>
      <c r="AS15" t="str">
        <f t="shared" si="28"/>
        <v>Pl2</v>
      </c>
      <c r="AT15" t="str">
        <f t="shared" si="28"/>
        <v>Pl2</v>
      </c>
      <c r="AU15" t="str">
        <f t="shared" si="28"/>
        <v>Pl2</v>
      </c>
      <c r="AV15" t="str">
        <f t="shared" si="28"/>
        <v>Pl2</v>
      </c>
      <c r="AW15" t="str">
        <f t="shared" si="28"/>
        <v>Pl2</v>
      </c>
      <c r="AX15" t="str">
        <f t="shared" si="28"/>
        <v>Pl2</v>
      </c>
      <c r="AY15" t="str">
        <f t="shared" si="28"/>
        <v>Pl2</v>
      </c>
      <c r="AZ15" t="str">
        <f t="shared" si="28"/>
        <v>Pl2</v>
      </c>
      <c r="BA15" t="str">
        <f t="shared" si="28"/>
        <v/>
      </c>
      <c r="BB15" t="str">
        <f t="shared" si="28"/>
        <v/>
      </c>
      <c r="BC15" t="str">
        <f t="shared" si="28"/>
        <v/>
      </c>
      <c r="BD15" t="str">
        <f t="shared" si="28"/>
        <v/>
      </c>
      <c r="BE15" t="str">
        <f t="shared" si="28"/>
        <v/>
      </c>
      <c r="BF15" t="str">
        <f t="shared" si="28"/>
        <v/>
      </c>
      <c r="BG15" t="str">
        <f t="shared" si="28"/>
        <v/>
      </c>
      <c r="BH15" t="str">
        <f t="shared" si="28"/>
        <v/>
      </c>
      <c r="BI15" t="str">
        <f t="shared" si="28"/>
        <v/>
      </c>
      <c r="BJ15" t="str">
        <f t="shared" si="28"/>
        <v/>
      </c>
      <c r="BK15" t="str">
        <f t="shared" si="28"/>
        <v/>
      </c>
      <c r="BL15" t="str">
        <f t="shared" si="28"/>
        <v/>
      </c>
      <c r="BM15" t="str">
        <f t="shared" si="28"/>
        <v/>
      </c>
      <c r="BN15" t="str">
        <f t="shared" si="28"/>
        <v/>
      </c>
      <c r="BO15" t="str">
        <f t="shared" si="28"/>
        <v/>
      </c>
      <c r="BP15" t="str">
        <f t="shared" si="28"/>
        <v/>
      </c>
      <c r="BQ15" t="str">
        <f t="shared" si="28"/>
        <v/>
      </c>
      <c r="BR15" t="str">
        <f t="shared" si="28"/>
        <v/>
      </c>
      <c r="BS15" t="str">
        <f t="shared" si="28"/>
        <v/>
      </c>
      <c r="BT15" t="str">
        <f t="shared" si="28"/>
        <v/>
      </c>
      <c r="BU15" t="str">
        <f t="shared" si="28"/>
        <v/>
      </c>
      <c r="BV15" t="str">
        <f t="shared" si="28"/>
        <v>Pl3</v>
      </c>
      <c r="BW15" t="str">
        <f t="shared" si="28"/>
        <v>Pl3</v>
      </c>
      <c r="BX15" t="str">
        <f t="shared" si="28"/>
        <v>Pl3</v>
      </c>
      <c r="BY15" t="str">
        <f t="shared" si="28"/>
        <v>Pl3</v>
      </c>
      <c r="BZ15" t="str">
        <f t="shared" si="28"/>
        <v>Pl3</v>
      </c>
      <c r="CA15" t="str">
        <f t="shared" si="28"/>
        <v>Pl3</v>
      </c>
      <c r="CB15" t="str">
        <f t="shared" si="28"/>
        <v>Pl3</v>
      </c>
      <c r="CC15" t="str">
        <f t="shared" ref="CC15:CK15" si="29">IF(AND($B15&lt;=CC$3,$C15&gt;=CD$3),"Pl1","")&amp;IF(AND($F15&lt;=CC$3,$G15&gt;=CD$3),"Pl2","")&amp;IF(AND($J15&lt;=CC$3,$K15&gt;=CD$3),"Pl3","")</f>
        <v>Pl3</v>
      </c>
      <c r="CD15" t="str">
        <f t="shared" si="29"/>
        <v>Pl3</v>
      </c>
      <c r="CE15" t="str">
        <f t="shared" si="29"/>
        <v>Pl3</v>
      </c>
      <c r="CF15" t="str">
        <f t="shared" si="29"/>
        <v/>
      </c>
      <c r="CG15" t="str">
        <f t="shared" si="29"/>
        <v/>
      </c>
      <c r="CH15" t="str">
        <f t="shared" si="29"/>
        <v/>
      </c>
      <c r="CI15" t="str">
        <f t="shared" si="29"/>
        <v/>
      </c>
      <c r="CJ15" t="str">
        <f t="shared" si="29"/>
        <v/>
      </c>
      <c r="CK15" t="str">
        <f t="shared" si="29"/>
        <v/>
      </c>
    </row>
    <row r="16" spans="1:114" x14ac:dyDescent="0.25">
      <c r="A16" s="11" t="s">
        <v>17</v>
      </c>
      <c r="B16" s="4">
        <v>0.35416666666666669</v>
      </c>
      <c r="C16" s="4">
        <v>0.5</v>
      </c>
      <c r="D16" s="9">
        <f t="shared" si="3"/>
        <v>0.14583333333333331</v>
      </c>
      <c r="F16" s="4">
        <v>0.63541666666666663</v>
      </c>
      <c r="G16" s="4">
        <v>0.72916666666666663</v>
      </c>
      <c r="H16" s="9">
        <f t="shared" si="4"/>
        <v>9.375E-2</v>
      </c>
      <c r="J16" s="4">
        <v>0.9375</v>
      </c>
      <c r="K16" s="4">
        <v>1.0555555555555556</v>
      </c>
      <c r="L16" s="9">
        <f t="shared" si="5"/>
        <v>1.1180555555555556</v>
      </c>
      <c r="M16" s="10">
        <f>D16+H16+L16</f>
        <v>1.3576388888888888</v>
      </c>
      <c r="O16" t="str">
        <f t="shared" ref="O16:P16" si="30">IF(AND($B16&lt;=O$3,$C16&gt;=P$3),"Pl1","")&amp;IF(AND($F16&lt;=O$3,$G16&gt;=P$3),"Pl2","")&amp;IF(AND($J16&lt;=O$3,$K16&gt;=P$3),"Pl3","")</f>
        <v/>
      </c>
      <c r="P16" t="str">
        <f t="shared" si="30"/>
        <v/>
      </c>
      <c r="Q16" t="str">
        <f t="shared" ref="Q16:AV16" si="31">IF(AND($B16&lt;=Q$3,$C16&gt;=R$3),"Pl1","")&amp;IF(AND($F16&lt;=Q$3,$G16&gt;=R$3),"Pl2","")&amp;IF(AND($J16&lt;=Q$3,$K16&gt;=R$3),"Pl3","")</f>
        <v>Pl1</v>
      </c>
      <c r="R16" t="str">
        <f t="shared" si="31"/>
        <v>Pl1</v>
      </c>
      <c r="S16" t="str">
        <f t="shared" si="31"/>
        <v>Pl1</v>
      </c>
      <c r="T16" t="str">
        <f t="shared" si="31"/>
        <v>Pl1</v>
      </c>
      <c r="U16" t="str">
        <f t="shared" si="31"/>
        <v>Pl1</v>
      </c>
      <c r="V16" t="str">
        <f t="shared" si="31"/>
        <v>Pl1</v>
      </c>
      <c r="W16" t="str">
        <f t="shared" si="31"/>
        <v>Pl1</v>
      </c>
      <c r="X16" t="str">
        <f t="shared" si="31"/>
        <v>Pl1</v>
      </c>
      <c r="Y16" t="str">
        <f t="shared" si="31"/>
        <v>Pl1</v>
      </c>
      <c r="Z16" t="str">
        <f t="shared" si="31"/>
        <v>Pl1</v>
      </c>
      <c r="AA16" t="str">
        <f t="shared" si="31"/>
        <v>Pl1</v>
      </c>
      <c r="AB16" t="str">
        <f t="shared" si="31"/>
        <v>Pl1</v>
      </c>
      <c r="AC16" t="str">
        <f t="shared" si="31"/>
        <v>Pl1</v>
      </c>
      <c r="AD16" t="str">
        <f t="shared" si="31"/>
        <v>Pl1</v>
      </c>
      <c r="AE16" t="str">
        <f t="shared" si="31"/>
        <v/>
      </c>
      <c r="AF16" t="str">
        <f t="shared" si="31"/>
        <v/>
      </c>
      <c r="AG16" t="str">
        <f t="shared" si="31"/>
        <v/>
      </c>
      <c r="AH16" t="str">
        <f t="shared" si="31"/>
        <v/>
      </c>
      <c r="AI16" t="str">
        <f t="shared" si="31"/>
        <v/>
      </c>
      <c r="AJ16" t="str">
        <f t="shared" si="31"/>
        <v/>
      </c>
      <c r="AK16" t="str">
        <f t="shared" si="31"/>
        <v/>
      </c>
      <c r="AL16" t="str">
        <f t="shared" si="31"/>
        <v/>
      </c>
      <c r="AM16" t="str">
        <f t="shared" si="31"/>
        <v/>
      </c>
      <c r="AN16" t="str">
        <f t="shared" si="31"/>
        <v/>
      </c>
      <c r="AO16" t="str">
        <f t="shared" si="31"/>
        <v/>
      </c>
      <c r="AP16" t="str">
        <f t="shared" si="31"/>
        <v/>
      </c>
      <c r="AQ16" t="str">
        <f t="shared" si="31"/>
        <v/>
      </c>
      <c r="AR16" t="str">
        <f t="shared" si="31"/>
        <v>Pl2</v>
      </c>
      <c r="AS16" t="str">
        <f t="shared" si="31"/>
        <v>Pl2</v>
      </c>
      <c r="AT16" t="str">
        <f t="shared" si="31"/>
        <v>Pl2</v>
      </c>
      <c r="AU16" t="str">
        <f t="shared" si="31"/>
        <v>Pl2</v>
      </c>
      <c r="AV16" t="str">
        <f t="shared" si="31"/>
        <v>Pl2</v>
      </c>
      <c r="AW16" t="str">
        <f t="shared" ref="AW16:CB16" si="32">IF(AND($B16&lt;=AW$3,$C16&gt;=AX$3),"Pl1","")&amp;IF(AND($F16&lt;=AW$3,$G16&gt;=AX$3),"Pl2","")&amp;IF(AND($J16&lt;=AW$3,$K16&gt;=AX$3),"Pl3","")</f>
        <v>Pl2</v>
      </c>
      <c r="AX16" t="str">
        <f t="shared" si="32"/>
        <v>Pl2</v>
      </c>
      <c r="AY16" t="str">
        <f t="shared" si="32"/>
        <v>Pl2</v>
      </c>
      <c r="AZ16" t="str">
        <f t="shared" si="32"/>
        <v>Pl2</v>
      </c>
      <c r="BA16" t="str">
        <f t="shared" si="32"/>
        <v/>
      </c>
      <c r="BB16" t="str">
        <f t="shared" si="32"/>
        <v/>
      </c>
      <c r="BC16" t="str">
        <f t="shared" si="32"/>
        <v/>
      </c>
      <c r="BD16" t="str">
        <f t="shared" si="32"/>
        <v/>
      </c>
      <c r="BE16" t="str">
        <f t="shared" si="32"/>
        <v/>
      </c>
      <c r="BF16" t="str">
        <f t="shared" si="32"/>
        <v/>
      </c>
      <c r="BG16" t="str">
        <f t="shared" si="32"/>
        <v/>
      </c>
      <c r="BH16" t="str">
        <f t="shared" si="32"/>
        <v/>
      </c>
      <c r="BI16" t="str">
        <f t="shared" si="32"/>
        <v/>
      </c>
      <c r="BJ16" t="str">
        <f t="shared" si="32"/>
        <v/>
      </c>
      <c r="BK16" t="str">
        <f t="shared" si="32"/>
        <v/>
      </c>
      <c r="BL16" t="str">
        <f t="shared" si="32"/>
        <v/>
      </c>
      <c r="BM16" t="str">
        <f t="shared" si="32"/>
        <v/>
      </c>
      <c r="BN16" t="str">
        <f t="shared" si="32"/>
        <v/>
      </c>
      <c r="BO16" t="str">
        <f t="shared" si="32"/>
        <v/>
      </c>
      <c r="BP16" t="str">
        <f t="shared" si="32"/>
        <v/>
      </c>
      <c r="BQ16" t="str">
        <f t="shared" si="32"/>
        <v/>
      </c>
      <c r="BR16" t="str">
        <f t="shared" si="32"/>
        <v/>
      </c>
      <c r="BS16" t="str">
        <f t="shared" si="32"/>
        <v/>
      </c>
      <c r="BT16" t="str">
        <f t="shared" si="32"/>
        <v/>
      </c>
      <c r="BU16" t="str">
        <f t="shared" si="32"/>
        <v/>
      </c>
      <c r="BV16" t="str">
        <f t="shared" si="32"/>
        <v>Pl3</v>
      </c>
      <c r="BW16" t="str">
        <f t="shared" si="32"/>
        <v>Pl3</v>
      </c>
      <c r="BX16" t="str">
        <f t="shared" si="32"/>
        <v>Pl3</v>
      </c>
      <c r="BY16" t="str">
        <f t="shared" si="32"/>
        <v>Pl3</v>
      </c>
      <c r="BZ16" t="str">
        <f t="shared" si="32"/>
        <v>Pl3</v>
      </c>
      <c r="CA16" t="str">
        <f t="shared" si="32"/>
        <v>Pl3</v>
      </c>
      <c r="CB16" t="str">
        <f t="shared" si="32"/>
        <v>Pl3</v>
      </c>
      <c r="CC16" t="str">
        <f t="shared" ref="CC16:CK16" si="33">IF(AND($B16&lt;=CC$3,$C16&gt;=CD$3),"Pl1","")&amp;IF(AND($F16&lt;=CC$3,$G16&gt;=CD$3),"Pl2","")&amp;IF(AND($J16&lt;=CC$3,$K16&gt;=CD$3),"Pl3","")</f>
        <v>Pl3</v>
      </c>
      <c r="CD16" t="str">
        <f t="shared" si="33"/>
        <v>Pl3</v>
      </c>
      <c r="CE16" t="str">
        <f t="shared" si="33"/>
        <v>Pl3</v>
      </c>
      <c r="CF16" t="str">
        <f t="shared" si="33"/>
        <v/>
      </c>
      <c r="CG16" t="str">
        <f t="shared" si="33"/>
        <v/>
      </c>
      <c r="CH16" t="str">
        <f t="shared" si="33"/>
        <v/>
      </c>
      <c r="CI16" t="str">
        <f t="shared" si="33"/>
        <v/>
      </c>
      <c r="CJ16" t="str">
        <f t="shared" si="33"/>
        <v/>
      </c>
      <c r="CK16" t="str">
        <f t="shared" si="33"/>
        <v/>
      </c>
    </row>
    <row r="17" spans="1:90" x14ac:dyDescent="0.25">
      <c r="Q17" t="str">
        <f>IF(AND($B17&lt;=Q$3,$C17&gt;=R$3),"Pl1","")&amp;IF(AND($F17&lt;=Q$3,$G17&gt;=R$3),"Pl2","")&amp;IF(AND($J17&lt;=Q$3,$K17&gt;=R$3),"Pl3","")</f>
        <v/>
      </c>
      <c r="BV17" t="str">
        <f>IF(AND($B17&lt;=BV$3,$C17&gt;=BW$3),"Pl1","")&amp;IF(AND($F17&lt;=BV$3,$G17&gt;=BW$3),"Pl2","")&amp;IF(AND($J17&lt;=BV$3,$K17&gt;=BW$3),"Pl3","")</f>
        <v/>
      </c>
    </row>
    <row r="18" spans="1:90" x14ac:dyDescent="0.25">
      <c r="Q18" t="str">
        <f>IF(AND($B18&lt;=Q$3,$C18&gt;=R$3),"Pl1","")&amp;IF(AND($F18&lt;=Q$3,$G18&gt;=R$3),"Pl2","")&amp;IF(AND($J18&lt;=Q$3,$K18&gt;=R$3),"Pl3","")</f>
        <v/>
      </c>
      <c r="BV18" t="str">
        <f>IF(AND($B18&lt;=BV$3,$C18&gt;=BW$3),"Pl1","")&amp;IF(AND($F18&lt;=BV$3,$G18&gt;=BW$3),"Pl2","")&amp;IF(AND($J18&lt;=BV$3,$K18&gt;=BW$3),"Pl3","")</f>
        <v/>
      </c>
    </row>
    <row r="19" spans="1:90" x14ac:dyDescent="0.25">
      <c r="A19" s="11" t="s">
        <v>1</v>
      </c>
      <c r="B19" s="11"/>
      <c r="C19" s="11"/>
      <c r="D19" s="11"/>
      <c r="E19" s="11" t="s">
        <v>2</v>
      </c>
      <c r="F19" s="11"/>
      <c r="G19" s="11"/>
      <c r="H19" s="11"/>
      <c r="I19" s="11" t="s">
        <v>3</v>
      </c>
      <c r="J19" s="11"/>
      <c r="K19" s="11"/>
      <c r="M19" t="s">
        <v>4</v>
      </c>
      <c r="Q19" t="str">
        <f>IF(AND($B19&lt;=Q$3,$C19&gt;=R$3),"Pl1","")&amp;IF(AND($F19&lt;=Q$3,$G19&gt;=R$3),"Pl2","")&amp;IF(AND($J19&lt;=Q$3,$K19&gt;=R$3),"Pl3","")</f>
        <v/>
      </c>
      <c r="BV19" t="str">
        <f>IF(AND($B19&lt;=BV$3,$C19&gt;=BW$3),"Pl1","")&amp;IF(AND($F19&lt;=BV$3,$G19&gt;=BW$3),"Pl2","")&amp;IF(AND($J19&lt;=BV$3,$K19&gt;=BW$3),"Pl3","")</f>
        <v/>
      </c>
    </row>
    <row r="20" spans="1:90" x14ac:dyDescent="0.25">
      <c r="B20" t="s">
        <v>5</v>
      </c>
      <c r="C20" t="s">
        <v>6</v>
      </c>
      <c r="D20" t="s">
        <v>4</v>
      </c>
      <c r="F20" t="s">
        <v>5</v>
      </c>
      <c r="G20" t="s">
        <v>6</v>
      </c>
      <c r="H20" t="s">
        <v>4</v>
      </c>
      <c r="J20" t="s">
        <v>7</v>
      </c>
      <c r="K20" t="s">
        <v>6</v>
      </c>
      <c r="L20" t="s">
        <v>4</v>
      </c>
      <c r="Q20" t="str">
        <f>IF(AND($B20&lt;=Q$3,$C20&gt;=R$3),"Pl1","")&amp;IF(AND($F20&lt;=Q$3,$G20&gt;=R$3),"Pl2","")&amp;IF(AND($J20&lt;=Q$3,$K20&gt;=R$3),"Pl3","")</f>
        <v/>
      </c>
      <c r="BV20" t="str">
        <f>IF(AND($B20&lt;=BV$3,$C20&gt;=BW$3),"Pl1","")&amp;IF(AND($F20&lt;=BV$3,$G20&gt;=BW$3),"Pl2","")&amp;IF(AND($J20&lt;=BV$3,$K20&gt;=BW$3),"Pl3","")</f>
        <v/>
      </c>
    </row>
    <row r="21" spans="1:90" x14ac:dyDescent="0.25">
      <c r="A21" s="1" t="s">
        <v>8</v>
      </c>
      <c r="B21" s="4">
        <v>0.39583333333333331</v>
      </c>
      <c r="C21" s="4">
        <v>0.58333333333333337</v>
      </c>
      <c r="D21" s="9">
        <f>C21-B21</f>
        <v>0.18750000000000006</v>
      </c>
      <c r="F21" s="4">
        <v>0.77083333333333337</v>
      </c>
      <c r="G21" s="4">
        <v>0.99930555555555556</v>
      </c>
      <c r="H21" s="9">
        <f>G21-F21</f>
        <v>0.22847222222222219</v>
      </c>
      <c r="J21" s="4">
        <v>0.91666666666666663</v>
      </c>
      <c r="K21" s="4">
        <v>4.1666666666666664E-2</v>
      </c>
      <c r="L21" s="9">
        <f>"24:00"-J21+K21</f>
        <v>0.12500000000000003</v>
      </c>
      <c r="M21" s="10">
        <f t="shared" ref="M21:M29" si="34">D21+H21+L21</f>
        <v>0.5409722222222223</v>
      </c>
    </row>
    <row r="22" spans="1:90" x14ac:dyDescent="0.25">
      <c r="A22" s="12" t="s">
        <v>9</v>
      </c>
      <c r="B22" s="4">
        <v>0.375</v>
      </c>
      <c r="C22" s="4">
        <v>0.54166666666666663</v>
      </c>
      <c r="D22" s="9">
        <f t="shared" ref="D22:D30" si="35">C22-B22</f>
        <v>0.16666666666666663</v>
      </c>
      <c r="F22" s="4">
        <v>0.63541666666666663</v>
      </c>
      <c r="G22" s="4">
        <v>0.72916666666666663</v>
      </c>
      <c r="H22" s="9">
        <f t="shared" ref="H22:H30" si="36">G22-F22</f>
        <v>9.375E-2</v>
      </c>
      <c r="J22" s="4">
        <v>0.9375</v>
      </c>
      <c r="K22" s="4">
        <v>1.0555555555555556</v>
      </c>
      <c r="L22" s="9">
        <f t="shared" ref="L22:L30" si="37">"24:00"-J22+K22</f>
        <v>1.1180555555555556</v>
      </c>
      <c r="M22" s="10">
        <f t="shared" si="34"/>
        <v>1.3784722222222223</v>
      </c>
      <c r="O22" t="str">
        <f>IF(AND($B8&lt;=U$3,$C8&gt;=V$3),"Pl4","")&amp;IF(AND($F8&lt;=U$3,$G8&gt;=V$3),"Pl4","")&amp;IF(AND($J8&lt;=U$3,$K8&gt;=V$3),"Pl4","")</f>
        <v>Pl4</v>
      </c>
      <c r="P22" t="str">
        <f t="shared" ref="P22:AL22" si="38">IF(AND($B8&lt;=V$3,$C8&gt;=W$3),"Pl4","")&amp;IF(AND($F8&lt;=V$3,$G8&gt;=W$3),"Pl4","")&amp;IF(AND($J8&lt;=V$3,$K8&gt;=W$3),"Pl4","")</f>
        <v>Pl4</v>
      </c>
      <c r="Q22" t="str">
        <f t="shared" si="38"/>
        <v>Pl4</v>
      </c>
      <c r="R22" t="str">
        <f t="shared" si="38"/>
        <v>Pl4</v>
      </c>
      <c r="S22" t="str">
        <f t="shared" si="38"/>
        <v>Pl4</v>
      </c>
      <c r="T22" t="str">
        <f t="shared" si="38"/>
        <v>Pl4</v>
      </c>
      <c r="U22" t="str">
        <f t="shared" si="38"/>
        <v>Pl4</v>
      </c>
      <c r="V22" t="str">
        <f t="shared" si="38"/>
        <v>Pl4</v>
      </c>
      <c r="W22" t="str">
        <f t="shared" si="38"/>
        <v>Pl4</v>
      </c>
      <c r="X22" t="str">
        <f t="shared" si="38"/>
        <v>Pl4</v>
      </c>
      <c r="Y22" t="str">
        <f t="shared" si="38"/>
        <v>Pl4</v>
      </c>
      <c r="Z22" t="str">
        <f t="shared" si="38"/>
        <v>Pl4</v>
      </c>
      <c r="AA22" t="str">
        <f t="shared" si="38"/>
        <v>Pl4</v>
      </c>
      <c r="AB22" t="str">
        <f t="shared" si="38"/>
        <v>Pl4</v>
      </c>
      <c r="AC22" t="str">
        <f t="shared" si="38"/>
        <v/>
      </c>
      <c r="AD22" t="str">
        <f t="shared" si="38"/>
        <v/>
      </c>
      <c r="AE22" t="str">
        <f t="shared" si="38"/>
        <v/>
      </c>
      <c r="AF22" t="str">
        <f t="shared" si="38"/>
        <v/>
      </c>
      <c r="AG22" t="str">
        <f t="shared" si="38"/>
        <v/>
      </c>
      <c r="AH22" t="str">
        <f t="shared" si="38"/>
        <v/>
      </c>
      <c r="AI22" t="str">
        <f t="shared" si="38"/>
        <v/>
      </c>
      <c r="AJ22" t="str">
        <f t="shared" si="38"/>
        <v/>
      </c>
      <c r="AK22" t="str">
        <f t="shared" si="38"/>
        <v/>
      </c>
      <c r="AL22" t="str">
        <f t="shared" si="38"/>
        <v>Pl4</v>
      </c>
      <c r="AM22" t="str">
        <f t="shared" ref="AM22" si="39">IF(AND($B8&lt;=AS$3,$C8&gt;=AT$3),"Pl4","")&amp;IF(AND($F8&lt;=AS$3,$G8&gt;=AT$3),"Pl4","")&amp;IF(AND($J8&lt;=AS$3,$K8&gt;=AT$3),"Pl4","")</f>
        <v>Pl4</v>
      </c>
      <c r="AN22" t="str">
        <f t="shared" ref="AN22" si="40">IF(AND($B8&lt;=AT$3,$C8&gt;=AU$3),"Pl4","")&amp;IF(AND($F8&lt;=AT$3,$G8&gt;=AU$3),"Pl4","")&amp;IF(AND($J8&lt;=AT$3,$K8&gt;=AU$3),"Pl4","")</f>
        <v>Pl4</v>
      </c>
      <c r="AO22" t="str">
        <f t="shared" ref="AO22" si="41">IF(AND($B8&lt;=AU$3,$C8&gt;=AV$3),"Pl4","")&amp;IF(AND($F8&lt;=AU$3,$G8&gt;=AV$3),"Pl4","")&amp;IF(AND($J8&lt;=AU$3,$K8&gt;=AV$3),"Pl4","")</f>
        <v>Pl4</v>
      </c>
      <c r="AP22" t="str">
        <f t="shared" ref="AP22" si="42">IF(AND($B8&lt;=AV$3,$C8&gt;=AW$3),"Pl4","")&amp;IF(AND($F8&lt;=AV$3,$G8&gt;=AW$3),"Pl4","")&amp;IF(AND($J8&lt;=AV$3,$K8&gt;=AW$3),"Pl4","")</f>
        <v>Pl4</v>
      </c>
      <c r="AQ22" t="str">
        <f t="shared" ref="AQ22" si="43">IF(AND($B8&lt;=AW$3,$C8&gt;=AX$3),"Pl4","")&amp;IF(AND($F8&lt;=AW$3,$G8&gt;=AX$3),"Pl4","")&amp;IF(AND($J8&lt;=AW$3,$K8&gt;=AX$3),"Pl4","")</f>
        <v>Pl4</v>
      </c>
      <c r="AR22" t="str">
        <f t="shared" ref="AR22" si="44">IF(AND($B8&lt;=AX$3,$C8&gt;=AY$3),"Pl4","")&amp;IF(AND($F8&lt;=AX$3,$G8&gt;=AY$3),"Pl4","")&amp;IF(AND($J8&lt;=AX$3,$K8&gt;=AY$3),"Pl4","")</f>
        <v>Pl4</v>
      </c>
      <c r="AS22" t="str">
        <f t="shared" ref="AS22" si="45">IF(AND($B8&lt;=AY$3,$C8&gt;=AZ$3),"Pl4","")&amp;IF(AND($F8&lt;=AY$3,$G8&gt;=AZ$3),"Pl4","")&amp;IF(AND($J8&lt;=AY$3,$K8&gt;=AZ$3),"Pl4","")</f>
        <v>Pl4</v>
      </c>
      <c r="AT22" t="str">
        <f t="shared" ref="AT22" si="46">IF(AND($B8&lt;=AZ$3,$C8&gt;=BA$3),"Pl4","")&amp;IF(AND($F8&lt;=AZ$3,$G8&gt;=BA$3),"Pl4","")&amp;IF(AND($J8&lt;=AZ$3,$K8&gt;=BA$3),"Pl4","")</f>
        <v>Pl4</v>
      </c>
      <c r="AU22" t="str">
        <f t="shared" ref="AU22" si="47">IF(AND($B8&lt;=BA$3,$C8&gt;=BB$3),"Pl4","")&amp;IF(AND($F8&lt;=BA$3,$G8&gt;=BB$3),"Pl4","")&amp;IF(AND($J8&lt;=BA$3,$K8&gt;=BB$3),"Pl4","")</f>
        <v/>
      </c>
      <c r="AV22" t="str">
        <f t="shared" ref="AV22" si="48">IF(AND($B8&lt;=BB$3,$C8&gt;=BC$3),"Pl4","")&amp;IF(AND($F8&lt;=BB$3,$G8&gt;=BC$3),"Pl4","")&amp;IF(AND($J8&lt;=BB$3,$K8&gt;=BC$3),"Pl4","")</f>
        <v/>
      </c>
      <c r="AW22" t="str">
        <f t="shared" ref="AW22" si="49">IF(AND($B8&lt;=BC$3,$C8&gt;=BD$3),"Pl4","")&amp;IF(AND($F8&lt;=BC$3,$G8&gt;=BD$3),"Pl4","")&amp;IF(AND($J8&lt;=BC$3,$K8&gt;=BD$3),"Pl4","")</f>
        <v/>
      </c>
      <c r="AX22" t="str">
        <f t="shared" ref="AX22" si="50">IF(AND($B8&lt;=BD$3,$C8&gt;=BE$3),"Pl4","")&amp;IF(AND($F8&lt;=BD$3,$G8&gt;=BE$3),"Pl4","")&amp;IF(AND($J8&lt;=BD$3,$K8&gt;=BE$3),"Pl4","")</f>
        <v/>
      </c>
      <c r="AY22" t="str">
        <f t="shared" ref="AY22" si="51">IF(AND($B8&lt;=BE$3,$C8&gt;=BF$3),"Pl4","")&amp;IF(AND($F8&lt;=BE$3,$G8&gt;=BF$3),"Pl4","")&amp;IF(AND($J8&lt;=BE$3,$K8&gt;=BF$3),"Pl4","")</f>
        <v/>
      </c>
      <c r="AZ22" t="str">
        <f t="shared" ref="AZ22" si="52">IF(AND($B8&lt;=BF$3,$C8&gt;=BG$3),"Pl4","")&amp;IF(AND($F8&lt;=BF$3,$G8&gt;=BG$3),"Pl4","")&amp;IF(AND($J8&lt;=BF$3,$K8&gt;=BG$3),"Pl4","")</f>
        <v/>
      </c>
      <c r="BA22" t="str">
        <f t="shared" ref="BA22" si="53">IF(AND($B8&lt;=BG$3,$C8&gt;=BH$3),"Pl4","")&amp;IF(AND($F8&lt;=BG$3,$G8&gt;=BH$3),"Pl4","")&amp;IF(AND($J8&lt;=BG$3,$K8&gt;=BH$3),"Pl4","")</f>
        <v/>
      </c>
      <c r="BB22" t="str">
        <f t="shared" ref="BB22" si="54">IF(AND($B8&lt;=BH$3,$C8&gt;=BI$3),"Pl4","")&amp;IF(AND($F8&lt;=BH$3,$G8&gt;=BI$3),"Pl4","")&amp;IF(AND($J8&lt;=BH$3,$K8&gt;=BI$3),"Pl4","")</f>
        <v/>
      </c>
      <c r="BC22" t="str">
        <f t="shared" ref="BC22" si="55">IF(AND($B8&lt;=BI$3,$C8&gt;=BJ$3),"Pl4","")&amp;IF(AND($F8&lt;=BI$3,$G8&gt;=BJ$3),"Pl4","")&amp;IF(AND($J8&lt;=BI$3,$K8&gt;=BJ$3),"Pl4","")</f>
        <v/>
      </c>
      <c r="BD22" t="str">
        <f t="shared" ref="BD22" si="56">IF(AND($B8&lt;=BJ$3,$C8&gt;=BK$3),"Pl4","")&amp;IF(AND($F8&lt;=BJ$3,$G8&gt;=BK$3),"Pl4","")&amp;IF(AND($J8&lt;=BJ$3,$K8&gt;=BK$3),"Pl4","")</f>
        <v/>
      </c>
      <c r="BE22" t="str">
        <f t="shared" ref="BE22" si="57">IF(AND($B8&lt;=BK$3,$C8&gt;=BL$3),"Pl4","")&amp;IF(AND($F8&lt;=BK$3,$G8&gt;=BL$3),"Pl4","")&amp;IF(AND($J8&lt;=BK$3,$K8&gt;=BL$3),"Pl4","")</f>
        <v/>
      </c>
      <c r="BF22" t="str">
        <f t="shared" ref="BF22" si="58">IF(AND($B8&lt;=BL$3,$C8&gt;=BM$3),"Pl4","")&amp;IF(AND($F8&lt;=BL$3,$G8&gt;=BM$3),"Pl4","")&amp;IF(AND($J8&lt;=BL$3,$K8&gt;=BM$3),"Pl4","")</f>
        <v/>
      </c>
      <c r="BG22" t="str">
        <f t="shared" ref="BG22" si="59">IF(AND($B8&lt;=BM$3,$C8&gt;=BN$3),"Pl4","")&amp;IF(AND($F8&lt;=BM$3,$G8&gt;=BN$3),"Pl4","")&amp;IF(AND($J8&lt;=BM$3,$K8&gt;=BN$3),"Pl4","")</f>
        <v/>
      </c>
      <c r="BH22" t="str">
        <f t="shared" ref="BH22:BI22" si="60">IF(AND($B8&lt;=BN$3,$C8&gt;=BO$3),"Pl4","")&amp;IF(AND($F8&lt;=BN$3,$G8&gt;=BO$3),"Pl4","")&amp;IF(AND($J8&lt;=BN$3,$K8&gt;=BO$3),"Pl4","")</f>
        <v/>
      </c>
      <c r="BI22" t="str">
        <f t="shared" si="60"/>
        <v/>
      </c>
      <c r="BJ22" t="str">
        <f t="shared" ref="BJ22" si="61">IF(AND($B8&lt;=BP$3,$C8&gt;=BQ$3),"Pl4","")&amp;IF(AND($F8&lt;=BP$3,$G8&gt;=BQ$3),"Pl4","")&amp;IF(AND($J8&lt;=BP$3,$K8&gt;=BQ$3),"Pl4","")</f>
        <v/>
      </c>
      <c r="BK22" t="str">
        <f t="shared" ref="BK22" si="62">IF(AND($B8&lt;=BQ$3,$C8&gt;=BR$3),"Pl4","")&amp;IF(AND($F8&lt;=BQ$3,$G8&gt;=BR$3),"Pl4","")&amp;IF(AND($J8&lt;=BQ$3,$K8&gt;=BR$3),"Pl4","")</f>
        <v/>
      </c>
      <c r="BL22" t="str">
        <f t="shared" ref="BL22" si="63">IF(AND($B8&lt;=BR$3,$C8&gt;=BS$3),"Pl4","")&amp;IF(AND($F8&lt;=BR$3,$G8&gt;=BS$3),"Pl4","")&amp;IF(AND($J8&lt;=BR$3,$K8&gt;=BS$3),"Pl4","")</f>
        <v/>
      </c>
      <c r="BM22" t="str">
        <f t="shared" ref="BM22" si="64">IF(AND($B8&lt;=BS$3,$C8&gt;=BT$3),"Pl4","")&amp;IF(AND($F8&lt;=BS$3,$G8&gt;=BT$3),"Pl4","")&amp;IF(AND($J8&lt;=BS$3,$K8&gt;=BT$3),"Pl4","")</f>
        <v/>
      </c>
      <c r="BN22" t="str">
        <f t="shared" ref="BN22" si="65">IF(AND($B8&lt;=BT$3,$C8&gt;=BU$3),"Pl4","")&amp;IF(AND($F8&lt;=BT$3,$G8&gt;=BU$3),"Pl4","")&amp;IF(AND($J8&lt;=BT$3,$K8&gt;=BU$3),"Pl4","")</f>
        <v/>
      </c>
      <c r="BO22" t="str">
        <f t="shared" ref="BO22" si="66">IF(AND($B8&lt;=BU$3,$C8&gt;=BV$3),"Pl4","")&amp;IF(AND($F8&lt;=BU$3,$G8&gt;=BV$3),"Pl4","")&amp;IF(AND($J8&lt;=BU$3,$K8&gt;=BV$3),"Pl4","")</f>
        <v/>
      </c>
      <c r="BP22" t="str">
        <f t="shared" ref="BP22" si="67">IF(AND($B8&lt;=BV$3,$C8&gt;=BW$3),"Pl4","")&amp;IF(AND($F8&lt;=BV$3,$G8&gt;=BW$3),"Pl4","")&amp;IF(AND($J8&lt;=BV$3,$K8&gt;=BW$3),"Pl4","")</f>
        <v>Pl4</v>
      </c>
      <c r="BQ22" t="str">
        <f t="shared" ref="BQ22" si="68">IF(AND($B8&lt;=BW$3,$C8&gt;=BX$3),"Pl4","")&amp;IF(AND($F8&lt;=BW$3,$G8&gt;=BX$3),"Pl4","")&amp;IF(AND($J8&lt;=BW$3,$K8&gt;=BX$3),"Pl4","")</f>
        <v>Pl4</v>
      </c>
      <c r="BR22" t="str">
        <f t="shared" ref="BR22" si="69">IF(AND($B8&lt;=BX$3,$C8&gt;=BY$3),"Pl4","")&amp;IF(AND($F8&lt;=BX$3,$G8&gt;=BY$3),"Pl4","")&amp;IF(AND($J8&lt;=BX$3,$K8&gt;=BY$3),"Pl4","")</f>
        <v>Pl4</v>
      </c>
      <c r="BS22" t="str">
        <f t="shared" ref="BS22" si="70">IF(AND($B8&lt;=BY$3,$C8&gt;=BZ$3),"Pl4","")&amp;IF(AND($F8&lt;=BY$3,$G8&gt;=BZ$3),"Pl4","")&amp;IF(AND($J8&lt;=BY$3,$K8&gt;=BZ$3),"Pl4","")</f>
        <v>Pl4</v>
      </c>
      <c r="BT22" t="str">
        <f t="shared" ref="BT22" si="71">IF(AND($B8&lt;=BZ$3,$C8&gt;=CA$3),"Pl4","")&amp;IF(AND($F8&lt;=BZ$3,$G8&gt;=CA$3),"Pl4","")&amp;IF(AND($J8&lt;=BZ$3,$K8&gt;=CA$3),"Pl4","")</f>
        <v>Pl4</v>
      </c>
      <c r="BU22" t="str">
        <f t="shared" ref="BU22" si="72">IF(AND($B8&lt;=CA$3,$C8&gt;=CB$3),"Pl4","")&amp;IF(AND($F8&lt;=CA$3,$G8&gt;=CB$3),"Pl4","")&amp;IF(AND($J8&lt;=CA$3,$K8&gt;=CB$3),"Pl4","")</f>
        <v>Pl4</v>
      </c>
      <c r="BV22" t="str">
        <f t="shared" ref="BV22" si="73">IF(AND($B8&lt;=CB$3,$C8&gt;=CC$3),"Pl4","")&amp;IF(AND($F8&lt;=CB$3,$G8&gt;=CC$3),"Pl4","")&amp;IF(AND($J8&lt;=CB$3,$K8&gt;=CC$3),"Pl4","")</f>
        <v>Pl4</v>
      </c>
      <c r="BW22" t="str">
        <f t="shared" ref="BW22" si="74">IF(AND($B8&lt;=CC$3,$C8&gt;=CD$3),"Pl4","")&amp;IF(AND($F8&lt;=CC$3,$G8&gt;=CD$3),"Pl4","")&amp;IF(AND($J8&lt;=CC$3,$K8&gt;=CD$3),"Pl4","")</f>
        <v>Pl4</v>
      </c>
      <c r="BX22" t="str">
        <f t="shared" ref="BX22" si="75">IF(AND($B8&lt;=CD$3,$C8&gt;=CE$3),"Pl4","")&amp;IF(AND($F8&lt;=CD$3,$G8&gt;=CE$3),"Pl4","")&amp;IF(AND($J8&lt;=CD$3,$K8&gt;=CE$3),"Pl4","")</f>
        <v>Pl4</v>
      </c>
      <c r="BY22" t="str">
        <f t="shared" ref="BY22" si="76">IF(AND($B8&lt;=CE$3,$C8&gt;=CF$3),"Pl4","")&amp;IF(AND($F8&lt;=CE$3,$G8&gt;=CF$3),"Pl4","")&amp;IF(AND($J8&lt;=CE$3,$K8&gt;=CF$3),"Pl4","")</f>
        <v>Pl4</v>
      </c>
      <c r="BZ22" t="str">
        <f t="shared" ref="BZ22" si="77">IF(AND($B8&lt;=CF$3,$C8&gt;=CG$3),"Pl4","")&amp;IF(AND($F8&lt;=CF$3,$G8&gt;=CG$3),"Pl4","")&amp;IF(AND($J8&lt;=CF$3,$K8&gt;=CG$3),"Pl4","")</f>
        <v/>
      </c>
      <c r="CA22" t="str">
        <f t="shared" ref="CA22" si="78">IF(AND($B8&lt;=CG$3,$C8&gt;=CH$3),"Pl4","")&amp;IF(AND($F8&lt;=CG$3,$G8&gt;=CH$3),"Pl4","")&amp;IF(AND($J8&lt;=CG$3,$K8&gt;=CH$3),"Pl4","")</f>
        <v/>
      </c>
      <c r="CB22" t="str">
        <f t="shared" ref="CB22" si="79">IF(AND($B8&lt;=CH$3,$C8&gt;=CI$3),"Pl4","")&amp;IF(AND($F8&lt;=CH$3,$G8&gt;=CI$3),"Pl4","")&amp;IF(AND($J8&lt;=CH$3,$K8&gt;=CI$3),"Pl4","")</f>
        <v/>
      </c>
      <c r="CC22" t="str">
        <f t="shared" ref="CC22" si="80">IF(AND($B8&lt;=CI$3,$C8&gt;=CJ$3),"Pl4","")&amp;IF(AND($F8&lt;=CI$3,$G8&gt;=CJ$3),"Pl4","")&amp;IF(AND($J8&lt;=CI$3,$K8&gt;=CJ$3),"Pl4","")</f>
        <v/>
      </c>
      <c r="CD22" t="str">
        <f t="shared" ref="CD22" si="81">IF(AND($B8&lt;=CJ$3,$C8&gt;=CK$3),"Pl4","")&amp;IF(AND($F8&lt;=CJ$3,$G8&gt;=CK$3),"Pl4","")&amp;IF(AND($J8&lt;=CJ$3,$K8&gt;=CK$3),"Pl4","")</f>
        <v/>
      </c>
      <c r="CE22" t="str">
        <f t="shared" ref="CE22:CF22" si="82">IF(AND($B8&lt;=CK$3,$C8&gt;=CL$3),"Pl4","")&amp;IF(AND($F8&lt;=CK$3,$G8&gt;=CL$3),"Pl4","")&amp;IF(AND($J8&lt;=CK$3,$K8&gt;=CL$3),"Pl4","")</f>
        <v/>
      </c>
      <c r="CF22" t="str">
        <f t="shared" si="82"/>
        <v>Pl4Pl4Pl4</v>
      </c>
      <c r="CG22" t="str">
        <f t="shared" ref="CG22" si="83">IF(AND($B8&lt;=CM$3,$C8&gt;=CN$3),"Pl4","")&amp;IF(AND($F8&lt;=CM$3,$G8&gt;=CN$3),"Pl4","")&amp;IF(AND($J8&lt;=CM$3,$K8&gt;=CN$3),"Pl4","")</f>
        <v/>
      </c>
      <c r="CH22" t="str">
        <f t="shared" ref="CH22" si="84">IF(AND($B8&lt;=CN$3,$C8&gt;=CO$3),"Pl4","")&amp;IF(AND($F8&lt;=CN$3,$G8&gt;=CO$3),"Pl4","")&amp;IF(AND($J8&lt;=CN$3,$K8&gt;=CO$3),"Pl4","")</f>
        <v/>
      </c>
      <c r="CI22" t="str">
        <f t="shared" ref="CI22" si="85">IF(AND($B8&lt;=CO$3,$C8&gt;=CP$3),"Pl4","")&amp;IF(AND($F8&lt;=CO$3,$G8&gt;=CP$3),"Pl4","")&amp;IF(AND($J8&lt;=CO$3,$K8&gt;=CP$3),"Pl4","")</f>
        <v/>
      </c>
      <c r="CJ22" t="str">
        <f t="shared" ref="CJ22" si="86">IF(AND($B8&lt;=CP$3,$C8&gt;=CQ$3),"Pl4","")&amp;IF(AND($F8&lt;=CP$3,$G8&gt;=CQ$3),"Pl4","")&amp;IF(AND($J8&lt;=CP$3,$K8&gt;=CQ$3),"Pl4","")</f>
        <v/>
      </c>
      <c r="CK22" t="str">
        <f t="shared" ref="CK22" si="87">IF(AND($B8&lt;=CQ$3,$C8&gt;=CR$3),"Pl4","")&amp;IF(AND($F8&lt;=CQ$3,$G8&gt;=CR$3),"Pl4","")&amp;IF(AND($J8&lt;=CQ$3,$K8&gt;=CR$3),"Pl4","")</f>
        <v/>
      </c>
      <c r="CL22" t="str">
        <f t="shared" ref="CL22" si="88">IF(AND($B8&lt;=CR$3,$C8&gt;=CS$3),"Pl4","")&amp;IF(AND($F8&lt;=CR$3,$G8&gt;=CS$3),"Pl4","")&amp;IF(AND($J8&lt;=CR$3,$K8&gt;=CS$3),"Pl4","")</f>
        <v/>
      </c>
    </row>
    <row r="23" spans="1:90" x14ac:dyDescent="0.25">
      <c r="A23" s="13" t="s">
        <v>10</v>
      </c>
      <c r="B23" s="4">
        <v>0.35416666666666669</v>
      </c>
      <c r="C23" s="4">
        <v>0.48125000000000001</v>
      </c>
      <c r="D23" s="9">
        <f t="shared" si="35"/>
        <v>0.12708333333333333</v>
      </c>
      <c r="F23" s="4">
        <v>0.63541666666666663</v>
      </c>
      <c r="G23" s="4">
        <v>0.72916666666666663</v>
      </c>
      <c r="H23" s="9">
        <f t="shared" si="36"/>
        <v>9.375E-2</v>
      </c>
      <c r="J23" s="4">
        <v>0.9375</v>
      </c>
      <c r="K23" s="4">
        <v>1.0555555555555556</v>
      </c>
      <c r="L23" s="9">
        <f t="shared" si="37"/>
        <v>1.1180555555555556</v>
      </c>
      <c r="M23" s="10">
        <f t="shared" si="34"/>
        <v>1.338888888888889</v>
      </c>
    </row>
    <row r="24" spans="1:90" x14ac:dyDescent="0.25">
      <c r="A24" s="14" t="s">
        <v>11</v>
      </c>
      <c r="B24" s="4">
        <v>0.35416666666666669</v>
      </c>
      <c r="C24" s="4">
        <v>0.50347222222222221</v>
      </c>
      <c r="D24" s="9">
        <f t="shared" si="35"/>
        <v>0.14930555555555552</v>
      </c>
      <c r="F24" s="4">
        <v>0.63541666666666663</v>
      </c>
      <c r="G24" s="4">
        <v>0.72916666666666663</v>
      </c>
      <c r="H24" s="9">
        <f t="shared" si="36"/>
        <v>9.375E-2</v>
      </c>
      <c r="J24" s="4">
        <v>0.9375</v>
      </c>
      <c r="K24" s="4">
        <v>1.0555555555555556</v>
      </c>
      <c r="L24" s="9">
        <f t="shared" si="37"/>
        <v>1.1180555555555556</v>
      </c>
      <c r="M24" s="10">
        <f t="shared" si="34"/>
        <v>1.3611111111111112</v>
      </c>
    </row>
    <row r="25" spans="1:90" x14ac:dyDescent="0.25">
      <c r="A25" s="15" t="s">
        <v>12</v>
      </c>
      <c r="B25" s="4">
        <v>0.35416666666666669</v>
      </c>
      <c r="C25" s="4">
        <v>0.4993055555555555</v>
      </c>
      <c r="D25" s="9">
        <f t="shared" si="35"/>
        <v>0.14513888888888882</v>
      </c>
      <c r="F25" s="4">
        <v>0.63541666666666663</v>
      </c>
      <c r="G25" s="4">
        <v>0.72916666666666663</v>
      </c>
      <c r="H25" s="9">
        <f t="shared" si="36"/>
        <v>9.375E-2</v>
      </c>
      <c r="J25" s="4">
        <v>0.9375</v>
      </c>
      <c r="K25" s="4">
        <v>1.0555555555555556</v>
      </c>
      <c r="L25" s="9">
        <f t="shared" si="37"/>
        <v>1.1180555555555556</v>
      </c>
      <c r="M25" s="10">
        <f t="shared" si="34"/>
        <v>1.3569444444444443</v>
      </c>
    </row>
    <row r="26" spans="1:90" x14ac:dyDescent="0.25">
      <c r="A26" s="20" t="s">
        <v>13</v>
      </c>
      <c r="B26" s="26">
        <v>0.35416666666666669</v>
      </c>
      <c r="C26" s="26">
        <v>0.5</v>
      </c>
      <c r="D26" s="9">
        <f t="shared" si="35"/>
        <v>0.14583333333333331</v>
      </c>
      <c r="E26" s="11"/>
      <c r="F26" s="26">
        <v>0.61458333333333337</v>
      </c>
      <c r="G26" s="26">
        <v>0.72916666666666663</v>
      </c>
      <c r="H26" s="9">
        <f t="shared" si="36"/>
        <v>0.11458333333333326</v>
      </c>
      <c r="I26" s="11"/>
      <c r="J26" s="26">
        <v>0.9375</v>
      </c>
      <c r="K26" s="26">
        <v>1.0555555555555556</v>
      </c>
      <c r="L26" s="27">
        <f t="shared" si="37"/>
        <v>1.1180555555555556</v>
      </c>
      <c r="M26" s="10">
        <f t="shared" si="34"/>
        <v>1.3784722222222221</v>
      </c>
    </row>
    <row r="27" spans="1:90" x14ac:dyDescent="0.25">
      <c r="A27" s="16" t="s">
        <v>14</v>
      </c>
      <c r="B27" s="4">
        <v>0.35416666666666669</v>
      </c>
      <c r="C27" s="4">
        <v>0.5</v>
      </c>
      <c r="D27" s="9">
        <f t="shared" si="35"/>
        <v>0.14583333333333331</v>
      </c>
      <c r="F27" s="4">
        <v>0.63541666666666663</v>
      </c>
      <c r="G27" s="4">
        <v>0.72916666666666663</v>
      </c>
      <c r="H27" s="9">
        <f t="shared" si="36"/>
        <v>9.375E-2</v>
      </c>
      <c r="J27" s="4">
        <v>0.9375</v>
      </c>
      <c r="K27" s="4">
        <v>1.0555555555555556</v>
      </c>
      <c r="L27" s="9">
        <f t="shared" si="37"/>
        <v>1.1180555555555556</v>
      </c>
      <c r="M27" s="10">
        <f t="shared" si="34"/>
        <v>1.3576388888888888</v>
      </c>
    </row>
    <row r="28" spans="1:90" x14ac:dyDescent="0.25">
      <c r="A28" s="17" t="s">
        <v>15</v>
      </c>
      <c r="B28" s="4">
        <v>0.35416666666666669</v>
      </c>
      <c r="C28" s="4">
        <v>0.5</v>
      </c>
      <c r="D28" s="9">
        <f t="shared" si="35"/>
        <v>0.14583333333333331</v>
      </c>
      <c r="F28" s="4">
        <v>0.63541666666666663</v>
      </c>
      <c r="G28" s="4">
        <v>0.72916666666666663</v>
      </c>
      <c r="H28" s="9">
        <f t="shared" si="36"/>
        <v>9.375E-2</v>
      </c>
      <c r="J28" s="4">
        <v>0.9375</v>
      </c>
      <c r="K28" s="4">
        <v>1.0555555555555556</v>
      </c>
      <c r="L28" s="9">
        <f t="shared" si="37"/>
        <v>1.1180555555555556</v>
      </c>
      <c r="M28" s="10">
        <f t="shared" si="34"/>
        <v>1.3576388888888888</v>
      </c>
    </row>
    <row r="29" spans="1:90" x14ac:dyDescent="0.25">
      <c r="A29" s="18" t="s">
        <v>16</v>
      </c>
      <c r="B29" s="4">
        <v>0.35416666666666669</v>
      </c>
      <c r="C29" s="4">
        <v>0.5</v>
      </c>
      <c r="D29" s="9">
        <f t="shared" si="35"/>
        <v>0.14583333333333331</v>
      </c>
      <c r="F29" s="4">
        <v>0.63541666666666663</v>
      </c>
      <c r="G29" s="4">
        <v>0.72916666666666663</v>
      </c>
      <c r="H29" s="9">
        <f t="shared" si="36"/>
        <v>9.375E-2</v>
      </c>
      <c r="J29" s="4">
        <v>0.9375</v>
      </c>
      <c r="K29" s="4">
        <v>1.0555555555555556</v>
      </c>
      <c r="L29" s="9">
        <f t="shared" si="37"/>
        <v>1.1180555555555556</v>
      </c>
      <c r="M29" s="10">
        <f t="shared" si="34"/>
        <v>1.3576388888888888</v>
      </c>
    </row>
    <row r="30" spans="1:90" x14ac:dyDescent="0.25">
      <c r="A30" s="19" t="s">
        <v>17</v>
      </c>
      <c r="B30" s="4">
        <v>0.35416666666666669</v>
      </c>
      <c r="C30" s="4">
        <v>0.5</v>
      </c>
      <c r="D30" s="9">
        <f t="shared" si="35"/>
        <v>0.14583333333333331</v>
      </c>
      <c r="F30" s="4">
        <v>0.63541666666666663</v>
      </c>
      <c r="G30" s="4">
        <v>0.72916666666666663</v>
      </c>
      <c r="H30" s="9">
        <f t="shared" si="36"/>
        <v>9.375E-2</v>
      </c>
      <c r="J30" s="4">
        <v>0.9375</v>
      </c>
      <c r="K30" s="4">
        <v>1.0555555555555556</v>
      </c>
      <c r="L30" s="9">
        <f t="shared" si="37"/>
        <v>1.1180555555555556</v>
      </c>
      <c r="M30" s="10">
        <f>D30+H30+L30</f>
        <v>1.3576388888888888</v>
      </c>
    </row>
  </sheetData>
  <mergeCells count="1">
    <mergeCell ref="A3:H3"/>
  </mergeCells>
  <conditionalFormatting sqref="Q17:Q21 BV17:BV21 O8:CL16 O7:T7 V7:CL7 N21:CL21 O22:CL22">
    <cfRule type="cellIs" dxfId="6" priority="6" operator="equal">
      <formula>"Pl3"</formula>
    </cfRule>
    <cfRule type="cellIs" dxfId="5" priority="7" operator="equal">
      <formula>"Pl2"</formula>
    </cfRule>
    <cfRule type="cellIs" dxfId="4" priority="8" operator="equal">
      <formula>"Pl1"</formula>
    </cfRule>
  </conditionalFormatting>
  <conditionalFormatting sqref="AL21:CL21">
    <cfRule type="cellIs" dxfId="3" priority="2" operator="equal">
      <formula>"Pl3"</formula>
    </cfRule>
    <cfRule type="cellIs" dxfId="2" priority="3" operator="equal">
      <formula>"Pl2"</formula>
    </cfRule>
    <cfRule type="cellIs" dxfId="1" priority="4" operator="equal">
      <formula>"Pl1"</formula>
    </cfRule>
  </conditionalFormatting>
  <conditionalFormatting sqref="O21:CL22">
    <cfRule type="cellIs" dxfId="0" priority="1" operator="equal">
      <formula>"Pl4"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C4:P16"/>
  <sheetViews>
    <sheetView topLeftCell="A4" workbookViewId="0">
      <selection activeCell="AH14" sqref="AH14"/>
    </sheetView>
  </sheetViews>
  <sheetFormatPr baseColWidth="10" defaultColWidth="6.5703125" defaultRowHeight="15" x14ac:dyDescent="0.25"/>
  <cols>
    <col min="3" max="3" width="8" customWidth="1"/>
    <col min="4" max="72" width="2.85546875" customWidth="1"/>
    <col min="73" max="73" width="2.7109375" customWidth="1"/>
    <col min="74" max="75" width="2.85546875" customWidth="1"/>
    <col min="76" max="76" width="2.7109375" customWidth="1"/>
    <col min="77" max="80" width="2.85546875" customWidth="1"/>
    <col min="81" max="81" width="2.7109375" customWidth="1"/>
  </cols>
  <sheetData>
    <row r="4" spans="3:16" x14ac:dyDescent="0.25">
      <c r="C4" t="s">
        <v>0</v>
      </c>
    </row>
    <row r="5" spans="3:16" x14ac:dyDescent="0.25">
      <c r="C5" s="1" t="s">
        <v>1</v>
      </c>
      <c r="G5" s="2" t="s">
        <v>2</v>
      </c>
      <c r="K5" s="3" t="s">
        <v>3</v>
      </c>
      <c r="O5" t="s">
        <v>4</v>
      </c>
    </row>
    <row r="6" spans="3:16" x14ac:dyDescent="0.25">
      <c r="D6" t="s">
        <v>5</v>
      </c>
      <c r="E6" t="s">
        <v>6</v>
      </c>
      <c r="F6" t="s">
        <v>4</v>
      </c>
      <c r="H6" t="s">
        <v>5</v>
      </c>
      <c r="I6" t="s">
        <v>6</v>
      </c>
      <c r="J6" t="s">
        <v>4</v>
      </c>
      <c r="L6" t="s">
        <v>7</v>
      </c>
      <c r="M6" t="s">
        <v>6</v>
      </c>
      <c r="N6" t="s">
        <v>4</v>
      </c>
    </row>
    <row r="7" spans="3:16" x14ac:dyDescent="0.25">
      <c r="C7" t="s">
        <v>8</v>
      </c>
      <c r="D7" s="4">
        <v>0.35416666666666669</v>
      </c>
      <c r="E7" s="4">
        <v>0.51041666666666663</v>
      </c>
      <c r="F7" s="5">
        <f>E7-D7</f>
        <v>0.15624999999999994</v>
      </c>
      <c r="H7" s="4">
        <v>0.63541666666666663</v>
      </c>
      <c r="I7" s="4">
        <v>0.72916666666666663</v>
      </c>
      <c r="J7" s="5">
        <f>I7-H7</f>
        <v>9.375E-2</v>
      </c>
      <c r="L7" s="4">
        <v>0.9375</v>
      </c>
      <c r="M7" s="4">
        <v>1.0555555555555556</v>
      </c>
      <c r="N7" s="5">
        <f>"24:00"-L7+M7</f>
        <v>1.1180555555555556</v>
      </c>
      <c r="O7" s="6">
        <f t="shared" ref="O7:O15" si="0">F7+J7+N7</f>
        <v>1.3680555555555556</v>
      </c>
      <c r="P7" s="7"/>
    </row>
    <row r="8" spans="3:16" x14ac:dyDescent="0.25">
      <c r="C8" t="s">
        <v>9</v>
      </c>
      <c r="D8" s="4">
        <v>0.36458333333333331</v>
      </c>
      <c r="E8" s="4">
        <v>0.53819444444444442</v>
      </c>
      <c r="F8" s="5">
        <f t="shared" ref="F8:F16" si="1">E8-D8</f>
        <v>0.1736111111111111</v>
      </c>
      <c r="H8" s="4">
        <v>0.63541666666666663</v>
      </c>
      <c r="I8" s="4">
        <v>0.72916666666666663</v>
      </c>
      <c r="J8" s="5">
        <f t="shared" ref="J8:J16" si="2">I8-H8</f>
        <v>9.375E-2</v>
      </c>
      <c r="L8" s="4">
        <v>0.9375</v>
      </c>
      <c r="M8" s="4">
        <v>1.0555555555555556</v>
      </c>
      <c r="N8" s="5">
        <f t="shared" ref="N8:N16" si="3">"24:00"-L8+M8</f>
        <v>1.1180555555555556</v>
      </c>
      <c r="O8" s="6">
        <f t="shared" si="0"/>
        <v>1.3854166666666667</v>
      </c>
      <c r="P8" s="8"/>
    </row>
    <row r="9" spans="3:16" x14ac:dyDescent="0.25">
      <c r="C9" t="s">
        <v>10</v>
      </c>
      <c r="D9" s="4">
        <v>0.34027777777777773</v>
      </c>
      <c r="E9" s="4">
        <v>0.48125000000000001</v>
      </c>
      <c r="F9" s="5">
        <f t="shared" si="1"/>
        <v>0.14097222222222228</v>
      </c>
      <c r="H9" s="4">
        <v>0.63541666666666663</v>
      </c>
      <c r="I9" s="4">
        <v>0.72916666666666663</v>
      </c>
      <c r="J9" s="5">
        <f t="shared" si="2"/>
        <v>9.375E-2</v>
      </c>
      <c r="L9" s="4">
        <v>0.9375</v>
      </c>
      <c r="M9" s="4">
        <v>1.0555555555555556</v>
      </c>
      <c r="N9" s="5">
        <f t="shared" si="3"/>
        <v>1.1180555555555556</v>
      </c>
      <c r="O9" s="6">
        <f t="shared" si="0"/>
        <v>1.3527777777777779</v>
      </c>
    </row>
    <row r="10" spans="3:16" x14ac:dyDescent="0.25">
      <c r="C10" t="s">
        <v>11</v>
      </c>
      <c r="D10" s="4">
        <v>0.39583333333333331</v>
      </c>
      <c r="E10" s="4">
        <v>0.50347222222222221</v>
      </c>
      <c r="F10" s="5">
        <f t="shared" si="1"/>
        <v>0.1076388888888889</v>
      </c>
      <c r="H10" s="4">
        <v>0.63541666666666663</v>
      </c>
      <c r="I10" s="4">
        <v>0.72916666666666663</v>
      </c>
      <c r="J10" s="5">
        <f t="shared" si="2"/>
        <v>9.375E-2</v>
      </c>
      <c r="L10" s="4">
        <v>0.9375</v>
      </c>
      <c r="M10" s="4">
        <v>1.0555555555555556</v>
      </c>
      <c r="N10" s="5">
        <f t="shared" si="3"/>
        <v>1.1180555555555556</v>
      </c>
      <c r="O10" s="6">
        <f t="shared" si="0"/>
        <v>1.3194444444444444</v>
      </c>
    </row>
    <row r="11" spans="3:16" x14ac:dyDescent="0.25">
      <c r="C11" t="s">
        <v>12</v>
      </c>
      <c r="D11" s="4">
        <v>0.32291666666666669</v>
      </c>
      <c r="E11" s="4">
        <v>0.4993055555555555</v>
      </c>
      <c r="F11" s="5">
        <f t="shared" si="1"/>
        <v>0.17638888888888882</v>
      </c>
      <c r="H11" s="4">
        <v>0.63541666666666663</v>
      </c>
      <c r="I11" s="4">
        <v>0.72916666666666663</v>
      </c>
      <c r="J11" s="5">
        <f t="shared" si="2"/>
        <v>9.375E-2</v>
      </c>
      <c r="L11" s="4">
        <v>0.9375</v>
      </c>
      <c r="M11" s="4">
        <v>1.0555555555555556</v>
      </c>
      <c r="N11" s="5">
        <f t="shared" si="3"/>
        <v>1.1180555555555556</v>
      </c>
      <c r="O11" s="6">
        <f t="shared" si="0"/>
        <v>1.3881944444444443</v>
      </c>
    </row>
    <row r="12" spans="3:16" x14ac:dyDescent="0.25">
      <c r="C12" t="s">
        <v>13</v>
      </c>
      <c r="D12" s="4">
        <v>0.33333333333333331</v>
      </c>
      <c r="E12" s="4">
        <v>0.5</v>
      </c>
      <c r="F12" s="5">
        <f t="shared" si="1"/>
        <v>0.16666666666666669</v>
      </c>
      <c r="H12" s="4">
        <v>0.63541666666666663</v>
      </c>
      <c r="I12" s="4">
        <v>0.72916666666666663</v>
      </c>
      <c r="J12" s="5">
        <f t="shared" si="2"/>
        <v>9.375E-2</v>
      </c>
      <c r="L12" s="4">
        <v>0.9375</v>
      </c>
      <c r="M12" s="4">
        <v>1.0555555555555556</v>
      </c>
      <c r="N12" s="5">
        <f t="shared" si="3"/>
        <v>1.1180555555555556</v>
      </c>
      <c r="O12" s="6">
        <f t="shared" si="0"/>
        <v>1.3784722222222223</v>
      </c>
    </row>
    <row r="13" spans="3:16" x14ac:dyDescent="0.25">
      <c r="C13" t="s">
        <v>14</v>
      </c>
      <c r="D13" s="4">
        <v>0.375</v>
      </c>
      <c r="E13" s="4">
        <v>0.5</v>
      </c>
      <c r="F13" s="5">
        <f t="shared" si="1"/>
        <v>0.125</v>
      </c>
      <c r="H13" s="4">
        <v>0.63541666666666663</v>
      </c>
      <c r="I13" s="4">
        <v>0.72916666666666663</v>
      </c>
      <c r="J13" s="5">
        <f t="shared" si="2"/>
        <v>9.375E-2</v>
      </c>
      <c r="L13" s="4">
        <v>0.9375</v>
      </c>
      <c r="M13" s="4">
        <v>1.0555555555555556</v>
      </c>
      <c r="N13" s="5">
        <f t="shared" si="3"/>
        <v>1.1180555555555556</v>
      </c>
      <c r="O13" s="6">
        <f t="shared" si="0"/>
        <v>1.3368055555555556</v>
      </c>
    </row>
    <row r="14" spans="3:16" x14ac:dyDescent="0.25">
      <c r="C14" t="s">
        <v>15</v>
      </c>
      <c r="D14" s="4">
        <v>0.375</v>
      </c>
      <c r="E14" s="4">
        <v>0.5</v>
      </c>
      <c r="F14" s="5">
        <f t="shared" si="1"/>
        <v>0.125</v>
      </c>
      <c r="H14" s="4">
        <v>0.63541666666666663</v>
      </c>
      <c r="I14" s="4">
        <v>0.72916666666666663</v>
      </c>
      <c r="J14" s="5">
        <f t="shared" si="2"/>
        <v>9.375E-2</v>
      </c>
      <c r="L14" s="4">
        <v>0.9375</v>
      </c>
      <c r="M14" s="4">
        <v>1.0555555555555556</v>
      </c>
      <c r="N14" s="5">
        <f t="shared" si="3"/>
        <v>1.1180555555555556</v>
      </c>
      <c r="O14" s="6">
        <f t="shared" si="0"/>
        <v>1.3368055555555556</v>
      </c>
    </row>
    <row r="15" spans="3:16" x14ac:dyDescent="0.25">
      <c r="C15" t="s">
        <v>16</v>
      </c>
      <c r="D15" s="4">
        <v>0.375</v>
      </c>
      <c r="E15" s="4">
        <v>0.5</v>
      </c>
      <c r="F15" s="5">
        <f t="shared" si="1"/>
        <v>0.125</v>
      </c>
      <c r="H15" s="4">
        <v>0.63541666666666663</v>
      </c>
      <c r="I15" s="4">
        <v>0.72916666666666663</v>
      </c>
      <c r="J15" s="5">
        <f t="shared" si="2"/>
        <v>9.375E-2</v>
      </c>
      <c r="L15" s="4">
        <v>0.9375</v>
      </c>
      <c r="M15" s="4">
        <v>1.0555555555555556</v>
      </c>
      <c r="N15" s="5">
        <f t="shared" si="3"/>
        <v>1.1180555555555556</v>
      </c>
      <c r="O15" s="6">
        <f t="shared" si="0"/>
        <v>1.3368055555555556</v>
      </c>
    </row>
    <row r="16" spans="3:16" x14ac:dyDescent="0.25">
      <c r="C16" t="s">
        <v>17</v>
      </c>
      <c r="D16" s="4">
        <v>0.375</v>
      </c>
      <c r="E16" s="4">
        <v>0.5</v>
      </c>
      <c r="F16" s="5">
        <f t="shared" si="1"/>
        <v>0.125</v>
      </c>
      <c r="H16" s="4">
        <v>0.63541666666666663</v>
      </c>
      <c r="I16" s="4">
        <v>0.72916666666666663</v>
      </c>
      <c r="J16" s="5">
        <f t="shared" si="2"/>
        <v>9.375E-2</v>
      </c>
      <c r="L16" s="4">
        <v>0.9375</v>
      </c>
      <c r="M16" s="4">
        <v>1.0555555555555556</v>
      </c>
      <c r="N16" s="5">
        <f t="shared" si="3"/>
        <v>1.1180555555555556</v>
      </c>
      <c r="O16" s="6">
        <f>F16+J16+N16</f>
        <v>1.3368055555555556</v>
      </c>
    </row>
  </sheetData>
  <pageMargins left="0.7" right="0.7" top="0.75" bottom="0.75" header="0.3" footer="0.3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Feuil1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-</cp:lastModifiedBy>
  <dcterms:created xsi:type="dcterms:W3CDTF">2018-08-13T09:49:02Z</dcterms:created>
  <dcterms:modified xsi:type="dcterms:W3CDTF">2018-08-13T20:48:28Z</dcterms:modified>
</cp:coreProperties>
</file>