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bd\bd echo6\"/>
    </mc:Choice>
  </mc:AlternateContent>
  <bookViews>
    <workbookView xWindow="0" yWindow="0" windowWidth="20490" windowHeight="68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H5" i="2"/>
  <c r="I5" i="2"/>
  <c r="J5" i="2"/>
  <c r="K5" i="2"/>
  <c r="L5" i="2"/>
  <c r="M5" i="2"/>
  <c r="N5" i="2"/>
  <c r="O5" i="2"/>
  <c r="C3" i="2"/>
  <c r="D3" i="2"/>
  <c r="E3" i="2"/>
  <c r="F3" i="2"/>
  <c r="G3" i="2"/>
  <c r="H3" i="2"/>
  <c r="I3" i="2"/>
  <c r="J3" i="2"/>
  <c r="K3" i="2"/>
  <c r="L3" i="2"/>
  <c r="M3" i="2"/>
  <c r="N3" i="2"/>
  <c r="O3" i="2"/>
  <c r="O4" i="2"/>
  <c r="N4" i="2"/>
  <c r="M4" i="2"/>
  <c r="L4" i="2"/>
  <c r="K4" i="2"/>
  <c r="J4" i="2"/>
  <c r="I4" i="2"/>
  <c r="G4" i="2"/>
  <c r="H4" i="2"/>
  <c r="F4" i="2"/>
  <c r="E4" i="2"/>
  <c r="D4" i="2"/>
  <c r="C4" i="2"/>
  <c r="EE6" i="1" l="1"/>
  <c r="EC6" i="1"/>
  <c r="EA6" i="1"/>
  <c r="DY6" i="1"/>
  <c r="DW6" i="1"/>
  <c r="DU6" i="1"/>
  <c r="DS6" i="1"/>
  <c r="DQ6" i="1"/>
  <c r="DO6" i="1"/>
  <c r="DM6" i="1"/>
  <c r="DK6" i="1"/>
  <c r="DI6" i="1"/>
  <c r="DG6" i="1"/>
  <c r="DE6" i="1"/>
  <c r="DC6" i="1"/>
  <c r="DA6" i="1"/>
  <c r="CY6" i="1"/>
  <c r="CW6" i="1"/>
  <c r="CU6" i="1"/>
  <c r="CS6" i="1"/>
  <c r="CQ6" i="1"/>
  <c r="CO6" i="1"/>
  <c r="CM6" i="1"/>
  <c r="CK6" i="1"/>
  <c r="CI6" i="1"/>
  <c r="CG6" i="1"/>
  <c r="CE6" i="1"/>
  <c r="CC6" i="1"/>
  <c r="CA6" i="1"/>
  <c r="BY6" i="1"/>
  <c r="BW6" i="1"/>
  <c r="BU6" i="1"/>
  <c r="BS6" i="1"/>
  <c r="BQ6" i="1"/>
  <c r="BO6" i="1"/>
  <c r="BM6" i="1"/>
  <c r="BK6" i="1"/>
  <c r="BI6" i="1"/>
  <c r="BG6" i="1"/>
  <c r="BE6" i="1"/>
  <c r="BC6" i="1"/>
  <c r="BA6" i="1"/>
  <c r="AY6" i="1"/>
  <c r="AW6" i="1"/>
  <c r="AU6" i="1"/>
  <c r="AS6" i="1"/>
  <c r="AQ6" i="1"/>
  <c r="AO6" i="1"/>
  <c r="AM6" i="1"/>
  <c r="AK6" i="1"/>
  <c r="AI6" i="1"/>
  <c r="AG6" i="1"/>
  <c r="AE6" i="1"/>
  <c r="AC6" i="1"/>
  <c r="AA6" i="1"/>
  <c r="Y6" i="1"/>
  <c r="W6" i="1"/>
  <c r="U6" i="1"/>
  <c r="S6" i="1"/>
  <c r="Q6" i="1"/>
  <c r="O6" i="1"/>
  <c r="M6" i="1"/>
  <c r="K6" i="1"/>
  <c r="I6" i="1"/>
  <c r="G6" i="1"/>
  <c r="EE5" i="1"/>
  <c r="EC5" i="1"/>
  <c r="EA5" i="1"/>
  <c r="DY5" i="1"/>
  <c r="DW5" i="1"/>
  <c r="DU5" i="1"/>
  <c r="DS5" i="1"/>
  <c r="DQ5" i="1"/>
  <c r="DO5" i="1"/>
  <c r="DM5" i="1"/>
  <c r="DK5" i="1"/>
  <c r="DI5" i="1"/>
  <c r="DG5" i="1"/>
  <c r="DE5" i="1"/>
  <c r="DC5" i="1"/>
  <c r="DA5" i="1"/>
  <c r="CY5" i="1"/>
  <c r="CW5" i="1"/>
  <c r="CU5" i="1"/>
  <c r="CS5" i="1"/>
  <c r="CQ5" i="1"/>
  <c r="CO5" i="1"/>
  <c r="CM5" i="1"/>
  <c r="CK5" i="1"/>
  <c r="CI5" i="1"/>
  <c r="CG5" i="1"/>
  <c r="CE5" i="1"/>
  <c r="CC5" i="1"/>
  <c r="CA5" i="1"/>
  <c r="BY5" i="1"/>
  <c r="BW5" i="1"/>
  <c r="BU5" i="1"/>
  <c r="BS5" i="1"/>
  <c r="BQ5" i="1"/>
  <c r="BO5" i="1"/>
  <c r="BM5" i="1"/>
  <c r="BK5" i="1"/>
  <c r="BI5" i="1"/>
  <c r="BG5" i="1"/>
  <c r="BE5" i="1"/>
  <c r="BC5" i="1"/>
  <c r="BA5" i="1"/>
  <c r="AY5" i="1"/>
  <c r="AW5" i="1"/>
  <c r="AU5" i="1"/>
  <c r="AS5" i="1"/>
  <c r="AQ5" i="1"/>
  <c r="AO5" i="1"/>
  <c r="AM5" i="1"/>
  <c r="AK5" i="1"/>
  <c r="AI5" i="1"/>
  <c r="AG5" i="1"/>
  <c r="AE5" i="1"/>
  <c r="AC5" i="1"/>
  <c r="AA5" i="1"/>
  <c r="Y5" i="1"/>
  <c r="W5" i="1"/>
  <c r="U5" i="1"/>
  <c r="S5" i="1"/>
  <c r="Q5" i="1"/>
  <c r="O5" i="1"/>
  <c r="M5" i="1"/>
  <c r="K5" i="1"/>
  <c r="I5" i="1"/>
  <c r="G5" i="1"/>
  <c r="EE4" i="1"/>
  <c r="EC4" i="1"/>
  <c r="EA4" i="1"/>
  <c r="DY4" i="1"/>
  <c r="DW4" i="1"/>
  <c r="DU4" i="1"/>
  <c r="DS4" i="1"/>
  <c r="DQ4" i="1"/>
  <c r="DO4" i="1"/>
  <c r="DM4" i="1"/>
  <c r="DK4" i="1"/>
  <c r="DI4" i="1"/>
  <c r="DG4" i="1"/>
  <c r="DE4" i="1"/>
  <c r="DC4" i="1"/>
  <c r="DA4" i="1"/>
  <c r="CY4" i="1"/>
  <c r="CW4" i="1"/>
  <c r="CU4" i="1"/>
  <c r="CS4" i="1"/>
  <c r="CQ4" i="1"/>
  <c r="CO4" i="1"/>
  <c r="CM4" i="1"/>
  <c r="CK4" i="1"/>
  <c r="CI4" i="1"/>
  <c r="CG4" i="1"/>
  <c r="CE4" i="1"/>
  <c r="CC4" i="1"/>
  <c r="CA4" i="1"/>
  <c r="BY4" i="1"/>
  <c r="BW4" i="1"/>
  <c r="BU4" i="1"/>
  <c r="BS4" i="1"/>
  <c r="BQ4" i="1"/>
  <c r="BO4" i="1"/>
  <c r="BM4" i="1"/>
  <c r="BK4" i="1"/>
  <c r="BI4" i="1"/>
  <c r="BG4" i="1"/>
  <c r="BE4" i="1"/>
  <c r="BC4" i="1"/>
  <c r="BA4" i="1"/>
  <c r="AY4" i="1"/>
  <c r="AW4" i="1"/>
  <c r="AU4" i="1"/>
  <c r="AS4" i="1"/>
  <c r="AQ4" i="1"/>
  <c r="AO4" i="1"/>
  <c r="AM4" i="1"/>
  <c r="AK4" i="1"/>
  <c r="AI4" i="1"/>
  <c r="AG4" i="1"/>
  <c r="AE4" i="1"/>
  <c r="AC4" i="1"/>
  <c r="AA4" i="1"/>
  <c r="Y4" i="1"/>
  <c r="W4" i="1"/>
  <c r="U4" i="1"/>
  <c r="S4" i="1"/>
  <c r="Q4" i="1"/>
  <c r="O4" i="1"/>
  <c r="M4" i="1"/>
  <c r="K4" i="1"/>
  <c r="I4" i="1"/>
  <c r="G4" i="1"/>
</calcChain>
</file>

<file path=xl/sharedStrings.xml><?xml version="1.0" encoding="utf-8"?>
<sst xmlns="http://schemas.openxmlformats.org/spreadsheetml/2006/main" count="458" uniqueCount="102">
  <si>
    <t xml:space="preserve">Moughataa </t>
  </si>
  <si>
    <t>Centre/poste de santé de</t>
  </si>
  <si>
    <t>Agent de sante présent lors de la visite</t>
  </si>
  <si>
    <t>Date</t>
  </si>
  <si>
    <t>Nom et Prenom de la personne effectuant la visite:</t>
  </si>
  <si>
    <t>Outils - Matériels - Équipement-traitement</t>
  </si>
  <si>
    <t>Structure et organisation de l'espace</t>
  </si>
  <si>
    <t>Personnel</t>
  </si>
  <si>
    <t>Dépistage passif</t>
  </si>
  <si>
    <t>Accueil et flux des patients</t>
  </si>
  <si>
    <t>Admissions</t>
  </si>
  <si>
    <t>Test d'appétit</t>
  </si>
  <si>
    <t>Prise en charge-Suivi</t>
  </si>
  <si>
    <t>Séance d'éducation: ANJE, PFE</t>
  </si>
  <si>
    <t>Décharges</t>
  </si>
  <si>
    <t>Rapports mensuels</t>
  </si>
  <si>
    <t>Stock/pharmacie</t>
  </si>
  <si>
    <t>Wash in Nut</t>
  </si>
  <si>
    <t>Matériel anthropométrique présent et en bon état (PB, toise, balance)</t>
  </si>
  <si>
    <t>Registre PCIMA présent et bien tenu</t>
  </si>
  <si>
    <t>Fiches de suivi individuel disponibles et utilisées</t>
  </si>
  <si>
    <t>Fiches de transfert disponibles et utilisées</t>
  </si>
  <si>
    <t>Table P/T disponibles et utilisées</t>
  </si>
  <si>
    <t>Fiches de depistage systematique disponibles et utilisées</t>
  </si>
  <si>
    <t>Fiches de stock hebdomadaire disponibles et utilisées</t>
  </si>
  <si>
    <t>Protocole/Cahier de resume CRENAS disponibles et utilisées</t>
  </si>
  <si>
    <t>Espace suffisant: 1 espace abrité pour prise des mesures anthropométriques et enregistrement, 1 espace pour le test d'appétit, 1 salle pour la consultation, 1  salle pour le stock/pharmacie</t>
  </si>
  <si>
    <t xml:space="preserve">Personnel présent en nombre pour mener les activités PCIMA </t>
  </si>
  <si>
    <t xml:space="preserve">Personnel formé sur protocole révisé de la  PCIMA </t>
  </si>
  <si>
    <t xml:space="preserve">Des réunions d'équipes sont tenues après PEC </t>
  </si>
  <si>
    <t>Répartition correcte des tâches entre le personnel</t>
  </si>
  <si>
    <t>Dépistage passif réalisé systématiquement au niveau de la consultation externe et des urgences (vérification dans le registre des consultations et la fiche de depistage systematique)</t>
  </si>
  <si>
    <t>Accueil des patients organisé (espace d'attente couvert avec nattes ou bancs)</t>
  </si>
  <si>
    <t>Triage des patients réalisé (selon signes de danger)</t>
  </si>
  <si>
    <t>Eau sucrée disponible dans la structure afin de prévenir/corriger une éventuelle hypoglycémie.</t>
  </si>
  <si>
    <t>Flux des patients organisé et clair (de consultation externe, etc.)</t>
  </si>
  <si>
    <t>Mesures anthropométriques (PB, poids, taille) correctement prises, et œdèmes correctement évalués (vérification de patients au hasard)</t>
  </si>
  <si>
    <t>Calcul du P/T correctement réalisé (vérification de fiches/patients au hasard)</t>
  </si>
  <si>
    <t>Critères d'admission connus, appliqués et notés sur la fiche (vérification de fiches/patients au hasard)</t>
  </si>
  <si>
    <t>Admissions des MA référés suite aux dépistages actifs documentées</t>
  </si>
  <si>
    <t>Fiches de suivi individuel correctement remplies avec toutes les données d'admission (vérification de fiches/patients au hasard)</t>
  </si>
  <si>
    <t>Registre PCIMA correctement rempli et correcte affectation numéros MAS (vérification au hasard)</t>
  </si>
  <si>
    <t>Explications correctes et suffisantes données à la mère lors de l'admission</t>
  </si>
  <si>
    <t>Lavage des mains de l'enfant et accompagnant avant manipulation ATPE</t>
  </si>
  <si>
    <t xml:space="preserve">Eau disponible et fournie aux patients </t>
  </si>
  <si>
    <t>Endroit approprié (calme, suffisamment d'espace, propre)</t>
  </si>
  <si>
    <t>Explications à l'accompagnant correctes et suffisantes</t>
  </si>
  <si>
    <t>Quantités correctes appliquées pour la réussite du test de l'appétit</t>
  </si>
  <si>
    <t>Surveillance de la prise réalisée et résultat noté sur la fiche</t>
  </si>
  <si>
    <t>Examen médical de suivi (Histoire de la maladie, prise des constantes, reconnaissance des complications)</t>
  </si>
  <si>
    <t>Détection prompte des complications et application correcte des critères de référence vers le CRENI</t>
  </si>
  <si>
    <t>Protocole médical systématique appliqué et noté sur la fiche (produit, dosage et durée corrects) (vérification de fiches/patients au hasard)</t>
  </si>
  <si>
    <t xml:space="preserve">Protocole nutritionnel (nb sachets ATPE selon le poids) respecté et  noté sur la fiche </t>
  </si>
  <si>
    <t>Absences notées sur les fiches</t>
  </si>
  <si>
    <t>Non-réponse au traitement diagnostiqué</t>
  </si>
  <si>
    <t>Mouvement en interne noté sur la fiche</t>
  </si>
  <si>
    <t>Fréquence de la distribution d'ATPE</t>
  </si>
  <si>
    <t>Vaccin contre la rougeole administree aux enfants non à jour de leur vaccination</t>
  </si>
  <si>
    <t>Besoins de VAD identifies (recherche des absents/abandons/non reponses au traitement) et notes</t>
  </si>
  <si>
    <t>Fiche de suivi classées par ordre de n°MAS</t>
  </si>
  <si>
    <t>Explications données à la mère sur statut nutritionnel et médical de son enfant</t>
  </si>
  <si>
    <t>Séance d'éducation à la santé et nutrition réalisée</t>
  </si>
  <si>
    <t>Supports utilisés adaptés aux messages ANJE, PFE du Pays</t>
  </si>
  <si>
    <t>Thèmes bien maitrisés et messages sont simples et transmis en langue locale</t>
  </si>
  <si>
    <t xml:space="preserve">Critères de décharge  connus et appliqués </t>
  </si>
  <si>
    <t>Procédures de sortie et suivi après guérison expliqué à la mère</t>
  </si>
  <si>
    <t>Fiche de transfert remise à l'accompagnant des enfants transférés</t>
  </si>
  <si>
    <t>Type de sortie notée sur la fiche et le registre</t>
  </si>
  <si>
    <t>Rapports mensuels correctement remplis (complets et fiables)</t>
  </si>
  <si>
    <t>Calcul des indicateurs de performances et d'efficacite maitrisé</t>
  </si>
  <si>
    <t>Rapports mensuels envoyés à temps (au plus tard le 5 du mois suivant)</t>
  </si>
  <si>
    <t>Conditions du stock/pharmacie adéquates (propreté, rangement sur étagère, étiquetage, utilisation de palettes, absence rongeurs, etc.)</t>
  </si>
  <si>
    <t>Fiches de stock (ATPE, médicaments traitement systématique et spécifique) présentes et correctement remplies</t>
  </si>
  <si>
    <t xml:space="preserve">Quantité suffisante d'intrants thérapeutiques ( ATPE) et de médicaments traitement systématique et spécifique en stock (1 mois de fonctionnement + 2 semaines stock tampon) </t>
  </si>
  <si>
    <t xml:space="preserve">Absence de rupture de stock </t>
  </si>
  <si>
    <t>Inventaire physique réalisé chaque mois</t>
  </si>
  <si>
    <t>Point d'eau potable disponible et fonctionnel</t>
  </si>
  <si>
    <t>Existence de dispositif de lavage des mains dans la structure de santé</t>
  </si>
  <si>
    <t xml:space="preserve">Kits couple mère-enfant disponibles et distribués aux bénéficiaires </t>
  </si>
  <si>
    <t>Utilsation des kits correctement expliquée aux accompagnants</t>
  </si>
  <si>
    <t>Latrines disponibles, fonctionnelles et bien entretenues</t>
  </si>
  <si>
    <t>Système d'élimination des déchets présents et fonctionnels</t>
  </si>
  <si>
    <t>Des sensibilisation sur la promotion à l'hygiène sont données aux bénéficiaires</t>
  </si>
  <si>
    <t>MIBE</t>
  </si>
  <si>
    <t>SCORE</t>
  </si>
  <si>
    <t>ALEG</t>
  </si>
  <si>
    <t>CS Aleg</t>
  </si>
  <si>
    <t>Sidi Med Mouhamdy</t>
  </si>
  <si>
    <t>Mohamed Youga</t>
  </si>
  <si>
    <t>B</t>
  </si>
  <si>
    <t>I</t>
  </si>
  <si>
    <t>M</t>
  </si>
  <si>
    <t>MBAGNE</t>
  </si>
  <si>
    <t>PS Ndiawaldy mango</t>
  </si>
  <si>
    <t xml:space="preserve">Bâ hamet abdarahmane
</t>
  </si>
  <si>
    <t>Dia mohamed</t>
  </si>
  <si>
    <t>PS Mbahé</t>
  </si>
  <si>
    <t>Bâ hamet abdrahmane</t>
  </si>
  <si>
    <t>CS/PS</t>
  </si>
  <si>
    <t>Activités communautaires</t>
  </si>
  <si>
    <t>je voudrais ici afficher les sous-totaux de chaque items en jaune :</t>
  </si>
  <si>
    <t>par exemple pour  la cellule C3 le resultat est la somme de la plage sur la feuil1 F4:U4 =32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</si>
</sst>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m/d/yy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0"/>
      <color theme="0"/>
      <name val="Calibri Light"/>
      <family val="2"/>
      <scheme val="major"/>
    </font>
    <font>
      <b/>
      <sz val="11"/>
      <color theme="8" tint="-0.249977111117893"/>
      <name val="Calibri"/>
      <family val="2"/>
      <scheme val="minor"/>
    </font>
    <font>
      <b/>
      <sz val="12"/>
      <color rgb="FFF6F6EE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 vertical="center"/>
    </xf>
    <xf numFmtId="0" fontId="0" fillId="2" borderId="0" xfId="0" applyFill="1" applyAlignment="1"/>
    <xf numFmtId="164" fontId="6" fillId="2" borderId="6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/>
    </xf>
    <xf numFmtId="0" fontId="0" fillId="5" borderId="4" xfId="0" applyFill="1" applyBorder="1"/>
    <xf numFmtId="0" fontId="1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7" fontId="5" fillId="2" borderId="7" xfId="0" applyNumberFormat="1" applyFont="1" applyFill="1" applyBorder="1" applyAlignment="1">
      <alignment horizontal="center"/>
    </xf>
    <xf numFmtId="17" fontId="5" fillId="2" borderId="8" xfId="0" applyNumberFormat="1" applyFont="1" applyFill="1" applyBorder="1" applyAlignment="1">
      <alignment horizontal="center"/>
    </xf>
    <xf numFmtId="17" fontId="5" fillId="2" borderId="9" xfId="0" applyNumberFormat="1" applyFont="1" applyFill="1" applyBorder="1" applyAlignment="1">
      <alignment horizontal="center"/>
    </xf>
    <xf numFmtId="17" fontId="5" fillId="6" borderId="7" xfId="0" applyNumberFormat="1" applyFont="1" applyFill="1" applyBorder="1" applyAlignment="1">
      <alignment horizontal="center"/>
    </xf>
    <xf numFmtId="17" fontId="5" fillId="6" borderId="8" xfId="0" applyNumberFormat="1" applyFont="1" applyFill="1" applyBorder="1" applyAlignment="1">
      <alignment horizontal="center"/>
    </xf>
    <xf numFmtId="17" fontId="5" fillId="6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6"/>
  <sheetViews>
    <sheetView workbookViewId="0">
      <selection activeCell="B4" sqref="B4:B6"/>
    </sheetView>
  </sheetViews>
  <sheetFormatPr baseColWidth="10" defaultRowHeight="15" x14ac:dyDescent="0.25"/>
  <sheetData>
    <row r="1" spans="1:135" ht="15.75" thickBot="1" x14ac:dyDescent="0.3">
      <c r="A1" s="13" t="s">
        <v>0</v>
      </c>
      <c r="B1" s="13" t="s">
        <v>1</v>
      </c>
      <c r="C1" s="15" t="s">
        <v>2</v>
      </c>
      <c r="D1" s="17" t="s">
        <v>3</v>
      </c>
      <c r="E1" s="19" t="s">
        <v>4</v>
      </c>
      <c r="F1" s="11" t="s">
        <v>5</v>
      </c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21" t="s">
        <v>6</v>
      </c>
      <c r="W1" s="21"/>
      <c r="X1" s="11" t="s">
        <v>7</v>
      </c>
      <c r="Y1" s="11"/>
      <c r="Z1" s="11"/>
      <c r="AA1" s="11"/>
      <c r="AB1" s="11"/>
      <c r="AC1" s="11"/>
      <c r="AD1" s="11"/>
      <c r="AE1" s="11"/>
      <c r="AF1" s="11" t="s">
        <v>8</v>
      </c>
      <c r="AG1" s="11"/>
      <c r="AH1" s="11" t="s">
        <v>9</v>
      </c>
      <c r="AI1" s="11"/>
      <c r="AJ1" s="11"/>
      <c r="AK1" s="11"/>
      <c r="AL1" s="11"/>
      <c r="AM1" s="11"/>
      <c r="AN1" s="11"/>
      <c r="AO1" s="11"/>
      <c r="AP1" s="11" t="s">
        <v>10</v>
      </c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 t="s">
        <v>11</v>
      </c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 t="s">
        <v>12</v>
      </c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 t="s">
        <v>13</v>
      </c>
      <c r="CO1" s="11"/>
      <c r="CP1" s="11"/>
      <c r="CQ1" s="11"/>
      <c r="CR1" s="11"/>
      <c r="CS1" s="11"/>
      <c r="CT1" s="11" t="s">
        <v>14</v>
      </c>
      <c r="CU1" s="11"/>
      <c r="CV1" s="11"/>
      <c r="CW1" s="11"/>
      <c r="CX1" s="11"/>
      <c r="CY1" s="11"/>
      <c r="CZ1" s="11"/>
      <c r="DA1" s="11"/>
      <c r="DB1" s="11" t="s">
        <v>15</v>
      </c>
      <c r="DC1" s="11"/>
      <c r="DD1" s="11"/>
      <c r="DE1" s="11"/>
      <c r="DF1" s="11"/>
      <c r="DG1" s="11"/>
      <c r="DH1" s="11" t="s">
        <v>16</v>
      </c>
      <c r="DI1" s="11"/>
      <c r="DJ1" s="11"/>
      <c r="DK1" s="11"/>
      <c r="DL1" s="11"/>
      <c r="DM1" s="11"/>
      <c r="DN1" s="11"/>
      <c r="DO1" s="11"/>
      <c r="DP1" s="11"/>
      <c r="DQ1" s="11"/>
      <c r="DR1" s="11" t="s">
        <v>17</v>
      </c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</row>
    <row r="2" spans="1:135" ht="37.5" customHeight="1" thickBot="1" x14ac:dyDescent="0.3">
      <c r="A2" s="13"/>
      <c r="B2" s="13"/>
      <c r="C2" s="16"/>
      <c r="D2" s="17"/>
      <c r="E2" s="19"/>
      <c r="F2" s="12" t="s">
        <v>18</v>
      </c>
      <c r="G2" s="12"/>
      <c r="H2" s="12" t="s">
        <v>19</v>
      </c>
      <c r="I2" s="12"/>
      <c r="J2" s="12" t="s">
        <v>20</v>
      </c>
      <c r="K2" s="12"/>
      <c r="L2" s="12" t="s">
        <v>21</v>
      </c>
      <c r="M2" s="12"/>
      <c r="N2" s="12" t="s">
        <v>22</v>
      </c>
      <c r="O2" s="12"/>
      <c r="P2" s="12" t="s">
        <v>23</v>
      </c>
      <c r="Q2" s="12"/>
      <c r="R2" s="12" t="s">
        <v>24</v>
      </c>
      <c r="S2" s="12"/>
      <c r="T2" s="12" t="s">
        <v>25</v>
      </c>
      <c r="U2" s="12"/>
      <c r="V2" s="12" t="s">
        <v>26</v>
      </c>
      <c r="W2" s="12"/>
      <c r="X2" s="12" t="s">
        <v>27</v>
      </c>
      <c r="Y2" s="12"/>
      <c r="Z2" s="12" t="s">
        <v>28</v>
      </c>
      <c r="AA2" s="12"/>
      <c r="AB2" s="12" t="s">
        <v>29</v>
      </c>
      <c r="AC2" s="12"/>
      <c r="AD2" s="12" t="s">
        <v>30</v>
      </c>
      <c r="AE2" s="12"/>
      <c r="AF2" s="12" t="s">
        <v>31</v>
      </c>
      <c r="AG2" s="12"/>
      <c r="AH2" s="12" t="s">
        <v>32</v>
      </c>
      <c r="AI2" s="12"/>
      <c r="AJ2" s="12" t="s">
        <v>33</v>
      </c>
      <c r="AK2" s="12"/>
      <c r="AL2" s="12" t="s">
        <v>34</v>
      </c>
      <c r="AM2" s="12"/>
      <c r="AN2" s="12" t="s">
        <v>35</v>
      </c>
      <c r="AO2" s="12"/>
      <c r="AP2" s="12" t="s">
        <v>36</v>
      </c>
      <c r="AQ2" s="12"/>
      <c r="AR2" s="12" t="s">
        <v>37</v>
      </c>
      <c r="AS2" s="12"/>
      <c r="AT2" s="12" t="s">
        <v>38</v>
      </c>
      <c r="AU2" s="12"/>
      <c r="AV2" s="12" t="s">
        <v>39</v>
      </c>
      <c r="AW2" s="12"/>
      <c r="AX2" s="12" t="s">
        <v>40</v>
      </c>
      <c r="AY2" s="12"/>
      <c r="AZ2" s="12" t="s">
        <v>41</v>
      </c>
      <c r="BA2" s="12"/>
      <c r="BB2" s="12" t="s">
        <v>42</v>
      </c>
      <c r="BC2" s="12"/>
      <c r="BD2" s="12" t="s">
        <v>43</v>
      </c>
      <c r="BE2" s="12"/>
      <c r="BF2" s="12" t="s">
        <v>44</v>
      </c>
      <c r="BG2" s="12"/>
      <c r="BH2" s="12" t="s">
        <v>45</v>
      </c>
      <c r="BI2" s="12"/>
      <c r="BJ2" s="12" t="s">
        <v>46</v>
      </c>
      <c r="BK2" s="12"/>
      <c r="BL2" s="12" t="s">
        <v>47</v>
      </c>
      <c r="BM2" s="12"/>
      <c r="BN2" s="12" t="s">
        <v>48</v>
      </c>
      <c r="BO2" s="12"/>
      <c r="BP2" s="12" t="s">
        <v>49</v>
      </c>
      <c r="BQ2" s="12"/>
      <c r="BR2" s="12" t="s">
        <v>50</v>
      </c>
      <c r="BS2" s="12"/>
      <c r="BT2" s="12" t="s">
        <v>51</v>
      </c>
      <c r="BU2" s="12"/>
      <c r="BV2" s="12" t="s">
        <v>52</v>
      </c>
      <c r="BW2" s="12"/>
      <c r="BX2" s="12" t="s">
        <v>53</v>
      </c>
      <c r="BY2" s="12"/>
      <c r="BZ2" s="12" t="s">
        <v>54</v>
      </c>
      <c r="CA2" s="12"/>
      <c r="CB2" s="12" t="s">
        <v>55</v>
      </c>
      <c r="CC2" s="12"/>
      <c r="CD2" s="12" t="s">
        <v>56</v>
      </c>
      <c r="CE2" s="12"/>
      <c r="CF2" s="12" t="s">
        <v>57</v>
      </c>
      <c r="CG2" s="12"/>
      <c r="CH2" s="12" t="s">
        <v>58</v>
      </c>
      <c r="CI2" s="12"/>
      <c r="CJ2" s="12" t="s">
        <v>59</v>
      </c>
      <c r="CK2" s="12"/>
      <c r="CL2" s="12" t="s">
        <v>60</v>
      </c>
      <c r="CM2" s="12"/>
      <c r="CN2" s="12" t="s">
        <v>61</v>
      </c>
      <c r="CO2" s="12"/>
      <c r="CP2" s="12" t="s">
        <v>62</v>
      </c>
      <c r="CQ2" s="12"/>
      <c r="CR2" s="12" t="s">
        <v>63</v>
      </c>
      <c r="CS2" s="12"/>
      <c r="CT2" s="12" t="s">
        <v>64</v>
      </c>
      <c r="CU2" s="12"/>
      <c r="CV2" s="12" t="s">
        <v>65</v>
      </c>
      <c r="CW2" s="12"/>
      <c r="CX2" s="12" t="s">
        <v>66</v>
      </c>
      <c r="CY2" s="12"/>
      <c r="CZ2" s="12" t="s">
        <v>67</v>
      </c>
      <c r="DA2" s="12"/>
      <c r="DB2" s="12" t="s">
        <v>68</v>
      </c>
      <c r="DC2" s="12"/>
      <c r="DD2" s="12" t="s">
        <v>69</v>
      </c>
      <c r="DE2" s="12"/>
      <c r="DF2" s="12" t="s">
        <v>70</v>
      </c>
      <c r="DG2" s="12"/>
      <c r="DH2" s="12" t="s">
        <v>71</v>
      </c>
      <c r="DI2" s="12"/>
      <c r="DJ2" s="12" t="s">
        <v>72</v>
      </c>
      <c r="DK2" s="12"/>
      <c r="DL2" s="12" t="s">
        <v>73</v>
      </c>
      <c r="DM2" s="12"/>
      <c r="DN2" s="12" t="s">
        <v>74</v>
      </c>
      <c r="DO2" s="12"/>
      <c r="DP2" s="12" t="s">
        <v>75</v>
      </c>
      <c r="DQ2" s="12"/>
      <c r="DR2" s="12" t="s">
        <v>76</v>
      </c>
      <c r="DS2" s="12"/>
      <c r="DT2" s="12" t="s">
        <v>77</v>
      </c>
      <c r="DU2" s="12"/>
      <c r="DV2" s="12" t="s">
        <v>78</v>
      </c>
      <c r="DW2" s="12"/>
      <c r="DX2" s="12" t="s">
        <v>79</v>
      </c>
      <c r="DY2" s="12"/>
      <c r="DZ2" s="12" t="s">
        <v>80</v>
      </c>
      <c r="EA2" s="12"/>
      <c r="EB2" s="12" t="s">
        <v>81</v>
      </c>
      <c r="EC2" s="12"/>
      <c r="ED2" s="12" t="s">
        <v>82</v>
      </c>
      <c r="EE2" s="12"/>
    </row>
    <row r="3" spans="1:135" ht="15.75" thickBot="1" x14ac:dyDescent="0.3">
      <c r="A3" s="14"/>
      <c r="B3" s="14"/>
      <c r="C3" s="16"/>
      <c r="D3" s="18"/>
      <c r="E3" s="20"/>
      <c r="F3" s="1" t="s">
        <v>83</v>
      </c>
      <c r="G3" s="1" t="s">
        <v>84</v>
      </c>
      <c r="H3" s="1" t="s">
        <v>83</v>
      </c>
      <c r="I3" s="1" t="s">
        <v>84</v>
      </c>
      <c r="J3" s="1" t="s">
        <v>83</v>
      </c>
      <c r="K3" s="1" t="s">
        <v>84</v>
      </c>
      <c r="L3" s="1" t="s">
        <v>83</v>
      </c>
      <c r="M3" s="1" t="s">
        <v>84</v>
      </c>
      <c r="N3" s="1" t="s">
        <v>83</v>
      </c>
      <c r="O3" s="1" t="s">
        <v>84</v>
      </c>
      <c r="P3" s="1" t="s">
        <v>83</v>
      </c>
      <c r="Q3" s="1" t="s">
        <v>84</v>
      </c>
      <c r="R3" s="1" t="s">
        <v>83</v>
      </c>
      <c r="S3" s="1" t="s">
        <v>84</v>
      </c>
      <c r="T3" s="1" t="s">
        <v>83</v>
      </c>
      <c r="U3" s="1" t="s">
        <v>84</v>
      </c>
      <c r="V3" s="1" t="s">
        <v>83</v>
      </c>
      <c r="W3" s="1" t="s">
        <v>84</v>
      </c>
      <c r="X3" s="1" t="s">
        <v>83</v>
      </c>
      <c r="Y3" s="1" t="s">
        <v>84</v>
      </c>
      <c r="Z3" s="1" t="s">
        <v>83</v>
      </c>
      <c r="AA3" s="1" t="s">
        <v>84</v>
      </c>
      <c r="AB3" s="1" t="s">
        <v>83</v>
      </c>
      <c r="AC3" s="1" t="s">
        <v>84</v>
      </c>
      <c r="AD3" s="1" t="s">
        <v>83</v>
      </c>
      <c r="AE3" s="1" t="s">
        <v>84</v>
      </c>
      <c r="AF3" s="1" t="s">
        <v>83</v>
      </c>
      <c r="AG3" s="1" t="s">
        <v>84</v>
      </c>
      <c r="AH3" s="1" t="s">
        <v>83</v>
      </c>
      <c r="AI3" s="1" t="s">
        <v>84</v>
      </c>
      <c r="AJ3" s="1" t="s">
        <v>83</v>
      </c>
      <c r="AK3" s="1" t="s">
        <v>84</v>
      </c>
      <c r="AL3" s="1" t="s">
        <v>83</v>
      </c>
      <c r="AM3" s="1" t="s">
        <v>84</v>
      </c>
      <c r="AN3" s="1" t="s">
        <v>83</v>
      </c>
      <c r="AO3" s="1" t="s">
        <v>84</v>
      </c>
      <c r="AP3" s="1" t="s">
        <v>83</v>
      </c>
      <c r="AQ3" s="1" t="s">
        <v>84</v>
      </c>
      <c r="AR3" s="1" t="s">
        <v>83</v>
      </c>
      <c r="AS3" s="1" t="s">
        <v>84</v>
      </c>
      <c r="AT3" s="1" t="s">
        <v>83</v>
      </c>
      <c r="AU3" s="1" t="s">
        <v>84</v>
      </c>
      <c r="AV3" s="1" t="s">
        <v>83</v>
      </c>
      <c r="AW3" s="1" t="s">
        <v>84</v>
      </c>
      <c r="AX3" s="1" t="s">
        <v>83</v>
      </c>
      <c r="AY3" s="1" t="s">
        <v>84</v>
      </c>
      <c r="AZ3" s="1" t="s">
        <v>83</v>
      </c>
      <c r="BA3" s="1" t="s">
        <v>84</v>
      </c>
      <c r="BB3" s="1" t="s">
        <v>83</v>
      </c>
      <c r="BC3" s="1" t="s">
        <v>84</v>
      </c>
      <c r="BD3" s="1" t="s">
        <v>83</v>
      </c>
      <c r="BE3" s="1" t="s">
        <v>84</v>
      </c>
      <c r="BF3" s="1" t="s">
        <v>83</v>
      </c>
      <c r="BG3" s="1" t="s">
        <v>84</v>
      </c>
      <c r="BH3" s="1" t="s">
        <v>83</v>
      </c>
      <c r="BI3" s="1" t="s">
        <v>84</v>
      </c>
      <c r="BJ3" s="1" t="s">
        <v>83</v>
      </c>
      <c r="BK3" s="1" t="s">
        <v>84</v>
      </c>
      <c r="BL3" s="1" t="s">
        <v>83</v>
      </c>
      <c r="BM3" s="1" t="s">
        <v>84</v>
      </c>
      <c r="BN3" s="1" t="s">
        <v>83</v>
      </c>
      <c r="BO3" s="1" t="s">
        <v>84</v>
      </c>
      <c r="BP3" s="1" t="s">
        <v>83</v>
      </c>
      <c r="BQ3" s="1" t="s">
        <v>84</v>
      </c>
      <c r="BR3" s="1" t="s">
        <v>83</v>
      </c>
      <c r="BS3" s="1" t="s">
        <v>84</v>
      </c>
      <c r="BT3" s="1" t="s">
        <v>83</v>
      </c>
      <c r="BU3" s="1" t="s">
        <v>84</v>
      </c>
      <c r="BV3" s="1" t="s">
        <v>83</v>
      </c>
      <c r="BW3" s="1" t="s">
        <v>84</v>
      </c>
      <c r="BX3" s="1" t="s">
        <v>83</v>
      </c>
      <c r="BY3" s="1" t="s">
        <v>84</v>
      </c>
      <c r="BZ3" s="1" t="s">
        <v>83</v>
      </c>
      <c r="CA3" s="1" t="s">
        <v>84</v>
      </c>
      <c r="CB3" s="1" t="s">
        <v>83</v>
      </c>
      <c r="CC3" s="1" t="s">
        <v>84</v>
      </c>
      <c r="CD3" s="1" t="s">
        <v>83</v>
      </c>
      <c r="CE3" s="1" t="s">
        <v>84</v>
      </c>
      <c r="CF3" s="1" t="s">
        <v>83</v>
      </c>
      <c r="CG3" s="1" t="s">
        <v>84</v>
      </c>
      <c r="CH3" s="1" t="s">
        <v>83</v>
      </c>
      <c r="CI3" s="1" t="s">
        <v>84</v>
      </c>
      <c r="CJ3" s="1" t="s">
        <v>83</v>
      </c>
      <c r="CK3" s="1" t="s">
        <v>84</v>
      </c>
      <c r="CL3" s="1" t="s">
        <v>83</v>
      </c>
      <c r="CM3" s="1" t="s">
        <v>84</v>
      </c>
      <c r="CN3" s="1" t="s">
        <v>83</v>
      </c>
      <c r="CO3" s="1" t="s">
        <v>84</v>
      </c>
      <c r="CP3" s="1" t="s">
        <v>83</v>
      </c>
      <c r="CQ3" s="1" t="s">
        <v>84</v>
      </c>
      <c r="CR3" s="1" t="s">
        <v>83</v>
      </c>
      <c r="CS3" s="1" t="s">
        <v>84</v>
      </c>
      <c r="CT3" s="1" t="s">
        <v>83</v>
      </c>
      <c r="CU3" s="1" t="s">
        <v>84</v>
      </c>
      <c r="CV3" s="1" t="s">
        <v>83</v>
      </c>
      <c r="CW3" s="1" t="s">
        <v>84</v>
      </c>
      <c r="CX3" s="1" t="s">
        <v>83</v>
      </c>
      <c r="CY3" s="1" t="s">
        <v>84</v>
      </c>
      <c r="CZ3" s="1" t="s">
        <v>83</v>
      </c>
      <c r="DA3" s="1" t="s">
        <v>84</v>
      </c>
      <c r="DB3" s="1" t="s">
        <v>83</v>
      </c>
      <c r="DC3" s="1" t="s">
        <v>84</v>
      </c>
      <c r="DD3" s="1" t="s">
        <v>83</v>
      </c>
      <c r="DE3" s="1" t="s">
        <v>84</v>
      </c>
      <c r="DF3" s="1" t="s">
        <v>83</v>
      </c>
      <c r="DG3" s="1" t="s">
        <v>84</v>
      </c>
      <c r="DH3" s="1" t="s">
        <v>83</v>
      </c>
      <c r="DI3" s="1" t="s">
        <v>84</v>
      </c>
      <c r="DJ3" s="1" t="s">
        <v>83</v>
      </c>
      <c r="DK3" s="1" t="s">
        <v>84</v>
      </c>
      <c r="DL3" s="1" t="s">
        <v>83</v>
      </c>
      <c r="DM3" s="1" t="s">
        <v>84</v>
      </c>
      <c r="DN3" s="1" t="s">
        <v>83</v>
      </c>
      <c r="DO3" s="1" t="s">
        <v>84</v>
      </c>
      <c r="DP3" s="1" t="s">
        <v>83</v>
      </c>
      <c r="DQ3" s="1" t="s">
        <v>84</v>
      </c>
      <c r="DR3" s="1" t="s">
        <v>83</v>
      </c>
      <c r="DS3" s="1" t="s">
        <v>84</v>
      </c>
      <c r="DT3" s="1" t="s">
        <v>83</v>
      </c>
      <c r="DU3" s="1" t="s">
        <v>84</v>
      </c>
      <c r="DV3" s="1" t="s">
        <v>83</v>
      </c>
      <c r="DW3" s="1" t="s">
        <v>84</v>
      </c>
      <c r="DX3" s="1" t="s">
        <v>83</v>
      </c>
      <c r="DY3" s="1" t="s">
        <v>84</v>
      </c>
      <c r="DZ3" s="1" t="s">
        <v>83</v>
      </c>
      <c r="EA3" s="1" t="s">
        <v>84</v>
      </c>
      <c r="EB3" s="1" t="s">
        <v>83</v>
      </c>
      <c r="EC3" s="1" t="s">
        <v>84</v>
      </c>
      <c r="ED3" s="1" t="s">
        <v>83</v>
      </c>
      <c r="EE3" s="1" t="s">
        <v>84</v>
      </c>
    </row>
    <row r="4" spans="1:135" ht="15.75" thickBot="1" x14ac:dyDescent="0.3">
      <c r="A4" s="2" t="s">
        <v>85</v>
      </c>
      <c r="B4" s="2" t="s">
        <v>86</v>
      </c>
      <c r="C4" s="2" t="s">
        <v>87</v>
      </c>
      <c r="D4" s="3">
        <v>43272</v>
      </c>
      <c r="E4" s="2" t="s">
        <v>88</v>
      </c>
      <c r="F4" s="4" t="s">
        <v>89</v>
      </c>
      <c r="G4" s="4">
        <f t="shared" ref="G4:G6" si="0">IF(F4="M",0,IF(F4="I",2,IF(F4="B",4,IF(F4="E",5))))</f>
        <v>4</v>
      </c>
      <c r="H4" s="4" t="s">
        <v>89</v>
      </c>
      <c r="I4" s="4">
        <f t="shared" ref="I4:I6" si="1">IF(H4="M",0,IF(H4="I",2,IF(H4="B",4,IF(H4="E",5))))</f>
        <v>4</v>
      </c>
      <c r="J4" s="4" t="s">
        <v>89</v>
      </c>
      <c r="K4" s="4">
        <f t="shared" ref="K4:K6" si="2">IF(J4="M",0,IF(J4="I",2,IF(J4="B",4,IF(J4="E",5))))</f>
        <v>4</v>
      </c>
      <c r="L4" s="4" t="s">
        <v>89</v>
      </c>
      <c r="M4" s="4">
        <f t="shared" ref="M4:M6" si="3">IF(L4="M",0,IF(L4="I",2,IF(L4="B",4,IF(L4="E",5))))</f>
        <v>4</v>
      </c>
      <c r="N4" s="4" t="s">
        <v>89</v>
      </c>
      <c r="O4" s="4">
        <f t="shared" ref="O4:O6" si="4">IF(N4="M",0,IF(N4="I",2,IF(N4="B",4,IF(N4="E",5))))</f>
        <v>4</v>
      </c>
      <c r="P4" s="4" t="s">
        <v>89</v>
      </c>
      <c r="Q4" s="4">
        <f t="shared" ref="Q4:Q6" si="5">IF(P4="M",0,IF(P4="I",2,IF(P4="B",4,IF(P4="E",5))))</f>
        <v>4</v>
      </c>
      <c r="R4" s="4" t="s">
        <v>89</v>
      </c>
      <c r="S4" s="4">
        <f t="shared" ref="S4:S6" si="6">IF(R4="M",0,IF(R4="I",2,IF(R4="B",4,IF(R4="E",5))))</f>
        <v>4</v>
      </c>
      <c r="T4" s="4" t="s">
        <v>89</v>
      </c>
      <c r="U4" s="4">
        <f t="shared" ref="U4:U6" si="7">IF(T4="M",0,IF(T4="I",2,IF(T4="B",4,IF(T4="E",5))))</f>
        <v>4</v>
      </c>
      <c r="V4" s="4" t="s">
        <v>90</v>
      </c>
      <c r="W4" s="4">
        <f t="shared" ref="W4:W6" si="8">IF(V4="M",0,IF(V4="I",2,IF(V4="B",4,IF(V4="E",5))))</f>
        <v>2</v>
      </c>
      <c r="X4" s="4" t="s">
        <v>89</v>
      </c>
      <c r="Y4" s="4">
        <f t="shared" ref="Y4:Y6" si="9">IF(X4="M",0,IF(X4="I",2,IF(X4="B",4,IF(X4="E",5))))</f>
        <v>4</v>
      </c>
      <c r="Z4" s="4" t="s">
        <v>89</v>
      </c>
      <c r="AA4" s="4">
        <f t="shared" ref="AA4:AA6" si="10">IF(Z4="M",0,IF(Z4="I",2,IF(Z4="B",4,IF(Z4="E",5))))</f>
        <v>4</v>
      </c>
      <c r="AB4" s="4" t="s">
        <v>90</v>
      </c>
      <c r="AC4" s="4">
        <f t="shared" ref="AC4:AC6" si="11">IF(AB4="M",0,IF(AB4="I",2,IF(AB4="B",4,IF(AB4="E",5))))</f>
        <v>2</v>
      </c>
      <c r="AD4" s="4" t="s">
        <v>90</v>
      </c>
      <c r="AE4" s="4">
        <f t="shared" ref="AE4:AE6" si="12">IF(AD4="M",0,IF(AD4="I",2,IF(AD4="B",4,IF(AD4="E",5))))</f>
        <v>2</v>
      </c>
      <c r="AF4" s="4" t="s">
        <v>89</v>
      </c>
      <c r="AG4" s="4">
        <f t="shared" ref="AG4:AG6" si="13">IF(AF4="M",0,IF(AF4="I",2,IF(AF4="B",4,IF(AF4="E",5))))</f>
        <v>4</v>
      </c>
      <c r="AH4" s="4" t="s">
        <v>89</v>
      </c>
      <c r="AI4" s="4">
        <f t="shared" ref="AI4:AI6" si="14">IF(AH4="M",0,IF(AH4="I",2,IF(AH4="B",4,IF(AH4="E",5))))</f>
        <v>4</v>
      </c>
      <c r="AJ4" s="4" t="s">
        <v>89</v>
      </c>
      <c r="AK4" s="4">
        <f t="shared" ref="AK4:AK6" si="15">IF(AJ4="M",0,IF(AJ4="I",2,IF(AJ4="B",4,IF(AJ4="E",5))))</f>
        <v>4</v>
      </c>
      <c r="AL4" s="4" t="s">
        <v>89</v>
      </c>
      <c r="AM4" s="4">
        <f t="shared" ref="AM4:AM6" si="16">IF(AL4="M",0,IF(AL4="I",2,IF(AL4="B",4,IF(AL4="E",5))))</f>
        <v>4</v>
      </c>
      <c r="AN4" s="4" t="s">
        <v>89</v>
      </c>
      <c r="AO4" s="4">
        <f t="shared" ref="AO4:AO6" si="17">IF(AN4="M",0,IF(AN4="I",2,IF(AN4="B",4,IF(AN4="E",5))))</f>
        <v>4</v>
      </c>
      <c r="AP4" s="4" t="s">
        <v>89</v>
      </c>
      <c r="AQ4" s="4">
        <f t="shared" ref="AQ4:AQ6" si="18">IF(AP4="M",0,IF(AP4="I",2,IF(AP4="B",4,IF(AP4="E",5))))</f>
        <v>4</v>
      </c>
      <c r="AR4" s="4" t="s">
        <v>89</v>
      </c>
      <c r="AS4" s="4">
        <f t="shared" ref="AS4:AS6" si="19">IF(AR4="M",0,IF(AR4="I",2,IF(AR4="B",4,IF(AR4="E",5))))</f>
        <v>4</v>
      </c>
      <c r="AT4" s="4" t="s">
        <v>89</v>
      </c>
      <c r="AU4" s="4">
        <f t="shared" ref="AU4:AU6" si="20">IF(AT4="M",0,IF(AT4="I",2,IF(AT4="B",4,IF(AT4="E",5))))</f>
        <v>4</v>
      </c>
      <c r="AV4" s="4" t="s">
        <v>89</v>
      </c>
      <c r="AW4" s="4">
        <f t="shared" ref="AW4:BA6" si="21">IF(AV4="M",0,IF(AV4="I",2,IF(AV4="B",4,IF(AV4="E",5))))</f>
        <v>4</v>
      </c>
      <c r="AX4" s="4" t="s">
        <v>89</v>
      </c>
      <c r="AY4" s="4">
        <f t="shared" si="21"/>
        <v>4</v>
      </c>
      <c r="AZ4" s="4" t="s">
        <v>89</v>
      </c>
      <c r="BA4" s="4">
        <f t="shared" si="21"/>
        <v>4</v>
      </c>
      <c r="BB4" s="4" t="s">
        <v>90</v>
      </c>
      <c r="BC4" s="4">
        <f t="shared" ref="BC4:BC6" si="22">IF(BB4="M",0,IF(BB4="I",2,IF(BB4="B",4,IF(BB4="E",5))))</f>
        <v>2</v>
      </c>
      <c r="BD4" s="4" t="s">
        <v>89</v>
      </c>
      <c r="BE4" s="4">
        <f t="shared" ref="BE4:BE6" si="23">IF(BD4="M",0,IF(BD4="I",2,IF(BD4="B",4,IF(BD4="E",5))))</f>
        <v>4</v>
      </c>
      <c r="BF4" s="4" t="s">
        <v>89</v>
      </c>
      <c r="BG4" s="4">
        <f t="shared" ref="BG4:BG6" si="24">IF(BF4="M",0,IF(BF4="I",2,IF(BF4="B",4,IF(BF4="E",5))))</f>
        <v>4</v>
      </c>
      <c r="BH4" s="4" t="s">
        <v>89</v>
      </c>
      <c r="BI4" s="4">
        <f t="shared" ref="BI4:BI6" si="25">IF(BH4="M",0,IF(BH4="I",2,IF(BH4="B",4,IF(BH4="E",5))))</f>
        <v>4</v>
      </c>
      <c r="BJ4" s="4" t="s">
        <v>90</v>
      </c>
      <c r="BK4" s="4">
        <f t="shared" ref="BK4:BK6" si="26">IF(BJ4="M",0,IF(BJ4="I",2,IF(BJ4="B",4,IF(BJ4="E",5))))</f>
        <v>2</v>
      </c>
      <c r="BL4" s="4" t="s">
        <v>89</v>
      </c>
      <c r="BM4" s="4">
        <f t="shared" ref="BM4:BM6" si="27">IF(BL4="M",0,IF(BL4="I",2,IF(BL4="B",4,IF(BL4="E",5))))</f>
        <v>4</v>
      </c>
      <c r="BN4" s="4" t="s">
        <v>90</v>
      </c>
      <c r="BO4" s="4">
        <f t="shared" ref="BO4:BO6" si="28">IF(BN4="M",0,IF(BN4="I",2,IF(BN4="B",4,IF(BN4="E",5))))</f>
        <v>2</v>
      </c>
      <c r="BP4" s="4" t="s">
        <v>90</v>
      </c>
      <c r="BQ4" s="4">
        <f t="shared" ref="BQ4:BQ6" si="29">IF(BP4="M",0,IF(BP4="I",2,IF(BP4="B",4,IF(BP4="E",5))))</f>
        <v>2</v>
      </c>
      <c r="BR4" s="4" t="s">
        <v>89</v>
      </c>
      <c r="BS4" s="4">
        <f t="shared" ref="BS4:BS6" si="30">IF(BR4="M",0,IF(BR4="I",2,IF(BR4="B",4,IF(BR4="E",5))))</f>
        <v>4</v>
      </c>
      <c r="BT4" s="4" t="s">
        <v>89</v>
      </c>
      <c r="BU4" s="4">
        <f t="shared" ref="BU4:BU6" si="31">IF(BT4="M",0,IF(BT4="I",2,IF(BT4="B",4,IF(BT4="E",5))))</f>
        <v>4</v>
      </c>
      <c r="BV4" s="4" t="s">
        <v>89</v>
      </c>
      <c r="BW4" s="4">
        <f t="shared" ref="BW4:BW6" si="32">IF(BV4="M",0,IF(BV4="I",2,IF(BV4="B",4,IF(BV4="E",5))))</f>
        <v>4</v>
      </c>
      <c r="BX4" s="4" t="s">
        <v>89</v>
      </c>
      <c r="BY4" s="4">
        <f t="shared" ref="BY4:BY6" si="33">IF(BX4="M",0,IF(BX4="I",2,IF(BX4="B",4,IF(BX4="E",5))))</f>
        <v>4</v>
      </c>
      <c r="BZ4" s="4" t="s">
        <v>89</v>
      </c>
      <c r="CA4" s="4">
        <f t="shared" ref="CA4:CA6" si="34">IF(BZ4="M",0,IF(BZ4="I",2,IF(BZ4="B",4,IF(BZ4="E",5))))</f>
        <v>4</v>
      </c>
      <c r="CB4" s="4" t="s">
        <v>89</v>
      </c>
      <c r="CC4" s="4">
        <f t="shared" ref="CC4:CC6" si="35">IF(CB4="M",0,IF(CB4="I",2,IF(CB4="B",4,IF(CB4="E",5))))</f>
        <v>4</v>
      </c>
      <c r="CD4" s="4" t="s">
        <v>89</v>
      </c>
      <c r="CE4" s="4">
        <f t="shared" ref="CE4:CE6" si="36">IF(CD4="M",0,IF(CD4="I",2,IF(CD4="B",4,IF(CD4="E",5))))</f>
        <v>4</v>
      </c>
      <c r="CF4" s="4" t="s">
        <v>89</v>
      </c>
      <c r="CG4" s="4">
        <f t="shared" ref="CG4:CG6" si="37">IF(CF4="M",0,IF(CF4="I",2,IF(CF4="B",4,IF(CF4="E",5))))</f>
        <v>4</v>
      </c>
      <c r="CH4" s="4" t="s">
        <v>89</v>
      </c>
      <c r="CI4" s="4">
        <f t="shared" ref="CI4:CI6" si="38">IF(CH4="M",0,IF(CH4="I",2,IF(CH4="B",4,IF(CH4="E",5))))</f>
        <v>4</v>
      </c>
      <c r="CJ4" s="4" t="s">
        <v>89</v>
      </c>
      <c r="CK4" s="4">
        <f t="shared" ref="CK4:CK6" si="39">IF(CJ4="M",0,IF(CJ4="I",2,IF(CJ4="B",4,IF(CJ4="E",5))))</f>
        <v>4</v>
      </c>
      <c r="CL4" s="4" t="s">
        <v>89</v>
      </c>
      <c r="CM4" s="4">
        <f t="shared" ref="CM4:CM6" si="40">IF(CL4="M",0,IF(CL4="I",2,IF(CL4="B",4,IF(CL4="E",5))))</f>
        <v>4</v>
      </c>
      <c r="CN4" s="4" t="s">
        <v>90</v>
      </c>
      <c r="CO4" s="4">
        <f t="shared" ref="CO4:CO6" si="41">IF(CN4="M",0,IF(CN4="I",2,IF(CN4="B",4,IF(CN4="E",5))))</f>
        <v>2</v>
      </c>
      <c r="CP4" s="4" t="s">
        <v>90</v>
      </c>
      <c r="CQ4" s="4">
        <f t="shared" ref="CQ4:CQ6" si="42">IF(CP4="M",0,IF(CP4="I",2,IF(CP4="B",4,IF(CP4="E",5))))</f>
        <v>2</v>
      </c>
      <c r="CR4" s="4" t="s">
        <v>90</v>
      </c>
      <c r="CS4" s="4">
        <f t="shared" ref="CS4:CS6" si="43">IF(CR4="M",0,IF(CR4="I",2,IF(CR4="B",4,IF(CR4="E",5))))</f>
        <v>2</v>
      </c>
      <c r="CT4" s="4" t="s">
        <v>89</v>
      </c>
      <c r="CU4" s="4">
        <f t="shared" ref="CU4:CU6" si="44">IF(CT4="M",0,IF(CT4="I",2,IF(CT4="B",4,IF(CT4="E",5))))</f>
        <v>4</v>
      </c>
      <c r="CV4" s="4" t="s">
        <v>89</v>
      </c>
      <c r="CW4" s="4">
        <f t="shared" ref="CW4:CW6" si="45">IF(CV4="M",0,IF(CV4="I",2,IF(CV4="B",4,IF(CV4="E",5))))</f>
        <v>4</v>
      </c>
      <c r="CX4" s="4" t="s">
        <v>89</v>
      </c>
      <c r="CY4" s="4">
        <f t="shared" ref="CY4:CY6" si="46">IF(CX4="M",0,IF(CX4="I",2,IF(CX4="B",4,IF(CX4="E",5))))</f>
        <v>4</v>
      </c>
      <c r="CZ4" s="4" t="s">
        <v>89</v>
      </c>
      <c r="DA4" s="4">
        <f t="shared" ref="DA4:DA6" si="47">IF(CZ4="M",0,IF(CZ4="I",2,IF(CZ4="B",4,IF(CZ4="E",5))))</f>
        <v>4</v>
      </c>
      <c r="DB4" s="4" t="s">
        <v>89</v>
      </c>
      <c r="DC4" s="4">
        <f t="shared" ref="DC4:DC6" si="48">IF(DB4="M",0,IF(DB4="I",2,IF(DB4="B",4,IF(DB4="E",5))))</f>
        <v>4</v>
      </c>
      <c r="DD4" s="4" t="s">
        <v>89</v>
      </c>
      <c r="DE4" s="4">
        <f t="shared" ref="DE4:DE6" si="49">IF(DD4="M",0,IF(DD4="I",2,IF(DD4="B",4,IF(DD4="E",5))))</f>
        <v>4</v>
      </c>
      <c r="DF4" s="4" t="s">
        <v>89</v>
      </c>
      <c r="DG4" s="4">
        <f t="shared" ref="DG4:DG6" si="50">IF(DF4="M",0,IF(DF4="I",2,IF(DF4="B",4,IF(DF4="E",5))))</f>
        <v>4</v>
      </c>
      <c r="DH4" s="4" t="s">
        <v>89</v>
      </c>
      <c r="DI4" s="4">
        <f t="shared" ref="DI4:DI6" si="51">IF(DH4="M",0,IF(DH4="I",2,IF(DH4="B",4,IF(DH4="E",5))))</f>
        <v>4</v>
      </c>
      <c r="DJ4" s="4" t="s">
        <v>89</v>
      </c>
      <c r="DK4" s="4">
        <f t="shared" ref="DK4:DK6" si="52">IF(DJ4="M",0,IF(DJ4="I",2,IF(DJ4="B",4,IF(DJ4="E",5))))</f>
        <v>4</v>
      </c>
      <c r="DL4" s="4" t="s">
        <v>89</v>
      </c>
      <c r="DM4" s="4">
        <f t="shared" ref="DM4:DM6" si="53">IF(DL4="M",0,IF(DL4="I",2,IF(DL4="B",4,IF(DL4="E",5))))</f>
        <v>4</v>
      </c>
      <c r="DN4" s="4" t="s">
        <v>89</v>
      </c>
      <c r="DO4" s="4">
        <f t="shared" ref="DO4:DO6" si="54">IF(DN4="M",0,IF(DN4="I",2,IF(DN4="B",4,IF(DN4="E",5))))</f>
        <v>4</v>
      </c>
      <c r="DP4" s="4" t="s">
        <v>91</v>
      </c>
      <c r="DQ4" s="4">
        <f t="shared" ref="DQ4:DQ6" si="55">IF(DP4="M",0,IF(DP4="I",2,IF(DP4="B",4,IF(DP4="E",5))))</f>
        <v>0</v>
      </c>
      <c r="DR4" s="4" t="s">
        <v>89</v>
      </c>
      <c r="DS4" s="4">
        <f t="shared" ref="DS4:DS6" si="56">IF(DR4="M",0,IF(DR4="I",2,IF(DR4="B",4,IF(DR4="E",5))))</f>
        <v>4</v>
      </c>
      <c r="DT4" s="4" t="s">
        <v>89</v>
      </c>
      <c r="DU4" s="4">
        <f t="shared" ref="DU4:DU6" si="57">IF(DT4="M",0,IF(DT4="I",2,IF(DT4="B",4,IF(DT4="E",5))))</f>
        <v>4</v>
      </c>
      <c r="DV4" s="4" t="s">
        <v>89</v>
      </c>
      <c r="DW4" s="4">
        <f t="shared" ref="DW4:DW6" si="58">IF(DV4="M",0,IF(DV4="I",2,IF(DV4="B",4,IF(DV4="E",5))))</f>
        <v>4</v>
      </c>
      <c r="DX4" s="4" t="s">
        <v>89</v>
      </c>
      <c r="DY4" s="4">
        <f t="shared" ref="DY4:DY6" si="59">IF(DX4="M",0,IF(DX4="I",2,IF(DX4="B",4,IF(DX4="E",5))))</f>
        <v>4</v>
      </c>
      <c r="DZ4" s="4" t="s">
        <v>89</v>
      </c>
      <c r="EA4" s="4">
        <f t="shared" ref="EA4:EA6" si="60">IF(DZ4="M",0,IF(DZ4="I",2,IF(DZ4="B",4,IF(DZ4="E",5))))</f>
        <v>4</v>
      </c>
      <c r="EB4" s="4" t="s">
        <v>89</v>
      </c>
      <c r="EC4" s="4">
        <f t="shared" ref="EC4:EC6" si="61">IF(EB4="M",0,IF(EB4="I",2,IF(EB4="B",4,IF(EB4="E",5))))</f>
        <v>4</v>
      </c>
      <c r="ED4" s="4" t="s">
        <v>89</v>
      </c>
      <c r="EE4" s="4">
        <f t="shared" ref="EE4:EE6" si="62">IF(ED4="M",0,IF(ED4="I",2,IF(ED4="B",4,IF(ED4="E",5))))</f>
        <v>4</v>
      </c>
    </row>
    <row r="5" spans="1:135" ht="15.75" thickBot="1" x14ac:dyDescent="0.3">
      <c r="A5" s="2" t="s">
        <v>92</v>
      </c>
      <c r="B5" s="2" t="s">
        <v>93</v>
      </c>
      <c r="C5" s="2" t="s">
        <v>94</v>
      </c>
      <c r="D5" s="3">
        <v>43334</v>
      </c>
      <c r="E5" s="2" t="s">
        <v>95</v>
      </c>
      <c r="F5" s="4" t="s">
        <v>89</v>
      </c>
      <c r="G5" s="4">
        <f t="shared" si="0"/>
        <v>4</v>
      </c>
      <c r="H5" s="4" t="s">
        <v>89</v>
      </c>
      <c r="I5" s="4">
        <f t="shared" si="1"/>
        <v>4</v>
      </c>
      <c r="J5" s="4" t="s">
        <v>89</v>
      </c>
      <c r="K5" s="4">
        <f t="shared" si="2"/>
        <v>4</v>
      </c>
      <c r="L5" s="4" t="s">
        <v>89</v>
      </c>
      <c r="M5" s="4">
        <f t="shared" si="3"/>
        <v>4</v>
      </c>
      <c r="N5" s="4" t="s">
        <v>89</v>
      </c>
      <c r="O5" s="4">
        <f t="shared" si="4"/>
        <v>4</v>
      </c>
      <c r="P5" s="4" t="s">
        <v>91</v>
      </c>
      <c r="Q5" s="4">
        <f t="shared" si="5"/>
        <v>0</v>
      </c>
      <c r="R5" s="4" t="s">
        <v>89</v>
      </c>
      <c r="S5" s="4">
        <f t="shared" si="6"/>
        <v>4</v>
      </c>
      <c r="T5" s="4" t="s">
        <v>89</v>
      </c>
      <c r="U5" s="4">
        <f t="shared" si="7"/>
        <v>4</v>
      </c>
      <c r="V5" s="4" t="s">
        <v>89</v>
      </c>
      <c r="W5" s="4">
        <f t="shared" si="8"/>
        <v>4</v>
      </c>
      <c r="X5" s="4" t="s">
        <v>89</v>
      </c>
      <c r="Y5" s="4">
        <f t="shared" si="9"/>
        <v>4</v>
      </c>
      <c r="Z5" s="4" t="s">
        <v>89</v>
      </c>
      <c r="AA5" s="4">
        <f t="shared" si="10"/>
        <v>4</v>
      </c>
      <c r="AB5" s="4" t="s">
        <v>90</v>
      </c>
      <c r="AC5" s="4">
        <f t="shared" si="11"/>
        <v>2</v>
      </c>
      <c r="AD5" s="4" t="s">
        <v>90</v>
      </c>
      <c r="AE5" s="4">
        <f t="shared" si="12"/>
        <v>2</v>
      </c>
      <c r="AF5" s="4" t="s">
        <v>90</v>
      </c>
      <c r="AG5" s="4">
        <f t="shared" si="13"/>
        <v>2</v>
      </c>
      <c r="AH5" s="4" t="s">
        <v>89</v>
      </c>
      <c r="AI5" s="4">
        <f t="shared" si="14"/>
        <v>4</v>
      </c>
      <c r="AJ5" s="4" t="s">
        <v>89</v>
      </c>
      <c r="AK5" s="4">
        <f t="shared" si="15"/>
        <v>4</v>
      </c>
      <c r="AL5" s="4" t="s">
        <v>91</v>
      </c>
      <c r="AM5" s="4">
        <f t="shared" si="16"/>
        <v>0</v>
      </c>
      <c r="AN5" s="4" t="s">
        <v>89</v>
      </c>
      <c r="AO5" s="4">
        <f t="shared" si="17"/>
        <v>4</v>
      </c>
      <c r="AP5" s="4" t="s">
        <v>89</v>
      </c>
      <c r="AQ5" s="4">
        <f t="shared" si="18"/>
        <v>4</v>
      </c>
      <c r="AR5" s="4" t="s">
        <v>89</v>
      </c>
      <c r="AS5" s="4">
        <f t="shared" si="19"/>
        <v>4</v>
      </c>
      <c r="AT5" s="4" t="s">
        <v>89</v>
      </c>
      <c r="AU5" s="4">
        <f t="shared" si="20"/>
        <v>4</v>
      </c>
      <c r="AV5" s="4" t="s">
        <v>90</v>
      </c>
      <c r="AW5" s="4">
        <f t="shared" si="21"/>
        <v>2</v>
      </c>
      <c r="AX5" s="4" t="s">
        <v>89</v>
      </c>
      <c r="AY5" s="4">
        <f t="shared" si="21"/>
        <v>4</v>
      </c>
      <c r="AZ5" s="4" t="s">
        <v>89</v>
      </c>
      <c r="BA5" s="4">
        <f t="shared" si="21"/>
        <v>4</v>
      </c>
      <c r="BB5" s="4" t="s">
        <v>89</v>
      </c>
      <c r="BC5" s="4">
        <f t="shared" si="22"/>
        <v>4</v>
      </c>
      <c r="BD5" s="4" t="s">
        <v>89</v>
      </c>
      <c r="BE5" s="4">
        <f t="shared" si="23"/>
        <v>4</v>
      </c>
      <c r="BF5" s="4" t="s">
        <v>89</v>
      </c>
      <c r="BG5" s="4">
        <f t="shared" si="24"/>
        <v>4</v>
      </c>
      <c r="BH5" s="4" t="s">
        <v>89</v>
      </c>
      <c r="BI5" s="4">
        <f t="shared" si="25"/>
        <v>4</v>
      </c>
      <c r="BJ5" s="4" t="s">
        <v>89</v>
      </c>
      <c r="BK5" s="4">
        <f t="shared" si="26"/>
        <v>4</v>
      </c>
      <c r="BL5" s="4" t="s">
        <v>89</v>
      </c>
      <c r="BM5" s="4">
        <f t="shared" si="27"/>
        <v>4</v>
      </c>
      <c r="BN5" s="4" t="s">
        <v>89</v>
      </c>
      <c r="BO5" s="4">
        <f t="shared" si="28"/>
        <v>4</v>
      </c>
      <c r="BP5" s="4" t="s">
        <v>89</v>
      </c>
      <c r="BQ5" s="4">
        <f t="shared" si="29"/>
        <v>4</v>
      </c>
      <c r="BR5" s="4" t="s">
        <v>89</v>
      </c>
      <c r="BS5" s="4">
        <f t="shared" si="30"/>
        <v>4</v>
      </c>
      <c r="BT5" s="4" t="s">
        <v>89</v>
      </c>
      <c r="BU5" s="4">
        <f t="shared" si="31"/>
        <v>4</v>
      </c>
      <c r="BV5" s="4" t="s">
        <v>89</v>
      </c>
      <c r="BW5" s="4">
        <f t="shared" si="32"/>
        <v>4</v>
      </c>
      <c r="BX5" s="4" t="s">
        <v>89</v>
      </c>
      <c r="BY5" s="4">
        <f t="shared" si="33"/>
        <v>4</v>
      </c>
      <c r="BZ5" s="4" t="s">
        <v>89</v>
      </c>
      <c r="CA5" s="4">
        <f t="shared" si="34"/>
        <v>4</v>
      </c>
      <c r="CB5" s="4" t="s">
        <v>89</v>
      </c>
      <c r="CC5" s="4">
        <f t="shared" si="35"/>
        <v>4</v>
      </c>
      <c r="CD5" s="4" t="s">
        <v>89</v>
      </c>
      <c r="CE5" s="4">
        <f t="shared" si="36"/>
        <v>4</v>
      </c>
      <c r="CF5" s="4" t="s">
        <v>90</v>
      </c>
      <c r="CG5" s="4">
        <f t="shared" si="37"/>
        <v>2</v>
      </c>
      <c r="CH5" s="4" t="s">
        <v>89</v>
      </c>
      <c r="CI5" s="4">
        <f t="shared" si="38"/>
        <v>4</v>
      </c>
      <c r="CJ5" s="4" t="s">
        <v>91</v>
      </c>
      <c r="CK5" s="4">
        <f t="shared" si="39"/>
        <v>0</v>
      </c>
      <c r="CL5" s="4" t="s">
        <v>89</v>
      </c>
      <c r="CM5" s="4">
        <f t="shared" si="40"/>
        <v>4</v>
      </c>
      <c r="CN5" s="4" t="s">
        <v>89</v>
      </c>
      <c r="CO5" s="4">
        <f t="shared" si="41"/>
        <v>4</v>
      </c>
      <c r="CP5" s="4" t="s">
        <v>89</v>
      </c>
      <c r="CQ5" s="4">
        <f t="shared" si="42"/>
        <v>4</v>
      </c>
      <c r="CR5" s="4" t="s">
        <v>89</v>
      </c>
      <c r="CS5" s="4">
        <f t="shared" si="43"/>
        <v>4</v>
      </c>
      <c r="CT5" s="4" t="s">
        <v>89</v>
      </c>
      <c r="CU5" s="4">
        <f t="shared" si="44"/>
        <v>4</v>
      </c>
      <c r="CV5" s="4" t="s">
        <v>89</v>
      </c>
      <c r="CW5" s="4">
        <f t="shared" si="45"/>
        <v>4</v>
      </c>
      <c r="CX5" s="4" t="s">
        <v>89</v>
      </c>
      <c r="CY5" s="4">
        <f t="shared" si="46"/>
        <v>4</v>
      </c>
      <c r="CZ5" s="4" t="s">
        <v>89</v>
      </c>
      <c r="DA5" s="4">
        <f t="shared" si="47"/>
        <v>4</v>
      </c>
      <c r="DB5" s="4" t="s">
        <v>89</v>
      </c>
      <c r="DC5" s="4">
        <f t="shared" si="48"/>
        <v>4</v>
      </c>
      <c r="DD5" s="4" t="s">
        <v>89</v>
      </c>
      <c r="DE5" s="4">
        <f t="shared" si="49"/>
        <v>4</v>
      </c>
      <c r="DF5" s="4" t="s">
        <v>89</v>
      </c>
      <c r="DG5" s="4">
        <f t="shared" si="50"/>
        <v>4</v>
      </c>
      <c r="DH5" s="4" t="s">
        <v>89</v>
      </c>
      <c r="DI5" s="4">
        <f t="shared" si="51"/>
        <v>4</v>
      </c>
      <c r="DJ5" s="4" t="s">
        <v>89</v>
      </c>
      <c r="DK5" s="4">
        <f t="shared" si="52"/>
        <v>4</v>
      </c>
      <c r="DL5" s="4" t="s">
        <v>90</v>
      </c>
      <c r="DM5" s="4">
        <f t="shared" si="53"/>
        <v>2</v>
      </c>
      <c r="DN5" s="4" t="s">
        <v>90</v>
      </c>
      <c r="DO5" s="4">
        <f t="shared" si="54"/>
        <v>2</v>
      </c>
      <c r="DP5" s="4" t="s">
        <v>90</v>
      </c>
      <c r="DQ5" s="4">
        <f t="shared" si="55"/>
        <v>2</v>
      </c>
      <c r="DR5" s="4" t="s">
        <v>90</v>
      </c>
      <c r="DS5" s="4">
        <f t="shared" si="56"/>
        <v>2</v>
      </c>
      <c r="DT5" s="4" t="s">
        <v>89</v>
      </c>
      <c r="DU5" s="4">
        <f t="shared" si="57"/>
        <v>4</v>
      </c>
      <c r="DV5" s="4" t="s">
        <v>89</v>
      </c>
      <c r="DW5" s="4">
        <f t="shared" si="58"/>
        <v>4</v>
      </c>
      <c r="DX5" s="4" t="s">
        <v>89</v>
      </c>
      <c r="DY5" s="4">
        <f t="shared" si="59"/>
        <v>4</v>
      </c>
      <c r="DZ5" s="4" t="s">
        <v>89</v>
      </c>
      <c r="EA5" s="4">
        <f t="shared" si="60"/>
        <v>4</v>
      </c>
      <c r="EB5" s="4" t="s">
        <v>89</v>
      </c>
      <c r="EC5" s="4">
        <f t="shared" si="61"/>
        <v>4</v>
      </c>
      <c r="ED5" s="4" t="s">
        <v>89</v>
      </c>
      <c r="EE5" s="4">
        <f t="shared" si="62"/>
        <v>4</v>
      </c>
    </row>
    <row r="6" spans="1:135" ht="15.75" thickBot="1" x14ac:dyDescent="0.3">
      <c r="A6" s="2" t="s">
        <v>92</v>
      </c>
      <c r="B6" s="2" t="s">
        <v>96</v>
      </c>
      <c r="C6" s="2" t="s">
        <v>97</v>
      </c>
      <c r="D6" s="3">
        <v>43303</v>
      </c>
      <c r="E6" s="2" t="s">
        <v>95</v>
      </c>
      <c r="F6" s="4" t="s">
        <v>89</v>
      </c>
      <c r="G6" s="4">
        <f t="shared" si="0"/>
        <v>4</v>
      </c>
      <c r="H6" s="4" t="s">
        <v>89</v>
      </c>
      <c r="I6" s="4">
        <f t="shared" si="1"/>
        <v>4</v>
      </c>
      <c r="J6" s="4" t="s">
        <v>89</v>
      </c>
      <c r="K6" s="4">
        <f t="shared" si="2"/>
        <v>4</v>
      </c>
      <c r="L6" s="4" t="s">
        <v>89</v>
      </c>
      <c r="M6" s="4">
        <f t="shared" si="3"/>
        <v>4</v>
      </c>
      <c r="N6" s="4" t="s">
        <v>89</v>
      </c>
      <c r="O6" s="4">
        <f t="shared" si="4"/>
        <v>4</v>
      </c>
      <c r="P6" s="4" t="s">
        <v>90</v>
      </c>
      <c r="Q6" s="4">
        <f t="shared" si="5"/>
        <v>2</v>
      </c>
      <c r="R6" s="4" t="s">
        <v>89</v>
      </c>
      <c r="S6" s="4">
        <f t="shared" si="6"/>
        <v>4</v>
      </c>
      <c r="T6" s="4" t="s">
        <v>89</v>
      </c>
      <c r="U6" s="4">
        <f t="shared" si="7"/>
        <v>4</v>
      </c>
      <c r="V6" s="4" t="s">
        <v>89</v>
      </c>
      <c r="W6" s="4">
        <f t="shared" si="8"/>
        <v>4</v>
      </c>
      <c r="X6" s="4" t="s">
        <v>89</v>
      </c>
      <c r="Y6" s="4">
        <f t="shared" si="9"/>
        <v>4</v>
      </c>
      <c r="Z6" s="4" t="s">
        <v>89</v>
      </c>
      <c r="AA6" s="4">
        <f t="shared" si="10"/>
        <v>4</v>
      </c>
      <c r="AB6" s="4" t="s">
        <v>90</v>
      </c>
      <c r="AC6" s="4">
        <f t="shared" si="11"/>
        <v>2</v>
      </c>
      <c r="AD6" s="4" t="s">
        <v>89</v>
      </c>
      <c r="AE6" s="4">
        <f t="shared" si="12"/>
        <v>4</v>
      </c>
      <c r="AF6" s="4" t="s">
        <v>90</v>
      </c>
      <c r="AG6" s="4">
        <f t="shared" si="13"/>
        <v>2</v>
      </c>
      <c r="AH6" s="4" t="s">
        <v>89</v>
      </c>
      <c r="AI6" s="4">
        <f t="shared" si="14"/>
        <v>4</v>
      </c>
      <c r="AJ6" s="4" t="s">
        <v>89</v>
      </c>
      <c r="AK6" s="4">
        <f t="shared" si="15"/>
        <v>4</v>
      </c>
      <c r="AL6" s="4" t="s">
        <v>91</v>
      </c>
      <c r="AM6" s="4">
        <f t="shared" si="16"/>
        <v>0</v>
      </c>
      <c r="AN6" s="4" t="s">
        <v>89</v>
      </c>
      <c r="AO6" s="4">
        <f t="shared" si="17"/>
        <v>4</v>
      </c>
      <c r="AP6" s="4" t="s">
        <v>89</v>
      </c>
      <c r="AQ6" s="4">
        <f t="shared" si="18"/>
        <v>4</v>
      </c>
      <c r="AR6" s="4" t="s">
        <v>89</v>
      </c>
      <c r="AS6" s="4">
        <f t="shared" si="19"/>
        <v>4</v>
      </c>
      <c r="AT6" s="4" t="s">
        <v>89</v>
      </c>
      <c r="AU6" s="4">
        <f t="shared" si="20"/>
        <v>4</v>
      </c>
      <c r="AV6" s="4" t="s">
        <v>90</v>
      </c>
      <c r="AW6" s="4">
        <f t="shared" si="21"/>
        <v>2</v>
      </c>
      <c r="AX6" s="4" t="s">
        <v>89</v>
      </c>
      <c r="AY6" s="4">
        <f t="shared" si="21"/>
        <v>4</v>
      </c>
      <c r="AZ6" s="4" t="s">
        <v>89</v>
      </c>
      <c r="BA6" s="4">
        <f t="shared" si="21"/>
        <v>4</v>
      </c>
      <c r="BB6" s="4" t="s">
        <v>89</v>
      </c>
      <c r="BC6" s="4">
        <f t="shared" si="22"/>
        <v>4</v>
      </c>
      <c r="BD6" s="4" t="s">
        <v>89</v>
      </c>
      <c r="BE6" s="4">
        <f t="shared" si="23"/>
        <v>4</v>
      </c>
      <c r="BF6" s="4" t="s">
        <v>89</v>
      </c>
      <c r="BG6" s="4">
        <f t="shared" si="24"/>
        <v>4</v>
      </c>
      <c r="BH6" s="4" t="s">
        <v>89</v>
      </c>
      <c r="BI6" s="4">
        <f t="shared" si="25"/>
        <v>4</v>
      </c>
      <c r="BJ6" s="4" t="s">
        <v>89</v>
      </c>
      <c r="BK6" s="4">
        <f t="shared" si="26"/>
        <v>4</v>
      </c>
      <c r="BL6" s="4" t="s">
        <v>89</v>
      </c>
      <c r="BM6" s="4">
        <f t="shared" si="27"/>
        <v>4</v>
      </c>
      <c r="BN6" s="4" t="s">
        <v>89</v>
      </c>
      <c r="BO6" s="4">
        <f t="shared" si="28"/>
        <v>4</v>
      </c>
      <c r="BP6" s="4" t="s">
        <v>89</v>
      </c>
      <c r="BQ6" s="4">
        <f t="shared" si="29"/>
        <v>4</v>
      </c>
      <c r="BR6" s="4" t="s">
        <v>89</v>
      </c>
      <c r="BS6" s="4">
        <f t="shared" si="30"/>
        <v>4</v>
      </c>
      <c r="BT6" s="4" t="s">
        <v>89</v>
      </c>
      <c r="BU6" s="4">
        <f t="shared" si="31"/>
        <v>4</v>
      </c>
      <c r="BV6" s="4" t="s">
        <v>89</v>
      </c>
      <c r="BW6" s="4">
        <f t="shared" si="32"/>
        <v>4</v>
      </c>
      <c r="BX6" s="4" t="s">
        <v>89</v>
      </c>
      <c r="BY6" s="4">
        <f t="shared" si="33"/>
        <v>4</v>
      </c>
      <c r="BZ6" s="4" t="s">
        <v>89</v>
      </c>
      <c r="CA6" s="4">
        <f t="shared" si="34"/>
        <v>4</v>
      </c>
      <c r="CB6" s="4" t="s">
        <v>89</v>
      </c>
      <c r="CC6" s="4">
        <f t="shared" si="35"/>
        <v>4</v>
      </c>
      <c r="CD6" s="4" t="s">
        <v>89</v>
      </c>
      <c r="CE6" s="4">
        <f t="shared" si="36"/>
        <v>4</v>
      </c>
      <c r="CF6" s="4" t="s">
        <v>89</v>
      </c>
      <c r="CG6" s="4">
        <f t="shared" si="37"/>
        <v>4</v>
      </c>
      <c r="CH6" s="4" t="s">
        <v>89</v>
      </c>
      <c r="CI6" s="4">
        <f t="shared" si="38"/>
        <v>4</v>
      </c>
      <c r="CJ6" s="4" t="s">
        <v>91</v>
      </c>
      <c r="CK6" s="4">
        <f t="shared" si="39"/>
        <v>0</v>
      </c>
      <c r="CL6" s="4" t="s">
        <v>89</v>
      </c>
      <c r="CM6" s="4">
        <f t="shared" si="40"/>
        <v>4</v>
      </c>
      <c r="CN6" s="4" t="s">
        <v>89</v>
      </c>
      <c r="CO6" s="4">
        <f t="shared" si="41"/>
        <v>4</v>
      </c>
      <c r="CP6" s="4" t="s">
        <v>89</v>
      </c>
      <c r="CQ6" s="4">
        <f t="shared" si="42"/>
        <v>4</v>
      </c>
      <c r="CR6" s="4" t="s">
        <v>89</v>
      </c>
      <c r="CS6" s="4">
        <f t="shared" si="43"/>
        <v>4</v>
      </c>
      <c r="CT6" s="4" t="s">
        <v>89</v>
      </c>
      <c r="CU6" s="4">
        <f t="shared" si="44"/>
        <v>4</v>
      </c>
      <c r="CV6" s="4" t="s">
        <v>89</v>
      </c>
      <c r="CW6" s="4">
        <f t="shared" si="45"/>
        <v>4</v>
      </c>
      <c r="CX6" s="4" t="s">
        <v>89</v>
      </c>
      <c r="CY6" s="4">
        <f t="shared" si="46"/>
        <v>4</v>
      </c>
      <c r="CZ6" s="4" t="s">
        <v>89</v>
      </c>
      <c r="DA6" s="4">
        <f t="shared" si="47"/>
        <v>4</v>
      </c>
      <c r="DB6" s="4" t="s">
        <v>89</v>
      </c>
      <c r="DC6" s="4">
        <f t="shared" si="48"/>
        <v>4</v>
      </c>
      <c r="DD6" s="4" t="s">
        <v>89</v>
      </c>
      <c r="DE6" s="4">
        <f t="shared" si="49"/>
        <v>4</v>
      </c>
      <c r="DF6" s="4" t="s">
        <v>89</v>
      </c>
      <c r="DG6" s="4">
        <f t="shared" si="50"/>
        <v>4</v>
      </c>
      <c r="DH6" s="4" t="s">
        <v>90</v>
      </c>
      <c r="DI6" s="4">
        <f t="shared" si="51"/>
        <v>2</v>
      </c>
      <c r="DJ6" s="4" t="s">
        <v>89</v>
      </c>
      <c r="DK6" s="4">
        <f t="shared" si="52"/>
        <v>4</v>
      </c>
      <c r="DL6" s="4" t="s">
        <v>90</v>
      </c>
      <c r="DM6" s="4">
        <f t="shared" si="53"/>
        <v>2</v>
      </c>
      <c r="DN6" s="4" t="s">
        <v>90</v>
      </c>
      <c r="DO6" s="4">
        <f t="shared" si="54"/>
        <v>2</v>
      </c>
      <c r="DP6" s="4" t="s">
        <v>90</v>
      </c>
      <c r="DQ6" s="4">
        <f t="shared" si="55"/>
        <v>2</v>
      </c>
      <c r="DR6" s="4" t="s">
        <v>89</v>
      </c>
      <c r="DS6" s="4">
        <f t="shared" si="56"/>
        <v>4</v>
      </c>
      <c r="DT6" s="4" t="s">
        <v>89</v>
      </c>
      <c r="DU6" s="4">
        <f t="shared" si="57"/>
        <v>4</v>
      </c>
      <c r="DV6" s="4" t="s">
        <v>89</v>
      </c>
      <c r="DW6" s="4">
        <f t="shared" si="58"/>
        <v>4</v>
      </c>
      <c r="DX6" s="4" t="s">
        <v>89</v>
      </c>
      <c r="DY6" s="4">
        <f t="shared" si="59"/>
        <v>4</v>
      </c>
      <c r="DZ6" s="4" t="s">
        <v>89</v>
      </c>
      <c r="EA6" s="4">
        <f t="shared" si="60"/>
        <v>4</v>
      </c>
      <c r="EB6" s="4" t="s">
        <v>91</v>
      </c>
      <c r="EC6" s="4">
        <f t="shared" si="61"/>
        <v>0</v>
      </c>
      <c r="ED6" s="4" t="s">
        <v>89</v>
      </c>
      <c r="EE6" s="4">
        <f t="shared" si="62"/>
        <v>4</v>
      </c>
    </row>
  </sheetData>
  <mergeCells count="83">
    <mergeCell ref="ED2:EE2"/>
    <mergeCell ref="DR2:DS2"/>
    <mergeCell ref="DT2:DU2"/>
    <mergeCell ref="DV2:DW2"/>
    <mergeCell ref="DX2:DY2"/>
    <mergeCell ref="DZ2:EA2"/>
    <mergeCell ref="EB2:EC2"/>
    <mergeCell ref="DP2:DQ2"/>
    <mergeCell ref="CT2:CU2"/>
    <mergeCell ref="CV2:CW2"/>
    <mergeCell ref="CX2:CY2"/>
    <mergeCell ref="CZ2:DA2"/>
    <mergeCell ref="DB2:DC2"/>
    <mergeCell ref="DD2:DE2"/>
    <mergeCell ref="DF2:DG2"/>
    <mergeCell ref="DH2:DI2"/>
    <mergeCell ref="DJ2:DK2"/>
    <mergeCell ref="DL2:DM2"/>
    <mergeCell ref="DN2:DO2"/>
    <mergeCell ref="BR2:BS2"/>
    <mergeCell ref="CR2:CS2"/>
    <mergeCell ref="BV2:BW2"/>
    <mergeCell ref="BX2:BY2"/>
    <mergeCell ref="BZ2:CA2"/>
    <mergeCell ref="CB2:CC2"/>
    <mergeCell ref="CD2:CE2"/>
    <mergeCell ref="CF2:CG2"/>
    <mergeCell ref="CH2:CI2"/>
    <mergeCell ref="CJ2:CK2"/>
    <mergeCell ref="CL2:CM2"/>
    <mergeCell ref="CN2:CO2"/>
    <mergeCell ref="CP2:CQ2"/>
    <mergeCell ref="V2:W2"/>
    <mergeCell ref="AV2:AW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X2:Y2"/>
    <mergeCell ref="BP1:CM1"/>
    <mergeCell ref="CN1:CS1"/>
    <mergeCell ref="CT1:DA1"/>
    <mergeCell ref="DB1:DG1"/>
    <mergeCell ref="BT2:BU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DH1:DQ1"/>
    <mergeCell ref="DR1:EE1"/>
    <mergeCell ref="V1:W1"/>
    <mergeCell ref="X1:AE1"/>
    <mergeCell ref="AF1:AG1"/>
    <mergeCell ref="AH1:AO1"/>
    <mergeCell ref="AP1:BC1"/>
    <mergeCell ref="BD1:BO1"/>
    <mergeCell ref="A1:A3"/>
    <mergeCell ref="B1:B3"/>
    <mergeCell ref="C1:C3"/>
    <mergeCell ref="D1:D3"/>
    <mergeCell ref="E1:E3"/>
    <mergeCell ref="F1:U1"/>
    <mergeCell ref="F2:G2"/>
    <mergeCell ref="H2:I2"/>
    <mergeCell ref="J2:K2"/>
    <mergeCell ref="L2:M2"/>
    <mergeCell ref="N2:O2"/>
    <mergeCell ref="P2:Q2"/>
    <mergeCell ref="R2:S2"/>
    <mergeCell ref="T2:U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L1" workbookViewId="0">
      <selection activeCell="R14" sqref="R14"/>
    </sheetView>
  </sheetViews>
  <sheetFormatPr baseColWidth="10" defaultRowHeight="15" x14ac:dyDescent="0.25"/>
  <cols>
    <col min="2" max="2" width="16.28515625" bestFit="1" customWidth="1"/>
  </cols>
  <sheetData>
    <row r="1" spans="1:30" ht="17.25" thickTop="1" thickBot="1" x14ac:dyDescent="0.3">
      <c r="B1" s="5"/>
      <c r="C1" s="22">
        <v>43252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25">
        <v>43282</v>
      </c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7"/>
    </row>
    <row r="2" spans="1:30" ht="76.5" thickTop="1" thickBot="1" x14ac:dyDescent="0.3">
      <c r="A2" s="10" t="s">
        <v>0</v>
      </c>
      <c r="B2" s="6" t="s">
        <v>98</v>
      </c>
      <c r="C2" s="7" t="s">
        <v>5</v>
      </c>
      <c r="D2" s="7" t="s">
        <v>6</v>
      </c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12</v>
      </c>
      <c r="K2" s="7" t="s">
        <v>13</v>
      </c>
      <c r="L2" s="7" t="s">
        <v>14</v>
      </c>
      <c r="M2" s="7" t="s">
        <v>15</v>
      </c>
      <c r="N2" s="7" t="s">
        <v>16</v>
      </c>
      <c r="O2" s="7" t="s">
        <v>17</v>
      </c>
      <c r="P2" s="7" t="s">
        <v>99</v>
      </c>
      <c r="Q2" s="7" t="s">
        <v>5</v>
      </c>
      <c r="R2" s="7" t="s">
        <v>6</v>
      </c>
      <c r="S2" s="7" t="s">
        <v>7</v>
      </c>
      <c r="T2" s="7" t="s">
        <v>8</v>
      </c>
      <c r="U2" s="7" t="s">
        <v>9</v>
      </c>
      <c r="V2" s="7" t="s">
        <v>10</v>
      </c>
      <c r="W2" s="7" t="s">
        <v>11</v>
      </c>
      <c r="X2" s="7" t="s">
        <v>12</v>
      </c>
      <c r="Y2" s="7" t="s">
        <v>13</v>
      </c>
      <c r="Z2" s="7" t="s">
        <v>14</v>
      </c>
      <c r="AA2" s="7" t="s">
        <v>15</v>
      </c>
      <c r="AB2" s="7" t="s">
        <v>16</v>
      </c>
      <c r="AC2" s="7" t="s">
        <v>17</v>
      </c>
      <c r="AD2" s="7" t="s">
        <v>99</v>
      </c>
    </row>
    <row r="3" spans="1:30" ht="15.75" thickBot="1" x14ac:dyDescent="0.3">
      <c r="A3" s="8" t="s">
        <v>85</v>
      </c>
      <c r="B3" s="8" t="s">
        <v>86</v>
      </c>
      <c r="C3" s="9">
        <f>SUM(Feuil1!F4:U4)</f>
        <v>32</v>
      </c>
      <c r="D3" s="9">
        <f>SUM(Feuil1!V4:W4)</f>
        <v>2</v>
      </c>
      <c r="E3" s="9">
        <f>SUM(Feuil1!X4:AE4)</f>
        <v>12</v>
      </c>
      <c r="F3" s="9">
        <f>SUM(Feuil1!AF4:AG4)</f>
        <v>4</v>
      </c>
      <c r="G3" s="9">
        <f>SUM(Feuil1!AH4:AO4)</f>
        <v>16</v>
      </c>
      <c r="H3" s="9">
        <f>SUM(Feuil1!AP4:BC4)</f>
        <v>26</v>
      </c>
      <c r="I3" s="9">
        <f>SUM(Feuil1!BD4:BO4)</f>
        <v>20</v>
      </c>
      <c r="J3" s="9">
        <f>SUM(Feuil1!BP4:CM4)</f>
        <v>46</v>
      </c>
      <c r="K3" s="9">
        <f>SUM(Feuil1!CN4:CS4)</f>
        <v>6</v>
      </c>
      <c r="L3" s="9">
        <f>SUM(Feuil1!CT4:DA4)</f>
        <v>16</v>
      </c>
      <c r="M3" s="9">
        <f>SUM(Feuil1!DB4:DG4)</f>
        <v>12</v>
      </c>
      <c r="N3" s="9">
        <f>SUM(Feuil1!DH4:DQ4)</f>
        <v>16</v>
      </c>
      <c r="O3" s="9">
        <f>SUM(Feuil1!DR4:EE4)</f>
        <v>28</v>
      </c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0" ht="15.75" thickBot="1" x14ac:dyDescent="0.3">
      <c r="A4" s="8" t="s">
        <v>92</v>
      </c>
      <c r="B4" s="8" t="s">
        <v>93</v>
      </c>
      <c r="C4" s="9">
        <f>SUM(Feuil1!F5:U5)</f>
        <v>28</v>
      </c>
      <c r="D4" s="9">
        <f>SUM(Feuil1!V5:W5)</f>
        <v>4</v>
      </c>
      <c r="E4" s="9">
        <f>SUM(Feuil1!X5:AE5)</f>
        <v>12</v>
      </c>
      <c r="F4" s="9">
        <f>SUM(Feuil1!AF5:AG5)</f>
        <v>2</v>
      </c>
      <c r="G4" s="9">
        <f>SUM(Feuil1!AH5:AO5)</f>
        <v>12</v>
      </c>
      <c r="H4" s="9">
        <f>SUM(Feuil1!AP5:BC5)</f>
        <v>26</v>
      </c>
      <c r="I4" s="9">
        <f>SUM(Feuil1!BD5:BO5)</f>
        <v>24</v>
      </c>
      <c r="J4" s="9">
        <f>SUM(Feuil1!BP5:CM5)</f>
        <v>42</v>
      </c>
      <c r="K4" s="9">
        <f>SUM(Feuil1!CN5:CS5)</f>
        <v>12</v>
      </c>
      <c r="L4" s="9">
        <f>SUM(Feuil1!CT5:DA5)</f>
        <v>16</v>
      </c>
      <c r="M4" s="9">
        <f>SUM(Feuil1!DB5:DG5)</f>
        <v>12</v>
      </c>
      <c r="N4" s="9">
        <f>SUM(Feuil1!DH5:DQ5)</f>
        <v>14</v>
      </c>
      <c r="O4" s="9">
        <f>SUM(Feuil1!DR5:EE5)</f>
        <v>26</v>
      </c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.75" thickBot="1" x14ac:dyDescent="0.3">
      <c r="A5" t="s">
        <v>92</v>
      </c>
      <c r="B5" s="2" t="s">
        <v>96</v>
      </c>
      <c r="C5" s="9">
        <f>SUM(Feuil1!F6:U6)</f>
        <v>30</v>
      </c>
      <c r="D5" s="9">
        <f>SUM(Feuil1!V6:W6)</f>
        <v>4</v>
      </c>
      <c r="E5" s="9">
        <f>SUM(Feuil1!X6:AE6)</f>
        <v>14</v>
      </c>
      <c r="F5" s="9">
        <f>SUM(Feuil1!AF6:AG6)</f>
        <v>2</v>
      </c>
      <c r="G5" s="9">
        <f>SUM(Feuil1!AH6:AO6)</f>
        <v>12</v>
      </c>
      <c r="H5" s="9">
        <f>SUM(Feuil1!AP6:BC6)</f>
        <v>26</v>
      </c>
      <c r="I5" s="9">
        <f>SUM(Feuil1!BD6:BO6)</f>
        <v>24</v>
      </c>
      <c r="J5" s="9">
        <f>SUM(Feuil1!BP6:CM6)</f>
        <v>44</v>
      </c>
      <c r="K5" s="9">
        <f>SUM(Feuil1!CN6:CS6)</f>
        <v>12</v>
      </c>
      <c r="L5" s="9">
        <f>SUM(Feuil1!CT6:DA6)</f>
        <v>16</v>
      </c>
      <c r="M5" s="9">
        <f>SUM(Feuil1!DB6:DG6)</f>
        <v>12</v>
      </c>
      <c r="N5" s="9">
        <f>SUM(Feuil1!DH6:DQ6)</f>
        <v>12</v>
      </c>
      <c r="O5" s="9">
        <f>SUM(Feuil1!DR6:EE6)</f>
        <v>24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9" spans="1:30" x14ac:dyDescent="0.25">
      <c r="B9" t="s">
        <v>100</v>
      </c>
    </row>
    <row r="10" spans="1:30" x14ac:dyDescent="0.25">
      <c r="B10" t="s">
        <v>101</v>
      </c>
    </row>
  </sheetData>
  <mergeCells count="2">
    <mergeCell ref="C1:P1"/>
    <mergeCell ref="Q1:AD1"/>
  </mergeCells>
  <conditionalFormatting sqref="B1">
    <cfRule type="cellIs" dxfId="2" priority="2" operator="equal">
      <formula>"Pas visitée"</formula>
    </cfRule>
  </conditionalFormatting>
  <conditionalFormatting sqref="B2:B5">
    <cfRule type="cellIs" dxfId="1" priority="3" operator="equal">
      <formula>"Pas visitée"</formula>
    </cfRule>
  </conditionalFormatting>
  <conditionalFormatting sqref="A3:A4">
    <cfRule type="cellIs" dxfId="0" priority="1" operator="equal">
      <formula>"Pas visitée"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2018-08-11T18:44:03Z</dcterms:created>
  <dcterms:modified xsi:type="dcterms:W3CDTF">2018-08-15T12:18:11Z</dcterms:modified>
</cp:coreProperties>
</file>