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70" yWindow="630" windowWidth="18615" windowHeight="11760" activeTab="2"/>
  </bookViews>
  <sheets>
    <sheet name="Facture" sheetId="8" r:id="rId1"/>
    <sheet name="Clients" sheetId="2" r:id="rId2"/>
    <sheet name="Liste Articles" sheetId="3" r:id="rId3"/>
    <sheet name="Devis" sheetId="10" r:id="rId4"/>
    <sheet name="Prospects" sheetId="4" r:id="rId5"/>
  </sheets>
  <definedNames>
    <definedName name="_xlnm._FilterDatabase" localSheetId="2" hidden="1">'Liste Articles'!$A$3:$G$1501</definedName>
    <definedName name="client">Clients!$A$2:$I$50000</definedName>
    <definedName name="designationarticle" comment="désignation des articles de B3 à B1501">'Liste Articles'!$B$3:$B$1501</definedName>
    <definedName name="idarticle">'Liste Articles'!$A$3:$A$50000</definedName>
    <definedName name="idclient">Clients!$A$3:$A$50000</definedName>
    <definedName name="idprospect">Prospects!$A$3:$A$50000</definedName>
    <definedName name="listeproduit">'Liste Articles'!$A$2:$G$50000</definedName>
    <definedName name="nomarticle">'Liste Articles'!$B$3:$B$50000</definedName>
    <definedName name="prospect">Prospects!$A$2:$I$50000</definedName>
    <definedName name="sourcearticle">'Liste Articles'!$1:$1048576</definedName>
  </definedNames>
  <calcPr calcId="125725" iterateDelta="1E-4"/>
</workbook>
</file>

<file path=xl/calcChain.xml><?xml version="1.0" encoding="utf-8"?>
<calcChain xmlns="http://schemas.openxmlformats.org/spreadsheetml/2006/main">
  <c r="D19" i="8"/>
  <c r="F19" s="1"/>
  <c r="H19"/>
  <c r="E14" i="10"/>
  <c r="E13"/>
  <c r="E12"/>
  <c r="E11"/>
  <c r="E10"/>
  <c r="H38"/>
  <c r="F38"/>
  <c r="D38"/>
  <c r="H37"/>
  <c r="F37"/>
  <c r="D37"/>
  <c r="H36"/>
  <c r="F36"/>
  <c r="D36"/>
  <c r="H35"/>
  <c r="F35"/>
  <c r="D35"/>
  <c r="H34"/>
  <c r="F34"/>
  <c r="D34"/>
  <c r="H33"/>
  <c r="F33"/>
  <c r="D33"/>
  <c r="H32"/>
  <c r="F32"/>
  <c r="D32"/>
  <c r="H31"/>
  <c r="F31"/>
  <c r="D31"/>
  <c r="H30"/>
  <c r="F30"/>
  <c r="D30"/>
  <c r="H29"/>
  <c r="F29"/>
  <c r="D29"/>
  <c r="H28"/>
  <c r="F28"/>
  <c r="D28"/>
  <c r="H27"/>
  <c r="F27"/>
  <c r="D27"/>
  <c r="H26"/>
  <c r="F26"/>
  <c r="D26"/>
  <c r="H25"/>
  <c r="F25"/>
  <c r="D25"/>
  <c r="H24"/>
  <c r="F24"/>
  <c r="D24"/>
  <c r="H23"/>
  <c r="F23"/>
  <c r="D23"/>
  <c r="H22"/>
  <c r="F22"/>
  <c r="D22"/>
  <c r="H21"/>
  <c r="F21"/>
  <c r="D21"/>
  <c r="H20"/>
  <c r="F20"/>
  <c r="D20"/>
  <c r="H19"/>
  <c r="H42" s="1"/>
  <c r="D19"/>
  <c r="F19" s="1"/>
  <c r="H41" s="1"/>
  <c r="H16"/>
  <c r="H3"/>
  <c r="H20" i="8"/>
  <c r="H16"/>
  <c r="H3"/>
  <c r="H43" i="10" l="1"/>
  <c r="H40"/>
  <c r="H44"/>
  <c r="E14" i="8"/>
  <c r="E13"/>
  <c r="E12"/>
  <c r="E11"/>
  <c r="E10"/>
  <c r="H38"/>
  <c r="F38"/>
  <c r="D38"/>
  <c r="H37"/>
  <c r="F37"/>
  <c r="D37"/>
  <c r="H36"/>
  <c r="F36"/>
  <c r="D36"/>
  <c r="H35"/>
  <c r="F35"/>
  <c r="D35"/>
  <c r="H34"/>
  <c r="F34"/>
  <c r="D34"/>
  <c r="H33"/>
  <c r="F33"/>
  <c r="D33"/>
  <c r="H32"/>
  <c r="F32"/>
  <c r="D32"/>
  <c r="H31"/>
  <c r="F31"/>
  <c r="D31"/>
  <c r="H30"/>
  <c r="F30"/>
  <c r="D30"/>
  <c r="H29"/>
  <c r="F29"/>
  <c r="D29"/>
  <c r="H28"/>
  <c r="D28"/>
  <c r="F28" s="1"/>
  <c r="H27"/>
  <c r="F27"/>
  <c r="D27"/>
  <c r="H26"/>
  <c r="F26"/>
  <c r="D26"/>
  <c r="H25"/>
  <c r="F25"/>
  <c r="D25"/>
  <c r="H24"/>
  <c r="D24"/>
  <c r="F24" s="1"/>
  <c r="H23"/>
  <c r="F23"/>
  <c r="D23"/>
  <c r="H22"/>
  <c r="D22"/>
  <c r="F22" s="1"/>
  <c r="H21"/>
  <c r="H42" s="1"/>
  <c r="F21"/>
  <c r="D21"/>
  <c r="D20"/>
  <c r="F20" s="1"/>
  <c r="C3" i="3"/>
  <c r="E3" s="1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1"/>
  <c r="E522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7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6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E717"/>
  <c r="E718"/>
  <c r="E719"/>
  <c r="E720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E806"/>
  <c r="E807"/>
  <c r="E808"/>
  <c r="E809"/>
  <c r="E810"/>
  <c r="E811"/>
  <c r="E812"/>
  <c r="E813"/>
  <c r="E814"/>
  <c r="E815"/>
  <c r="E816"/>
  <c r="E817"/>
  <c r="E818"/>
  <c r="E819"/>
  <c r="E820"/>
  <c r="E821"/>
  <c r="E822"/>
  <c r="E823"/>
  <c r="E824"/>
  <c r="E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5"/>
  <c r="E846"/>
  <c r="E847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5"/>
  <c r="E866"/>
  <c r="E867"/>
  <c r="E868"/>
  <c r="E869"/>
  <c r="E870"/>
  <c r="E871"/>
  <c r="E872"/>
  <c r="E873"/>
  <c r="E874"/>
  <c r="E875"/>
  <c r="E876"/>
  <c r="E877"/>
  <c r="E878"/>
  <c r="E879"/>
  <c r="E880"/>
  <c r="E881"/>
  <c r="E882"/>
  <c r="E883"/>
  <c r="E884"/>
  <c r="E885"/>
  <c r="E886"/>
  <c r="E887"/>
  <c r="E888"/>
  <c r="E889"/>
  <c r="E890"/>
  <c r="E891"/>
  <c r="E892"/>
  <c r="E893"/>
  <c r="E894"/>
  <c r="E895"/>
  <c r="E896"/>
  <c r="E897"/>
  <c r="E898"/>
  <c r="E899"/>
  <c r="E900"/>
  <c r="E901"/>
  <c r="E902"/>
  <c r="E903"/>
  <c r="E904"/>
  <c r="E905"/>
  <c r="E906"/>
  <c r="E907"/>
  <c r="E908"/>
  <c r="E909"/>
  <c r="E910"/>
  <c r="E911"/>
  <c r="E912"/>
  <c r="E913"/>
  <c r="E914"/>
  <c r="E915"/>
  <c r="E916"/>
  <c r="E917"/>
  <c r="E918"/>
  <c r="E919"/>
  <c r="E920"/>
  <c r="E921"/>
  <c r="E922"/>
  <c r="E923"/>
  <c r="E924"/>
  <c r="E925"/>
  <c r="E926"/>
  <c r="E927"/>
  <c r="E928"/>
  <c r="E929"/>
  <c r="E930"/>
  <c r="E931"/>
  <c r="E932"/>
  <c r="E933"/>
  <c r="E934"/>
  <c r="E935"/>
  <c r="E936"/>
  <c r="E937"/>
  <c r="E938"/>
  <c r="E939"/>
  <c r="E940"/>
  <c r="E941"/>
  <c r="E942"/>
  <c r="E943"/>
  <c r="E944"/>
  <c r="E945"/>
  <c r="E946"/>
  <c r="E947"/>
  <c r="E948"/>
  <c r="E949"/>
  <c r="E950"/>
  <c r="E951"/>
  <c r="E952"/>
  <c r="E953"/>
  <c r="E954"/>
  <c r="E955"/>
  <c r="E956"/>
  <c r="E957"/>
  <c r="E958"/>
  <c r="E959"/>
  <c r="E960"/>
  <c r="E961"/>
  <c r="E962"/>
  <c r="E963"/>
  <c r="E964"/>
  <c r="E965"/>
  <c r="E966"/>
  <c r="E967"/>
  <c r="E968"/>
  <c r="E969"/>
  <c r="E970"/>
  <c r="E971"/>
  <c r="E972"/>
  <c r="E973"/>
  <c r="E974"/>
  <c r="E975"/>
  <c r="E976"/>
  <c r="E977"/>
  <c r="E978"/>
  <c r="E979"/>
  <c r="E980"/>
  <c r="E981"/>
  <c r="E982"/>
  <c r="E983"/>
  <c r="E984"/>
  <c r="E985"/>
  <c r="E986"/>
  <c r="E987"/>
  <c r="E988"/>
  <c r="E989"/>
  <c r="E990"/>
  <c r="E991"/>
  <c r="E992"/>
  <c r="E993"/>
  <c r="E994"/>
  <c r="E995"/>
  <c r="E996"/>
  <c r="E997"/>
  <c r="E998"/>
  <c r="E999"/>
  <c r="E1000"/>
  <c r="E1001"/>
  <c r="E1002"/>
  <c r="E1003"/>
  <c r="E1004"/>
  <c r="E1005"/>
  <c r="E1006"/>
  <c r="E1007"/>
  <c r="E1008"/>
  <c r="E1009"/>
  <c r="E1010"/>
  <c r="E1011"/>
  <c r="E1012"/>
  <c r="E1013"/>
  <c r="E1014"/>
  <c r="E1015"/>
  <c r="E1016"/>
  <c r="E1017"/>
  <c r="E1018"/>
  <c r="E1019"/>
  <c r="E1020"/>
  <c r="E1021"/>
  <c r="E1022"/>
  <c r="E1023"/>
  <c r="E1024"/>
  <c r="E1025"/>
  <c r="E1026"/>
  <c r="E1027"/>
  <c r="E1028"/>
  <c r="E1029"/>
  <c r="E1030"/>
  <c r="E1031"/>
  <c r="E1032"/>
  <c r="E1033"/>
  <c r="E1034"/>
  <c r="E1035"/>
  <c r="E1036"/>
  <c r="E1037"/>
  <c r="E1038"/>
  <c r="E1039"/>
  <c r="E1040"/>
  <c r="E1041"/>
  <c r="E1042"/>
  <c r="E1043"/>
  <c r="E1044"/>
  <c r="E1045"/>
  <c r="E1046"/>
  <c r="E1047"/>
  <c r="E1048"/>
  <c r="E1049"/>
  <c r="E1050"/>
  <c r="E1051"/>
  <c r="E1052"/>
  <c r="E1053"/>
  <c r="E1054"/>
  <c r="E1055"/>
  <c r="E1056"/>
  <c r="E1057"/>
  <c r="E1058"/>
  <c r="E1059"/>
  <c r="E1060"/>
  <c r="E1061"/>
  <c r="E1062"/>
  <c r="E1063"/>
  <c r="E1064"/>
  <c r="E1065"/>
  <c r="E1066"/>
  <c r="E1067"/>
  <c r="E1068"/>
  <c r="E1069"/>
  <c r="E1070"/>
  <c r="E1071"/>
  <c r="E1072"/>
  <c r="E1073"/>
  <c r="E1074"/>
  <c r="E1075"/>
  <c r="E1076"/>
  <c r="E1077"/>
  <c r="E1078"/>
  <c r="E1079"/>
  <c r="E1080"/>
  <c r="E1081"/>
  <c r="E1082"/>
  <c r="E1083"/>
  <c r="E1084"/>
  <c r="E1085"/>
  <c r="E1086"/>
  <c r="E1087"/>
  <c r="E1088"/>
  <c r="E1089"/>
  <c r="E1090"/>
  <c r="E1091"/>
  <c r="E1092"/>
  <c r="E1093"/>
  <c r="E1094"/>
  <c r="E1095"/>
  <c r="E1096"/>
  <c r="E1097"/>
  <c r="E1098"/>
  <c r="E1099"/>
  <c r="E1100"/>
  <c r="E1101"/>
  <c r="E1102"/>
  <c r="E1103"/>
  <c r="E1104"/>
  <c r="E1105"/>
  <c r="E1106"/>
  <c r="E1107"/>
  <c r="E1108"/>
  <c r="E1109"/>
  <c r="E1110"/>
  <c r="E1111"/>
  <c r="E1112"/>
  <c r="E1113"/>
  <c r="E1114"/>
  <c r="E1115"/>
  <c r="E1116"/>
  <c r="E1117"/>
  <c r="E1118"/>
  <c r="E1119"/>
  <c r="E1120"/>
  <c r="E1121"/>
  <c r="E1122"/>
  <c r="E1123"/>
  <c r="E1124"/>
  <c r="E1125"/>
  <c r="E1126"/>
  <c r="E1127"/>
  <c r="E1128"/>
  <c r="E1129"/>
  <c r="E1130"/>
  <c r="E1131"/>
  <c r="E1132"/>
  <c r="E1133"/>
  <c r="E1134"/>
  <c r="E1135"/>
  <c r="E1136"/>
  <c r="E1137"/>
  <c r="E1138"/>
  <c r="E1139"/>
  <c r="E1140"/>
  <c r="E1141"/>
  <c r="E1142"/>
  <c r="E1143"/>
  <c r="E1144"/>
  <c r="E1145"/>
  <c r="E1146"/>
  <c r="E1147"/>
  <c r="E1148"/>
  <c r="E1149"/>
  <c r="E1150"/>
  <c r="E1151"/>
  <c r="E1152"/>
  <c r="E1153"/>
  <c r="E1154"/>
  <c r="E1155"/>
  <c r="E1156"/>
  <c r="E1157"/>
  <c r="E1158"/>
  <c r="E1159"/>
  <c r="E1160"/>
  <c r="E1161"/>
  <c r="E1162"/>
  <c r="E1163"/>
  <c r="E1164"/>
  <c r="E1165"/>
  <c r="E1166"/>
  <c r="E1167"/>
  <c r="E1168"/>
  <c r="E1169"/>
  <c r="E1170"/>
  <c r="E1171"/>
  <c r="E1172"/>
  <c r="E1173"/>
  <c r="E1174"/>
  <c r="E1175"/>
  <c r="E1176"/>
  <c r="E1177"/>
  <c r="E1178"/>
  <c r="E1179"/>
  <c r="E1180"/>
  <c r="E1181"/>
  <c r="E1182"/>
  <c r="E1183"/>
  <c r="E1184"/>
  <c r="E1185"/>
  <c r="E1186"/>
  <c r="E1187"/>
  <c r="E1188"/>
  <c r="E1189"/>
  <c r="E1190"/>
  <c r="E1191"/>
  <c r="E1192"/>
  <c r="E1193"/>
  <c r="E1194"/>
  <c r="E1195"/>
  <c r="E1196"/>
  <c r="E1197"/>
  <c r="E1198"/>
  <c r="E1199"/>
  <c r="E1200"/>
  <c r="E1201"/>
  <c r="E1202"/>
  <c r="E1203"/>
  <c r="E1204"/>
  <c r="E1205"/>
  <c r="E1206"/>
  <c r="E1207"/>
  <c r="E1208"/>
  <c r="E1209"/>
  <c r="E1210"/>
  <c r="E1211"/>
  <c r="E1212"/>
  <c r="E1213"/>
  <c r="E1214"/>
  <c r="E1215"/>
  <c r="E1216"/>
  <c r="E1217"/>
  <c r="E1218"/>
  <c r="E1219"/>
  <c r="E1220"/>
  <c r="E1221"/>
  <c r="E1222"/>
  <c r="E1223"/>
  <c r="E1224"/>
  <c r="E1225"/>
  <c r="E1226"/>
  <c r="E1227"/>
  <c r="E1228"/>
  <c r="E1229"/>
  <c r="E1230"/>
  <c r="E1231"/>
  <c r="E1232"/>
  <c r="E1233"/>
  <c r="E1234"/>
  <c r="E1235"/>
  <c r="E1236"/>
  <c r="E1237"/>
  <c r="E1238"/>
  <c r="E1239"/>
  <c r="E1240"/>
  <c r="E1241"/>
  <c r="E1242"/>
  <c r="E1243"/>
  <c r="E1244"/>
  <c r="E1245"/>
  <c r="E1246"/>
  <c r="E1247"/>
  <c r="E1248"/>
  <c r="E1249"/>
  <c r="E1250"/>
  <c r="E1251"/>
  <c r="E1252"/>
  <c r="E1253"/>
  <c r="E1254"/>
  <c r="E1255"/>
  <c r="E1256"/>
  <c r="E1257"/>
  <c r="E1258"/>
  <c r="E1259"/>
  <c r="E1260"/>
  <c r="E1261"/>
  <c r="E1262"/>
  <c r="E1263"/>
  <c r="E1264"/>
  <c r="E1265"/>
  <c r="E1266"/>
  <c r="E1267"/>
  <c r="E1268"/>
  <c r="E1269"/>
  <c r="E1270"/>
  <c r="E1271"/>
  <c r="E1272"/>
  <c r="E1273"/>
  <c r="E1274"/>
  <c r="E1275"/>
  <c r="E1276"/>
  <c r="E1277"/>
  <c r="E1278"/>
  <c r="E1279"/>
  <c r="E1280"/>
  <c r="E1281"/>
  <c r="E1282"/>
  <c r="E1283"/>
  <c r="E1284"/>
  <c r="E1285"/>
  <c r="E1286"/>
  <c r="E1287"/>
  <c r="E1288"/>
  <c r="E1289"/>
  <c r="E1290"/>
  <c r="E1291"/>
  <c r="E1292"/>
  <c r="E1293"/>
  <c r="E1294"/>
  <c r="E1295"/>
  <c r="E1296"/>
  <c r="E1297"/>
  <c r="E1298"/>
  <c r="E1299"/>
  <c r="E1300"/>
  <c r="E1301"/>
  <c r="E1302"/>
  <c r="E1303"/>
  <c r="E1304"/>
  <c r="E1305"/>
  <c r="E1306"/>
  <c r="E1307"/>
  <c r="E1308"/>
  <c r="E1309"/>
  <c r="E1310"/>
  <c r="E1311"/>
  <c r="E1312"/>
  <c r="E1313"/>
  <c r="E1314"/>
  <c r="E1315"/>
  <c r="E1316"/>
  <c r="E1317"/>
  <c r="E1318"/>
  <c r="E1319"/>
  <c r="E1320"/>
  <c r="E1321"/>
  <c r="E1322"/>
  <c r="E1323"/>
  <c r="E1324"/>
  <c r="E1325"/>
  <c r="E1326"/>
  <c r="E1327"/>
  <c r="E1328"/>
  <c r="E1329"/>
  <c r="E1330"/>
  <c r="E1331"/>
  <c r="E1332"/>
  <c r="E1333"/>
  <c r="E1334"/>
  <c r="E1335"/>
  <c r="E1336"/>
  <c r="E1337"/>
  <c r="E1338"/>
  <c r="E1339"/>
  <c r="E1340"/>
  <c r="E1341"/>
  <c r="E1342"/>
  <c r="E1343"/>
  <c r="E1344"/>
  <c r="E1345"/>
  <c r="E1346"/>
  <c r="E1347"/>
  <c r="E1348"/>
  <c r="E1349"/>
  <c r="E1350"/>
  <c r="E1351"/>
  <c r="E1352"/>
  <c r="E1353"/>
  <c r="E1354"/>
  <c r="E1355"/>
  <c r="E1356"/>
  <c r="E1357"/>
  <c r="E1358"/>
  <c r="E1359"/>
  <c r="E1360"/>
  <c r="E1361"/>
  <c r="E1362"/>
  <c r="E1363"/>
  <c r="E1364"/>
  <c r="E1365"/>
  <c r="E1366"/>
  <c r="E1367"/>
  <c r="E1368"/>
  <c r="E1369"/>
  <c r="E1370"/>
  <c r="E1371"/>
  <c r="E1372"/>
  <c r="E1373"/>
  <c r="E1374"/>
  <c r="E1375"/>
  <c r="E1376"/>
  <c r="E1377"/>
  <c r="E1378"/>
  <c r="E1379"/>
  <c r="E1380"/>
  <c r="E1381"/>
  <c r="E1382"/>
  <c r="E1383"/>
  <c r="E1384"/>
  <c r="E1385"/>
  <c r="E1386"/>
  <c r="E1387"/>
  <c r="E1388"/>
  <c r="E1389"/>
  <c r="E1390"/>
  <c r="E1391"/>
  <c r="E1392"/>
  <c r="E1393"/>
  <c r="E1394"/>
  <c r="E1395"/>
  <c r="E1396"/>
  <c r="E1397"/>
  <c r="E1398"/>
  <c r="E1399"/>
  <c r="E1400"/>
  <c r="E1401"/>
  <c r="E1402"/>
  <c r="E1403"/>
  <c r="E1404"/>
  <c r="E1405"/>
  <c r="E1406"/>
  <c r="E1407"/>
  <c r="E1408"/>
  <c r="E1409"/>
  <c r="E1410"/>
  <c r="E1411"/>
  <c r="E1412"/>
  <c r="E1413"/>
  <c r="E1414"/>
  <c r="E1415"/>
  <c r="E1416"/>
  <c r="E1417"/>
  <c r="E1418"/>
  <c r="E1419"/>
  <c r="E1420"/>
  <c r="E1421"/>
  <c r="E1422"/>
  <c r="E1423"/>
  <c r="E1424"/>
  <c r="E1425"/>
  <c r="E1426"/>
  <c r="E1427"/>
  <c r="E1428"/>
  <c r="E1429"/>
  <c r="E1430"/>
  <c r="E1431"/>
  <c r="E1432"/>
  <c r="E1433"/>
  <c r="E1434"/>
  <c r="E1435"/>
  <c r="E1436"/>
  <c r="E1437"/>
  <c r="E1438"/>
  <c r="E1439"/>
  <c r="E1440"/>
  <c r="E1441"/>
  <c r="E1442"/>
  <c r="E1443"/>
  <c r="E1444"/>
  <c r="E1445"/>
  <c r="E1446"/>
  <c r="E1447"/>
  <c r="E1448"/>
  <c r="E1449"/>
  <c r="E1450"/>
  <c r="E1451"/>
  <c r="E1452"/>
  <c r="E1453"/>
  <c r="E1454"/>
  <c r="E1455"/>
  <c r="E1456"/>
  <c r="E1457"/>
  <c r="E1458"/>
  <c r="E1459"/>
  <c r="E1460"/>
  <c r="E1461"/>
  <c r="E1462"/>
  <c r="E1463"/>
  <c r="E1464"/>
  <c r="E1465"/>
  <c r="E1466"/>
  <c r="E1467"/>
  <c r="E1468"/>
  <c r="E1469"/>
  <c r="E1470"/>
  <c r="E1471"/>
  <c r="E1472"/>
  <c r="E1473"/>
  <c r="E1474"/>
  <c r="E1475"/>
  <c r="E1476"/>
  <c r="E1477"/>
  <c r="E1478"/>
  <c r="E1479"/>
  <c r="E1480"/>
  <c r="E1481"/>
  <c r="E1482"/>
  <c r="E1483"/>
  <c r="E1484"/>
  <c r="E1485"/>
  <c r="E1486"/>
  <c r="E1487"/>
  <c r="E1488"/>
  <c r="E1489"/>
  <c r="E1490"/>
  <c r="E1491"/>
  <c r="E1492"/>
  <c r="E1493"/>
  <c r="E1494"/>
  <c r="E1495"/>
  <c r="E1496"/>
  <c r="E1497"/>
  <c r="E1498"/>
  <c r="E1499"/>
  <c r="E1500"/>
  <c r="E1501"/>
  <c r="C4"/>
  <c r="E4" s="1"/>
  <c r="C5"/>
  <c r="E5" s="1"/>
  <c r="C6"/>
  <c r="E6" s="1"/>
  <c r="C7"/>
  <c r="E7" s="1"/>
  <c r="C8"/>
  <c r="E8" s="1"/>
  <c r="C9"/>
  <c r="E9" s="1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C551"/>
  <c r="C552"/>
  <c r="C553"/>
  <c r="C554"/>
  <c r="C555"/>
  <c r="C556"/>
  <c r="C557"/>
  <c r="C558"/>
  <c r="C559"/>
  <c r="C560"/>
  <c r="C561"/>
  <c r="C562"/>
  <c r="C563"/>
  <c r="C564"/>
  <c r="C565"/>
  <c r="C566"/>
  <c r="C567"/>
  <c r="C568"/>
  <c r="C569"/>
  <c r="C570"/>
  <c r="C571"/>
  <c r="C572"/>
  <c r="C573"/>
  <c r="C574"/>
  <c r="C575"/>
  <c r="C576"/>
  <c r="C577"/>
  <c r="C578"/>
  <c r="C579"/>
  <c r="C580"/>
  <c r="C581"/>
  <c r="C582"/>
  <c r="C583"/>
  <c r="C584"/>
  <c r="C585"/>
  <c r="C586"/>
  <c r="C587"/>
  <c r="C588"/>
  <c r="C589"/>
  <c r="C590"/>
  <c r="C591"/>
  <c r="C592"/>
  <c r="C593"/>
  <c r="C594"/>
  <c r="C595"/>
  <c r="C596"/>
  <c r="C597"/>
  <c r="C598"/>
  <c r="C599"/>
  <c r="C600"/>
  <c r="C601"/>
  <c r="C602"/>
  <c r="C603"/>
  <c r="C604"/>
  <c r="C605"/>
  <c r="C606"/>
  <c r="C607"/>
  <c r="C608"/>
  <c r="C609"/>
  <c r="C610"/>
  <c r="C611"/>
  <c r="C612"/>
  <c r="C613"/>
  <c r="C614"/>
  <c r="C615"/>
  <c r="C616"/>
  <c r="C617"/>
  <c r="C618"/>
  <c r="C619"/>
  <c r="C620"/>
  <c r="C621"/>
  <c r="C622"/>
  <c r="C623"/>
  <c r="C624"/>
  <c r="C625"/>
  <c r="C626"/>
  <c r="C627"/>
  <c r="C628"/>
  <c r="C629"/>
  <c r="C630"/>
  <c r="C631"/>
  <c r="C632"/>
  <c r="C633"/>
  <c r="C634"/>
  <c r="C635"/>
  <c r="C636"/>
  <c r="C637"/>
  <c r="C638"/>
  <c r="C639"/>
  <c r="C640"/>
  <c r="C641"/>
  <c r="C642"/>
  <c r="C643"/>
  <c r="C644"/>
  <c r="C645"/>
  <c r="C646"/>
  <c r="C647"/>
  <c r="C648"/>
  <c r="C649"/>
  <c r="C650"/>
  <c r="C651"/>
  <c r="C652"/>
  <c r="C653"/>
  <c r="C654"/>
  <c r="C655"/>
  <c r="C656"/>
  <c r="C657"/>
  <c r="C658"/>
  <c r="C659"/>
  <c r="C660"/>
  <c r="C661"/>
  <c r="C662"/>
  <c r="C663"/>
  <c r="C664"/>
  <c r="C665"/>
  <c r="C666"/>
  <c r="C667"/>
  <c r="C668"/>
  <c r="C669"/>
  <c r="C670"/>
  <c r="C671"/>
  <c r="C672"/>
  <c r="C673"/>
  <c r="C674"/>
  <c r="C675"/>
  <c r="C676"/>
  <c r="C677"/>
  <c r="C678"/>
  <c r="C679"/>
  <c r="C680"/>
  <c r="C681"/>
  <c r="C682"/>
  <c r="C683"/>
  <c r="C684"/>
  <c r="C685"/>
  <c r="C686"/>
  <c r="C687"/>
  <c r="C688"/>
  <c r="C689"/>
  <c r="C690"/>
  <c r="C691"/>
  <c r="C692"/>
  <c r="C693"/>
  <c r="C694"/>
  <c r="C695"/>
  <c r="C696"/>
  <c r="C697"/>
  <c r="C698"/>
  <c r="C699"/>
  <c r="C700"/>
  <c r="C701"/>
  <c r="C702"/>
  <c r="C703"/>
  <c r="C704"/>
  <c r="C705"/>
  <c r="C706"/>
  <c r="C707"/>
  <c r="C708"/>
  <c r="C709"/>
  <c r="C710"/>
  <c r="C711"/>
  <c r="C712"/>
  <c r="C713"/>
  <c r="C714"/>
  <c r="C715"/>
  <c r="C716"/>
  <c r="C717"/>
  <c r="C718"/>
  <c r="C719"/>
  <c r="C720"/>
  <c r="C721"/>
  <c r="C722"/>
  <c r="C723"/>
  <c r="C724"/>
  <c r="C725"/>
  <c r="C726"/>
  <c r="C727"/>
  <c r="C728"/>
  <c r="C729"/>
  <c r="C730"/>
  <c r="C731"/>
  <c r="C732"/>
  <c r="C733"/>
  <c r="C734"/>
  <c r="C735"/>
  <c r="C736"/>
  <c r="C737"/>
  <c r="C738"/>
  <c r="C739"/>
  <c r="C740"/>
  <c r="C741"/>
  <c r="C742"/>
  <c r="C743"/>
  <c r="C744"/>
  <c r="C745"/>
  <c r="C746"/>
  <c r="C747"/>
  <c r="C748"/>
  <c r="C749"/>
  <c r="C750"/>
  <c r="C751"/>
  <c r="C752"/>
  <c r="C753"/>
  <c r="C754"/>
  <c r="C755"/>
  <c r="C756"/>
  <c r="C757"/>
  <c r="C758"/>
  <c r="C759"/>
  <c r="C760"/>
  <c r="C761"/>
  <c r="C762"/>
  <c r="C763"/>
  <c r="C764"/>
  <c r="C765"/>
  <c r="C766"/>
  <c r="C767"/>
  <c r="C768"/>
  <c r="C769"/>
  <c r="C770"/>
  <c r="C771"/>
  <c r="C772"/>
  <c r="C773"/>
  <c r="C774"/>
  <c r="C775"/>
  <c r="C776"/>
  <c r="C777"/>
  <c r="C778"/>
  <c r="C779"/>
  <c r="C780"/>
  <c r="C781"/>
  <c r="C782"/>
  <c r="C783"/>
  <c r="C784"/>
  <c r="C785"/>
  <c r="C786"/>
  <c r="C787"/>
  <c r="C788"/>
  <c r="C789"/>
  <c r="C790"/>
  <c r="C791"/>
  <c r="C792"/>
  <c r="C793"/>
  <c r="C794"/>
  <c r="C795"/>
  <c r="C796"/>
  <c r="C797"/>
  <c r="C798"/>
  <c r="C799"/>
  <c r="C800"/>
  <c r="C801"/>
  <c r="C802"/>
  <c r="C803"/>
  <c r="C804"/>
  <c r="C805"/>
  <c r="C806"/>
  <c r="C807"/>
  <c r="C808"/>
  <c r="C809"/>
  <c r="C810"/>
  <c r="C811"/>
  <c r="C812"/>
  <c r="C813"/>
  <c r="C814"/>
  <c r="C815"/>
  <c r="C816"/>
  <c r="C817"/>
  <c r="C818"/>
  <c r="C819"/>
  <c r="C820"/>
  <c r="C821"/>
  <c r="C822"/>
  <c r="C823"/>
  <c r="C824"/>
  <c r="C825"/>
  <c r="C826"/>
  <c r="C827"/>
  <c r="C828"/>
  <c r="C829"/>
  <c r="C830"/>
  <c r="C831"/>
  <c r="C832"/>
  <c r="C833"/>
  <c r="C834"/>
  <c r="C835"/>
  <c r="C836"/>
  <c r="C837"/>
  <c r="C838"/>
  <c r="C839"/>
  <c r="C840"/>
  <c r="C841"/>
  <c r="C842"/>
  <c r="C843"/>
  <c r="C844"/>
  <c r="C845"/>
  <c r="C846"/>
  <c r="C847"/>
  <c r="C848"/>
  <c r="C849"/>
  <c r="C850"/>
  <c r="C851"/>
  <c r="C852"/>
  <c r="C853"/>
  <c r="C854"/>
  <c r="C855"/>
  <c r="C856"/>
  <c r="C857"/>
  <c r="C858"/>
  <c r="C859"/>
  <c r="C860"/>
  <c r="C861"/>
  <c r="C862"/>
  <c r="C863"/>
  <c r="C864"/>
  <c r="C865"/>
  <c r="C866"/>
  <c r="C867"/>
  <c r="C868"/>
  <c r="C869"/>
  <c r="C870"/>
  <c r="C871"/>
  <c r="C872"/>
  <c r="C873"/>
  <c r="C874"/>
  <c r="C875"/>
  <c r="C876"/>
  <c r="C877"/>
  <c r="C878"/>
  <c r="C879"/>
  <c r="C880"/>
  <c r="C881"/>
  <c r="C882"/>
  <c r="C883"/>
  <c r="C884"/>
  <c r="C885"/>
  <c r="C886"/>
  <c r="C887"/>
  <c r="C888"/>
  <c r="C889"/>
  <c r="C890"/>
  <c r="C891"/>
  <c r="C892"/>
  <c r="C893"/>
  <c r="C894"/>
  <c r="C895"/>
  <c r="C896"/>
  <c r="C897"/>
  <c r="C898"/>
  <c r="C899"/>
  <c r="C900"/>
  <c r="C901"/>
  <c r="C902"/>
  <c r="C903"/>
  <c r="C904"/>
  <c r="C905"/>
  <c r="C906"/>
  <c r="C907"/>
  <c r="C908"/>
  <c r="C909"/>
  <c r="C910"/>
  <c r="C911"/>
  <c r="C912"/>
  <c r="C913"/>
  <c r="C914"/>
  <c r="C915"/>
  <c r="C916"/>
  <c r="C917"/>
  <c r="C918"/>
  <c r="C919"/>
  <c r="C920"/>
  <c r="C921"/>
  <c r="C922"/>
  <c r="C923"/>
  <c r="C924"/>
  <c r="C925"/>
  <c r="C926"/>
  <c r="C927"/>
  <c r="C928"/>
  <c r="C929"/>
  <c r="C930"/>
  <c r="C931"/>
  <c r="C932"/>
  <c r="C933"/>
  <c r="C934"/>
  <c r="C935"/>
  <c r="C936"/>
  <c r="C937"/>
  <c r="C938"/>
  <c r="C939"/>
  <c r="C940"/>
  <c r="C941"/>
  <c r="C942"/>
  <c r="C943"/>
  <c r="C944"/>
  <c r="C945"/>
  <c r="C946"/>
  <c r="C947"/>
  <c r="C948"/>
  <c r="C949"/>
  <c r="C950"/>
  <c r="C951"/>
  <c r="C952"/>
  <c r="C953"/>
  <c r="C954"/>
  <c r="C955"/>
  <c r="C956"/>
  <c r="C957"/>
  <c r="C958"/>
  <c r="C959"/>
  <c r="C960"/>
  <c r="C961"/>
  <c r="C962"/>
  <c r="C963"/>
  <c r="C964"/>
  <c r="C965"/>
  <c r="C966"/>
  <c r="C967"/>
  <c r="C968"/>
  <c r="C969"/>
  <c r="C970"/>
  <c r="C971"/>
  <c r="C972"/>
  <c r="C973"/>
  <c r="C974"/>
  <c r="C975"/>
  <c r="C976"/>
  <c r="C977"/>
  <c r="C978"/>
  <c r="C979"/>
  <c r="C980"/>
  <c r="C981"/>
  <c r="C982"/>
  <c r="C983"/>
  <c r="C984"/>
  <c r="C985"/>
  <c r="C986"/>
  <c r="C987"/>
  <c r="C988"/>
  <c r="C989"/>
  <c r="C990"/>
  <c r="C991"/>
  <c r="C992"/>
  <c r="C993"/>
  <c r="C994"/>
  <c r="C995"/>
  <c r="C996"/>
  <c r="C997"/>
  <c r="C998"/>
  <c r="C999"/>
  <c r="C1000"/>
  <c r="C1001"/>
  <c r="C1002"/>
  <c r="C1003"/>
  <c r="C1004"/>
  <c r="C1005"/>
  <c r="C1006"/>
  <c r="C1007"/>
  <c r="C1008"/>
  <c r="C1009"/>
  <c r="C1010"/>
  <c r="C1011"/>
  <c r="C1012"/>
  <c r="C1013"/>
  <c r="C1014"/>
  <c r="C1015"/>
  <c r="C1016"/>
  <c r="C1017"/>
  <c r="C1018"/>
  <c r="C1019"/>
  <c r="C1020"/>
  <c r="C1021"/>
  <c r="C1022"/>
  <c r="C1023"/>
  <c r="C1024"/>
  <c r="C1025"/>
  <c r="C1026"/>
  <c r="C1027"/>
  <c r="C1028"/>
  <c r="C1029"/>
  <c r="C1030"/>
  <c r="C1031"/>
  <c r="C1032"/>
  <c r="C1033"/>
  <c r="C1034"/>
  <c r="C1035"/>
  <c r="C1036"/>
  <c r="C1037"/>
  <c r="C1038"/>
  <c r="C1039"/>
  <c r="C1040"/>
  <c r="C1041"/>
  <c r="C1042"/>
  <c r="C1043"/>
  <c r="C1044"/>
  <c r="C1045"/>
  <c r="C1046"/>
  <c r="C1047"/>
  <c r="C1048"/>
  <c r="C1049"/>
  <c r="C1050"/>
  <c r="C1051"/>
  <c r="C1052"/>
  <c r="C1053"/>
  <c r="C1054"/>
  <c r="C1055"/>
  <c r="C1056"/>
  <c r="C1057"/>
  <c r="C1058"/>
  <c r="C1059"/>
  <c r="C1060"/>
  <c r="C1061"/>
  <c r="C1062"/>
  <c r="C1063"/>
  <c r="C1064"/>
  <c r="C1065"/>
  <c r="C1066"/>
  <c r="C1067"/>
  <c r="C1068"/>
  <c r="C1069"/>
  <c r="C1070"/>
  <c r="C1071"/>
  <c r="C1072"/>
  <c r="C1073"/>
  <c r="C1074"/>
  <c r="C1075"/>
  <c r="C1076"/>
  <c r="C1077"/>
  <c r="C1078"/>
  <c r="C1079"/>
  <c r="C1080"/>
  <c r="C1081"/>
  <c r="C1082"/>
  <c r="C1083"/>
  <c r="C1084"/>
  <c r="C1085"/>
  <c r="C1086"/>
  <c r="C1087"/>
  <c r="C1088"/>
  <c r="C1089"/>
  <c r="C1090"/>
  <c r="C1091"/>
  <c r="C1092"/>
  <c r="C1093"/>
  <c r="C1094"/>
  <c r="C1095"/>
  <c r="C1096"/>
  <c r="C1097"/>
  <c r="C1098"/>
  <c r="C1099"/>
  <c r="C1100"/>
  <c r="C1101"/>
  <c r="C1102"/>
  <c r="C1103"/>
  <c r="C1104"/>
  <c r="C1105"/>
  <c r="C1106"/>
  <c r="C1107"/>
  <c r="C1108"/>
  <c r="C1109"/>
  <c r="C1110"/>
  <c r="C1111"/>
  <c r="C1112"/>
  <c r="C1113"/>
  <c r="C1114"/>
  <c r="C1115"/>
  <c r="C1116"/>
  <c r="C1117"/>
  <c r="C1118"/>
  <c r="C1119"/>
  <c r="C1120"/>
  <c r="C1121"/>
  <c r="C1122"/>
  <c r="C1123"/>
  <c r="C1124"/>
  <c r="C1125"/>
  <c r="C1126"/>
  <c r="C1127"/>
  <c r="C1128"/>
  <c r="C1129"/>
  <c r="C1130"/>
  <c r="C1131"/>
  <c r="C1132"/>
  <c r="C1133"/>
  <c r="C1134"/>
  <c r="C1135"/>
  <c r="C1136"/>
  <c r="C1137"/>
  <c r="C1138"/>
  <c r="C1139"/>
  <c r="C1140"/>
  <c r="C1141"/>
  <c r="C1142"/>
  <c r="C1143"/>
  <c r="C1144"/>
  <c r="C1145"/>
  <c r="C1146"/>
  <c r="C1147"/>
  <c r="C1148"/>
  <c r="C1149"/>
  <c r="C1150"/>
  <c r="C1151"/>
  <c r="C1152"/>
  <c r="C1153"/>
  <c r="C1154"/>
  <c r="C1155"/>
  <c r="C1156"/>
  <c r="C1157"/>
  <c r="C1158"/>
  <c r="C1159"/>
  <c r="C1160"/>
  <c r="C1161"/>
  <c r="C1162"/>
  <c r="C1163"/>
  <c r="C1164"/>
  <c r="C1165"/>
  <c r="C1166"/>
  <c r="C1167"/>
  <c r="C1168"/>
  <c r="C1169"/>
  <c r="C1170"/>
  <c r="C1171"/>
  <c r="C1172"/>
  <c r="C1173"/>
  <c r="C1174"/>
  <c r="C1175"/>
  <c r="C1176"/>
  <c r="C1177"/>
  <c r="C1178"/>
  <c r="C1179"/>
  <c r="C1180"/>
  <c r="C1181"/>
  <c r="C1182"/>
  <c r="C1183"/>
  <c r="C1184"/>
  <c r="C1185"/>
  <c r="C1186"/>
  <c r="C1187"/>
  <c r="C1188"/>
  <c r="C1189"/>
  <c r="C1190"/>
  <c r="C1191"/>
  <c r="C1192"/>
  <c r="C1193"/>
  <c r="C1194"/>
  <c r="C1195"/>
  <c r="C1196"/>
  <c r="C1197"/>
  <c r="C1198"/>
  <c r="C1199"/>
  <c r="C1200"/>
  <c r="C1201"/>
  <c r="C1202"/>
  <c r="C1203"/>
  <c r="C1204"/>
  <c r="C1205"/>
  <c r="C1206"/>
  <c r="C1207"/>
  <c r="C1208"/>
  <c r="C1209"/>
  <c r="C1210"/>
  <c r="C1211"/>
  <c r="C1212"/>
  <c r="C1213"/>
  <c r="C1214"/>
  <c r="C1215"/>
  <c r="C1216"/>
  <c r="C1217"/>
  <c r="C1218"/>
  <c r="C1219"/>
  <c r="C1220"/>
  <c r="C1221"/>
  <c r="C1222"/>
  <c r="C1223"/>
  <c r="C1224"/>
  <c r="C1225"/>
  <c r="C1226"/>
  <c r="C1227"/>
  <c r="C1228"/>
  <c r="C1229"/>
  <c r="C1230"/>
  <c r="C1231"/>
  <c r="C1232"/>
  <c r="C1233"/>
  <c r="C1234"/>
  <c r="C1235"/>
  <c r="C1236"/>
  <c r="C1237"/>
  <c r="C1238"/>
  <c r="C1239"/>
  <c r="C1240"/>
  <c r="C1241"/>
  <c r="C1242"/>
  <c r="C1243"/>
  <c r="C1244"/>
  <c r="C1245"/>
  <c r="C1246"/>
  <c r="C1247"/>
  <c r="C1248"/>
  <c r="C1249"/>
  <c r="C1250"/>
  <c r="C1251"/>
  <c r="C1252"/>
  <c r="C1253"/>
  <c r="C1254"/>
  <c r="C1255"/>
  <c r="C1256"/>
  <c r="C1257"/>
  <c r="C1258"/>
  <c r="C1259"/>
  <c r="C1260"/>
  <c r="C1261"/>
  <c r="C1262"/>
  <c r="C1263"/>
  <c r="C1264"/>
  <c r="C1265"/>
  <c r="C1266"/>
  <c r="C1267"/>
  <c r="C1268"/>
  <c r="C1269"/>
  <c r="C1270"/>
  <c r="C1271"/>
  <c r="C1272"/>
  <c r="C1273"/>
  <c r="C1274"/>
  <c r="C1275"/>
  <c r="C1276"/>
  <c r="C1277"/>
  <c r="C1278"/>
  <c r="C1279"/>
  <c r="C1280"/>
  <c r="C1281"/>
  <c r="C1282"/>
  <c r="C1283"/>
  <c r="C1284"/>
  <c r="C1285"/>
  <c r="C1286"/>
  <c r="C1287"/>
  <c r="C1288"/>
  <c r="C1289"/>
  <c r="C1290"/>
  <c r="C1291"/>
  <c r="C1292"/>
  <c r="C1293"/>
  <c r="C1294"/>
  <c r="C1295"/>
  <c r="C1296"/>
  <c r="C1297"/>
  <c r="C1298"/>
  <c r="C1299"/>
  <c r="C1300"/>
  <c r="C1301"/>
  <c r="C1302"/>
  <c r="C1303"/>
  <c r="C1304"/>
  <c r="C1305"/>
  <c r="C1306"/>
  <c r="C1307"/>
  <c r="C1308"/>
  <c r="C1309"/>
  <c r="C1310"/>
  <c r="C1311"/>
  <c r="C1312"/>
  <c r="C1313"/>
  <c r="C1314"/>
  <c r="C1315"/>
  <c r="C1316"/>
  <c r="C1317"/>
  <c r="C1318"/>
  <c r="C1319"/>
  <c r="C1320"/>
  <c r="C1321"/>
  <c r="C1322"/>
  <c r="C1323"/>
  <c r="C1324"/>
  <c r="C1325"/>
  <c r="C1326"/>
  <c r="C1327"/>
  <c r="C1328"/>
  <c r="C1329"/>
  <c r="C1330"/>
  <c r="C1331"/>
  <c r="C1332"/>
  <c r="C1333"/>
  <c r="C1334"/>
  <c r="C1335"/>
  <c r="C1336"/>
  <c r="C1337"/>
  <c r="C1338"/>
  <c r="C1339"/>
  <c r="C1340"/>
  <c r="C1341"/>
  <c r="C1342"/>
  <c r="C1343"/>
  <c r="C1344"/>
  <c r="C1345"/>
  <c r="C1346"/>
  <c r="C1347"/>
  <c r="C1348"/>
  <c r="C1349"/>
  <c r="C1350"/>
  <c r="C1351"/>
  <c r="C1352"/>
  <c r="C1353"/>
  <c r="C1354"/>
  <c r="C1355"/>
  <c r="C1356"/>
  <c r="C1357"/>
  <c r="C1358"/>
  <c r="C1359"/>
  <c r="C1360"/>
  <c r="C1361"/>
  <c r="C1362"/>
  <c r="C1363"/>
  <c r="C1364"/>
  <c r="C1365"/>
  <c r="C1366"/>
  <c r="C1367"/>
  <c r="C1368"/>
  <c r="C1369"/>
  <c r="C1370"/>
  <c r="C1371"/>
  <c r="C1372"/>
  <c r="C1373"/>
  <c r="C1374"/>
  <c r="C1375"/>
  <c r="C1376"/>
  <c r="C1377"/>
  <c r="C1378"/>
  <c r="C1379"/>
  <c r="C1380"/>
  <c r="C1381"/>
  <c r="C1382"/>
  <c r="C1383"/>
  <c r="C1384"/>
  <c r="C1385"/>
  <c r="C1386"/>
  <c r="C1387"/>
  <c r="C1388"/>
  <c r="C1389"/>
  <c r="C1390"/>
  <c r="C1391"/>
  <c r="C1392"/>
  <c r="C1393"/>
  <c r="C1394"/>
  <c r="C1395"/>
  <c r="C1396"/>
  <c r="C1397"/>
  <c r="C1398"/>
  <c r="C1399"/>
  <c r="C1400"/>
  <c r="C1401"/>
  <c r="C1402"/>
  <c r="C1403"/>
  <c r="C1404"/>
  <c r="C1405"/>
  <c r="C1406"/>
  <c r="C1407"/>
  <c r="C1408"/>
  <c r="C1409"/>
  <c r="C1410"/>
  <c r="C1411"/>
  <c r="C1412"/>
  <c r="C1413"/>
  <c r="C1414"/>
  <c r="C1415"/>
  <c r="C1416"/>
  <c r="C1417"/>
  <c r="C1418"/>
  <c r="C1419"/>
  <c r="C1420"/>
  <c r="C1421"/>
  <c r="C1422"/>
  <c r="C1423"/>
  <c r="C1424"/>
  <c r="C1425"/>
  <c r="C1426"/>
  <c r="C1427"/>
  <c r="C1428"/>
  <c r="C1429"/>
  <c r="C1430"/>
  <c r="C1431"/>
  <c r="C1432"/>
  <c r="C1433"/>
  <c r="C1434"/>
  <c r="C1435"/>
  <c r="C1436"/>
  <c r="C1437"/>
  <c r="C1438"/>
  <c r="C1439"/>
  <c r="C1440"/>
  <c r="C1441"/>
  <c r="C1442"/>
  <c r="C1443"/>
  <c r="C1444"/>
  <c r="C1445"/>
  <c r="C1446"/>
  <c r="C1447"/>
  <c r="C1448"/>
  <c r="C1449"/>
  <c r="C1450"/>
  <c r="C1451"/>
  <c r="C1452"/>
  <c r="C1453"/>
  <c r="C1454"/>
  <c r="C1455"/>
  <c r="C1456"/>
  <c r="C1457"/>
  <c r="C1458"/>
  <c r="C1459"/>
  <c r="C1460"/>
  <c r="C1461"/>
  <c r="C1462"/>
  <c r="C1463"/>
  <c r="C1464"/>
  <c r="C1465"/>
  <c r="C1466"/>
  <c r="C1467"/>
  <c r="C1468"/>
  <c r="C1469"/>
  <c r="C1470"/>
  <c r="C1471"/>
  <c r="C1472"/>
  <c r="C1473"/>
  <c r="C1474"/>
  <c r="C1475"/>
  <c r="C1476"/>
  <c r="C1477"/>
  <c r="C1478"/>
  <c r="C1479"/>
  <c r="C1480"/>
  <c r="C1481"/>
  <c r="C1482"/>
  <c r="C1483"/>
  <c r="C1484"/>
  <c r="C1485"/>
  <c r="C1486"/>
  <c r="C1487"/>
  <c r="C1488"/>
  <c r="C1489"/>
  <c r="C1490"/>
  <c r="C1491"/>
  <c r="C1492"/>
  <c r="C1493"/>
  <c r="C1494"/>
  <c r="C1495"/>
  <c r="C1496"/>
  <c r="C1497"/>
  <c r="C1498"/>
  <c r="C1499"/>
  <c r="C1500"/>
  <c r="H43" i="8" l="1"/>
  <c r="H44" s="1"/>
  <c r="H41"/>
  <c r="H40" l="1"/>
</calcChain>
</file>

<file path=xl/sharedStrings.xml><?xml version="1.0" encoding="utf-8"?>
<sst xmlns="http://schemas.openxmlformats.org/spreadsheetml/2006/main" count="3631" uniqueCount="3586">
  <si>
    <t>FACTURE</t>
  </si>
  <si>
    <t>Traiteur Boucherie Charcuterie</t>
  </si>
  <si>
    <t>17 Rue de L'Église</t>
  </si>
  <si>
    <t>55300 SAMPIGNY</t>
  </si>
  <si>
    <t>Téléphone : 03.29.90.73.76</t>
  </si>
  <si>
    <t>Email : p.despres@wanadoo.fr</t>
  </si>
  <si>
    <t>ID Article</t>
  </si>
  <si>
    <t>Quantité</t>
  </si>
  <si>
    <t>Désignation</t>
  </si>
  <si>
    <t>P.U TTC</t>
  </si>
  <si>
    <t>TOTAL TTC</t>
  </si>
  <si>
    <t>Montant TVA</t>
  </si>
  <si>
    <t>Total HT</t>
  </si>
  <si>
    <t>Total TVA</t>
  </si>
  <si>
    <t>Total TTC</t>
  </si>
  <si>
    <t>Tout retard de paiement donnera droit à une indémnité pour frais de recouvrement s'élevant à 40,00€ (Loi n°2012 du 22 Mars 2012 )</t>
  </si>
  <si>
    <t>R.I.B : CRCA de Commercy - Code Établissement : 16106 - Code Guichet : 85005 - N°Compte : 86101633153 - Clé R.I.B : 39</t>
  </si>
  <si>
    <t>Boucherie Charcuterie Traiteur Plats à emporter Animation et Sonorisation pour jour de fête et réception</t>
  </si>
  <si>
    <t>DESPRES Philippe - SIRET : 42141519100012 - Code APE : 4722Z - N°TVA Intracommunautaire : FR 62 421 415 191</t>
  </si>
  <si>
    <t>LISTE DES CLIENTS</t>
  </si>
  <si>
    <t>ID Client</t>
  </si>
  <si>
    <t>Civilité</t>
  </si>
  <si>
    <t>Nom</t>
  </si>
  <si>
    <t>Prénom</t>
  </si>
  <si>
    <t>Adresse</t>
  </si>
  <si>
    <t>CP</t>
  </si>
  <si>
    <t>Ville</t>
  </si>
  <si>
    <t>Téléphone</t>
  </si>
  <si>
    <t>Email</t>
  </si>
  <si>
    <t>CL01</t>
  </si>
  <si>
    <t>Mr</t>
  </si>
  <si>
    <t>Jacques</t>
  </si>
  <si>
    <t>Yvon</t>
  </si>
  <si>
    <t>2 Rue Stanislas</t>
  </si>
  <si>
    <t>Commercy</t>
  </si>
  <si>
    <t>06.62.54.58.98</t>
  </si>
  <si>
    <t>Yvon@free.fr</t>
  </si>
  <si>
    <t>CL02</t>
  </si>
  <si>
    <t>Mlle</t>
  </si>
  <si>
    <t>Loriane</t>
  </si>
  <si>
    <t>Stéphanie</t>
  </si>
  <si>
    <t>3 Rue Foch</t>
  </si>
  <si>
    <t>06.52.54.95.88</t>
  </si>
  <si>
    <t>lStéph@orange.fr</t>
  </si>
  <si>
    <t>CL03</t>
  </si>
  <si>
    <t>CL04</t>
  </si>
  <si>
    <t>CL05</t>
  </si>
  <si>
    <t>CL06</t>
  </si>
  <si>
    <t>CL07</t>
  </si>
  <si>
    <t>CL08</t>
  </si>
  <si>
    <t>CL09</t>
  </si>
  <si>
    <t>CL10</t>
  </si>
  <si>
    <t>CL11</t>
  </si>
  <si>
    <t>CL12</t>
  </si>
  <si>
    <t>CL13</t>
  </si>
  <si>
    <t>CL14</t>
  </si>
  <si>
    <t>CL15</t>
  </si>
  <si>
    <t>CL16</t>
  </si>
  <si>
    <t>CL17</t>
  </si>
  <si>
    <t>CL18</t>
  </si>
  <si>
    <t>CL19</t>
  </si>
  <si>
    <t>CL20</t>
  </si>
  <si>
    <t>CL21</t>
  </si>
  <si>
    <t>CL22</t>
  </si>
  <si>
    <t>CL23</t>
  </si>
  <si>
    <t>CL24</t>
  </si>
  <si>
    <t>LISTE DES ARTICLES</t>
  </si>
  <si>
    <t>P.U HT</t>
  </si>
  <si>
    <t>%TVA</t>
  </si>
  <si>
    <t>PR10</t>
  </si>
  <si>
    <t>PR11</t>
  </si>
  <si>
    <t>PR12</t>
  </si>
  <si>
    <t>PR13</t>
  </si>
  <si>
    <t>PR14</t>
  </si>
  <si>
    <t>PR15</t>
  </si>
  <si>
    <t>PR16</t>
  </si>
  <si>
    <t>PR17</t>
  </si>
  <si>
    <t>PR18</t>
  </si>
  <si>
    <t>PR19</t>
  </si>
  <si>
    <t>PR20</t>
  </si>
  <si>
    <t>PR21</t>
  </si>
  <si>
    <t>PR22</t>
  </si>
  <si>
    <t>PR23</t>
  </si>
  <si>
    <t>PR24</t>
  </si>
  <si>
    <t>PR25</t>
  </si>
  <si>
    <t>PR26</t>
  </si>
  <si>
    <t>PR27</t>
  </si>
  <si>
    <t>PR28</t>
  </si>
  <si>
    <t>PR29</t>
  </si>
  <si>
    <t>PR30</t>
  </si>
  <si>
    <t>PR31</t>
  </si>
  <si>
    <t>PR32</t>
  </si>
  <si>
    <t>PR33</t>
  </si>
  <si>
    <t>PR34</t>
  </si>
  <si>
    <t>PR35</t>
  </si>
  <si>
    <t>PR36</t>
  </si>
  <si>
    <t>PR37</t>
  </si>
  <si>
    <t>PR38</t>
  </si>
  <si>
    <t>PR39</t>
  </si>
  <si>
    <t>PR40</t>
  </si>
  <si>
    <t>PR41</t>
  </si>
  <si>
    <t>PR42</t>
  </si>
  <si>
    <t>PR43</t>
  </si>
  <si>
    <t>PR44</t>
  </si>
  <si>
    <t>PR45</t>
  </si>
  <si>
    <t>PR46</t>
  </si>
  <si>
    <t>PR47</t>
  </si>
  <si>
    <t>PR48</t>
  </si>
  <si>
    <t>PR49</t>
  </si>
  <si>
    <t>PR50</t>
  </si>
  <si>
    <t>PR51</t>
  </si>
  <si>
    <t>PR52</t>
  </si>
  <si>
    <t>PR53</t>
  </si>
  <si>
    <t>PR54</t>
  </si>
  <si>
    <t>PR55</t>
  </si>
  <si>
    <t>PR56</t>
  </si>
  <si>
    <t>PR57</t>
  </si>
  <si>
    <t>PR58</t>
  </si>
  <si>
    <t>PR59</t>
  </si>
  <si>
    <t>PR60</t>
  </si>
  <si>
    <t>PR61</t>
  </si>
  <si>
    <t>PR62</t>
  </si>
  <si>
    <t>PR63</t>
  </si>
  <si>
    <t>PR64</t>
  </si>
  <si>
    <t>PR65</t>
  </si>
  <si>
    <t>PR66</t>
  </si>
  <si>
    <t>PR67</t>
  </si>
  <si>
    <t>PR68</t>
  </si>
  <si>
    <t>PR69</t>
  </si>
  <si>
    <t>PR70</t>
  </si>
  <si>
    <t>PR71</t>
  </si>
  <si>
    <t>PR72</t>
  </si>
  <si>
    <t>PR73</t>
  </si>
  <si>
    <t>PR74</t>
  </si>
  <si>
    <t>PR75</t>
  </si>
  <si>
    <t>PR76</t>
  </si>
  <si>
    <t>PR77</t>
  </si>
  <si>
    <t>PR78</t>
  </si>
  <si>
    <t>PR79</t>
  </si>
  <si>
    <t>PR80</t>
  </si>
  <si>
    <t>PR81</t>
  </si>
  <si>
    <t>PR82</t>
  </si>
  <si>
    <t>PR83</t>
  </si>
  <si>
    <t>PR84</t>
  </si>
  <si>
    <t>PR85</t>
  </si>
  <si>
    <t>PR86</t>
  </si>
  <si>
    <t>PR87</t>
  </si>
  <si>
    <t>PR88</t>
  </si>
  <si>
    <t>PR89</t>
  </si>
  <si>
    <t>PR90</t>
  </si>
  <si>
    <t>PR91</t>
  </si>
  <si>
    <t>PR92</t>
  </si>
  <si>
    <t>PR93</t>
  </si>
  <si>
    <t>PR94</t>
  </si>
  <si>
    <t>PR95</t>
  </si>
  <si>
    <t>PR96</t>
  </si>
  <si>
    <t>PR97</t>
  </si>
  <si>
    <t>PR98</t>
  </si>
  <si>
    <t>PR99</t>
  </si>
  <si>
    <t>PR100</t>
  </si>
  <si>
    <t>PR101</t>
  </si>
  <si>
    <t>PR102</t>
  </si>
  <si>
    <t>PR103</t>
  </si>
  <si>
    <t>PR104</t>
  </si>
  <si>
    <t>PR105</t>
  </si>
  <si>
    <t>PR106</t>
  </si>
  <si>
    <t>PR107</t>
  </si>
  <si>
    <t>PR108</t>
  </si>
  <si>
    <t>PR109</t>
  </si>
  <si>
    <t>PR110</t>
  </si>
  <si>
    <t>PR111</t>
  </si>
  <si>
    <t>PR112</t>
  </si>
  <si>
    <t>PR113</t>
  </si>
  <si>
    <t>PR114</t>
  </si>
  <si>
    <t>PR115</t>
  </si>
  <si>
    <t>PR116</t>
  </si>
  <si>
    <t>PR117</t>
  </si>
  <si>
    <t>PR118</t>
  </si>
  <si>
    <t>PR119</t>
  </si>
  <si>
    <t>PR120</t>
  </si>
  <si>
    <t>PR121</t>
  </si>
  <si>
    <t>PR122</t>
  </si>
  <si>
    <t>PR123</t>
  </si>
  <si>
    <t>PR124</t>
  </si>
  <si>
    <t>PR125</t>
  </si>
  <si>
    <t>PR126</t>
  </si>
  <si>
    <t>PR127</t>
  </si>
  <si>
    <t>PR128</t>
  </si>
  <si>
    <t>PR129</t>
  </si>
  <si>
    <t>PR130</t>
  </si>
  <si>
    <t>PR131</t>
  </si>
  <si>
    <t>PR132</t>
  </si>
  <si>
    <t>PR133</t>
  </si>
  <si>
    <t>PR134</t>
  </si>
  <si>
    <t>PR135</t>
  </si>
  <si>
    <t>PR136</t>
  </si>
  <si>
    <t>PR137</t>
  </si>
  <si>
    <t>PR138</t>
  </si>
  <si>
    <t>PR139</t>
  </si>
  <si>
    <t>PR140</t>
  </si>
  <si>
    <t>PR141</t>
  </si>
  <si>
    <t>PR142</t>
  </si>
  <si>
    <t>PR143</t>
  </si>
  <si>
    <t>PR144</t>
  </si>
  <si>
    <t>PR145</t>
  </si>
  <si>
    <t>PR146</t>
  </si>
  <si>
    <t>PR147</t>
  </si>
  <si>
    <t>PR148</t>
  </si>
  <si>
    <t>PR149</t>
  </si>
  <si>
    <t>PR150</t>
  </si>
  <si>
    <t>PR151</t>
  </si>
  <si>
    <t>PR152</t>
  </si>
  <si>
    <t>PR153</t>
  </si>
  <si>
    <t>PR154</t>
  </si>
  <si>
    <t>PR155</t>
  </si>
  <si>
    <t>PR156</t>
  </si>
  <si>
    <t>PR157</t>
  </si>
  <si>
    <t>PR158</t>
  </si>
  <si>
    <t>PR159</t>
  </si>
  <si>
    <t>PR160</t>
  </si>
  <si>
    <t>PR161</t>
  </si>
  <si>
    <t>PR162</t>
  </si>
  <si>
    <t>PR163</t>
  </si>
  <si>
    <t>PR164</t>
  </si>
  <si>
    <t>PR165</t>
  </si>
  <si>
    <t>PR166</t>
  </si>
  <si>
    <t>PR167</t>
  </si>
  <si>
    <t>PR168</t>
  </si>
  <si>
    <t>PR169</t>
  </si>
  <si>
    <t>PR170</t>
  </si>
  <si>
    <t>PR171</t>
  </si>
  <si>
    <t>PR172</t>
  </si>
  <si>
    <t>PR173</t>
  </si>
  <si>
    <t>PR174</t>
  </si>
  <si>
    <t>PR175</t>
  </si>
  <si>
    <t>PR176</t>
  </si>
  <si>
    <t>PR177</t>
  </si>
  <si>
    <t>PR178</t>
  </si>
  <si>
    <t>PR179</t>
  </si>
  <si>
    <t>PR180</t>
  </si>
  <si>
    <t>PR181</t>
  </si>
  <si>
    <t>PR182</t>
  </si>
  <si>
    <t>PR183</t>
  </si>
  <si>
    <t>PR184</t>
  </si>
  <si>
    <t>PR185</t>
  </si>
  <si>
    <t>PR186</t>
  </si>
  <si>
    <t>PR187</t>
  </si>
  <si>
    <t>PR188</t>
  </si>
  <si>
    <t>PR189</t>
  </si>
  <si>
    <t>PR190</t>
  </si>
  <si>
    <t>PR191</t>
  </si>
  <si>
    <t>PR192</t>
  </si>
  <si>
    <t>PR193</t>
  </si>
  <si>
    <t>PR194</t>
  </si>
  <si>
    <t>PR195</t>
  </si>
  <si>
    <t>PR196</t>
  </si>
  <si>
    <t>PR197</t>
  </si>
  <si>
    <t>PR198</t>
  </si>
  <si>
    <t>PR199</t>
  </si>
  <si>
    <t>PR200</t>
  </si>
  <si>
    <t>PR201</t>
  </si>
  <si>
    <t>PR202</t>
  </si>
  <si>
    <t>PR203</t>
  </si>
  <si>
    <t>PR204</t>
  </si>
  <si>
    <t>PR205</t>
  </si>
  <si>
    <t>PR206</t>
  </si>
  <si>
    <t>PR207</t>
  </si>
  <si>
    <t>PR208</t>
  </si>
  <si>
    <t>PR209</t>
  </si>
  <si>
    <t>PR210</t>
  </si>
  <si>
    <t>PR211</t>
  </si>
  <si>
    <t>PR212</t>
  </si>
  <si>
    <t>PR213</t>
  </si>
  <si>
    <t>PR214</t>
  </si>
  <si>
    <t>PR215</t>
  </si>
  <si>
    <t>PR216</t>
  </si>
  <si>
    <t>PR217</t>
  </si>
  <si>
    <t>PR218</t>
  </si>
  <si>
    <t>PR219</t>
  </si>
  <si>
    <t>PR220</t>
  </si>
  <si>
    <t>PR221</t>
  </si>
  <si>
    <t>PR222</t>
  </si>
  <si>
    <t>PR223</t>
  </si>
  <si>
    <t>PR224</t>
  </si>
  <si>
    <t>PR225</t>
  </si>
  <si>
    <t>PR226</t>
  </si>
  <si>
    <t>PR227</t>
  </si>
  <si>
    <t>PR228</t>
  </si>
  <si>
    <t>PR229</t>
  </si>
  <si>
    <t>PR230</t>
  </si>
  <si>
    <t>PR231</t>
  </si>
  <si>
    <t>PR232</t>
  </si>
  <si>
    <t>PR233</t>
  </si>
  <si>
    <t>PR234</t>
  </si>
  <si>
    <t>PR235</t>
  </si>
  <si>
    <t>PR236</t>
  </si>
  <si>
    <t>PR237</t>
  </si>
  <si>
    <t>PR238</t>
  </si>
  <si>
    <t>PR239</t>
  </si>
  <si>
    <t>PR240</t>
  </si>
  <si>
    <t>PR241</t>
  </si>
  <si>
    <t>PR242</t>
  </si>
  <si>
    <t>PR243</t>
  </si>
  <si>
    <t>PR244</t>
  </si>
  <si>
    <t>PR245</t>
  </si>
  <si>
    <t>PR246</t>
  </si>
  <si>
    <t>PR247</t>
  </si>
  <si>
    <t>PR248</t>
  </si>
  <si>
    <t>PR249</t>
  </si>
  <si>
    <t>PR250</t>
  </si>
  <si>
    <t>PR251</t>
  </si>
  <si>
    <t>PR252</t>
  </si>
  <si>
    <t>PR253</t>
  </si>
  <si>
    <t>PR254</t>
  </si>
  <si>
    <t>PR255</t>
  </si>
  <si>
    <t>PR256</t>
  </si>
  <si>
    <t>PR257</t>
  </si>
  <si>
    <t>PR258</t>
  </si>
  <si>
    <t>PR259</t>
  </si>
  <si>
    <t>PR260</t>
  </si>
  <si>
    <t>PR261</t>
  </si>
  <si>
    <t>PR262</t>
  </si>
  <si>
    <t>PR263</t>
  </si>
  <si>
    <t>PR264</t>
  </si>
  <si>
    <t>PR265</t>
  </si>
  <si>
    <t>PR266</t>
  </si>
  <si>
    <t>PR267</t>
  </si>
  <si>
    <t>PR268</t>
  </si>
  <si>
    <t>PR269</t>
  </si>
  <si>
    <t>PR270</t>
  </si>
  <si>
    <t>PR271</t>
  </si>
  <si>
    <t>PR272</t>
  </si>
  <si>
    <t>PR273</t>
  </si>
  <si>
    <t>PR274</t>
  </si>
  <si>
    <t>PR275</t>
  </si>
  <si>
    <t>PR276</t>
  </si>
  <si>
    <t>PR277</t>
  </si>
  <si>
    <t>PR278</t>
  </si>
  <si>
    <t>PR279</t>
  </si>
  <si>
    <t>PR280</t>
  </si>
  <si>
    <t>PR281</t>
  </si>
  <si>
    <t>PR282</t>
  </si>
  <si>
    <t>PR283</t>
  </si>
  <si>
    <t>PR284</t>
  </si>
  <si>
    <t>PR285</t>
  </si>
  <si>
    <t>PR286</t>
  </si>
  <si>
    <t>PR287</t>
  </si>
  <si>
    <t>PR288</t>
  </si>
  <si>
    <t>PR289</t>
  </si>
  <si>
    <t>PR290</t>
  </si>
  <si>
    <t>PR291</t>
  </si>
  <si>
    <t>PR292</t>
  </si>
  <si>
    <t>PR293</t>
  </si>
  <si>
    <t>PR294</t>
  </si>
  <si>
    <t>PR295</t>
  </si>
  <si>
    <t>PR296</t>
  </si>
  <si>
    <t>PR297</t>
  </si>
  <si>
    <t>PR298</t>
  </si>
  <si>
    <t>PR299</t>
  </si>
  <si>
    <t>PR300</t>
  </si>
  <si>
    <t>PR301</t>
  </si>
  <si>
    <t>PR302</t>
  </si>
  <si>
    <t>PR303</t>
  </si>
  <si>
    <t>PR304</t>
  </si>
  <si>
    <t>PR305</t>
  </si>
  <si>
    <t>PR306</t>
  </si>
  <si>
    <t>PR307</t>
  </si>
  <si>
    <t>PR308</t>
  </si>
  <si>
    <t>PR309</t>
  </si>
  <si>
    <t>PR310</t>
  </si>
  <si>
    <t>PR311</t>
  </si>
  <si>
    <t>PR312</t>
  </si>
  <si>
    <t>PR313</t>
  </si>
  <si>
    <t>PR314</t>
  </si>
  <si>
    <t>PR315</t>
  </si>
  <si>
    <t>PR316</t>
  </si>
  <si>
    <t>PR317</t>
  </si>
  <si>
    <t>PR318</t>
  </si>
  <si>
    <t>PR319</t>
  </si>
  <si>
    <t>PR320</t>
  </si>
  <si>
    <t>PR321</t>
  </si>
  <si>
    <t>PR322</t>
  </si>
  <si>
    <t>PR323</t>
  </si>
  <si>
    <t>PR324</t>
  </si>
  <si>
    <t>PR325</t>
  </si>
  <si>
    <t>PR326</t>
  </si>
  <si>
    <t>PR327</t>
  </si>
  <si>
    <t>PR328</t>
  </si>
  <si>
    <t>PR329</t>
  </si>
  <si>
    <t>PR330</t>
  </si>
  <si>
    <t>PR331</t>
  </si>
  <si>
    <t>PR332</t>
  </si>
  <si>
    <t>PR333</t>
  </si>
  <si>
    <t>PR334</t>
  </si>
  <si>
    <t>PR335</t>
  </si>
  <si>
    <t>PR336</t>
  </si>
  <si>
    <t>PR337</t>
  </si>
  <si>
    <t>PR338</t>
  </si>
  <si>
    <t>PR339</t>
  </si>
  <si>
    <t>PR340</t>
  </si>
  <si>
    <t>PR341</t>
  </si>
  <si>
    <t>PR342</t>
  </si>
  <si>
    <t>PR343</t>
  </si>
  <si>
    <t>PR344</t>
  </si>
  <si>
    <t>PR345</t>
  </si>
  <si>
    <t>PR346</t>
  </si>
  <si>
    <t>PR347</t>
  </si>
  <si>
    <t>PR348</t>
  </si>
  <si>
    <t>PR349</t>
  </si>
  <si>
    <t>PR350</t>
  </si>
  <si>
    <t>PR351</t>
  </si>
  <si>
    <t>PR352</t>
  </si>
  <si>
    <t>PR353</t>
  </si>
  <si>
    <t>PR354</t>
  </si>
  <si>
    <t>PR355</t>
  </si>
  <si>
    <t>PR356</t>
  </si>
  <si>
    <t>PR357</t>
  </si>
  <si>
    <t>PR358</t>
  </si>
  <si>
    <t>PR359</t>
  </si>
  <si>
    <t>PR360</t>
  </si>
  <si>
    <t>PR361</t>
  </si>
  <si>
    <t>PR362</t>
  </si>
  <si>
    <t>PR363</t>
  </si>
  <si>
    <t>PR364</t>
  </si>
  <si>
    <t>PR365</t>
  </si>
  <si>
    <t>PR366</t>
  </si>
  <si>
    <t>PR367</t>
  </si>
  <si>
    <t>PR368</t>
  </si>
  <si>
    <t>PR369</t>
  </si>
  <si>
    <t>PR370</t>
  </si>
  <si>
    <t>PR371</t>
  </si>
  <si>
    <t>PR372</t>
  </si>
  <si>
    <t>PR373</t>
  </si>
  <si>
    <t>PR374</t>
  </si>
  <si>
    <t>PR375</t>
  </si>
  <si>
    <t>PR376</t>
  </si>
  <si>
    <t>PR377</t>
  </si>
  <si>
    <t>PR378</t>
  </si>
  <si>
    <t>PR379</t>
  </si>
  <si>
    <t>PR380</t>
  </si>
  <si>
    <t>PR381</t>
  </si>
  <si>
    <t>PR382</t>
  </si>
  <si>
    <t>PR383</t>
  </si>
  <si>
    <t>PR384</t>
  </si>
  <si>
    <t>PR385</t>
  </si>
  <si>
    <t>PR386</t>
  </si>
  <si>
    <t>PR387</t>
  </si>
  <si>
    <t>PR388</t>
  </si>
  <si>
    <t>PR389</t>
  </si>
  <si>
    <t>PR390</t>
  </si>
  <si>
    <t>PR391</t>
  </si>
  <si>
    <t>PR392</t>
  </si>
  <si>
    <t>PR393</t>
  </si>
  <si>
    <t>PR394</t>
  </si>
  <si>
    <t>PR395</t>
  </si>
  <si>
    <t>PR396</t>
  </si>
  <si>
    <t>PR397</t>
  </si>
  <si>
    <t>PR398</t>
  </si>
  <si>
    <t>PR399</t>
  </si>
  <si>
    <t>PR400</t>
  </si>
  <si>
    <t>PR401</t>
  </si>
  <si>
    <t>PR402</t>
  </si>
  <si>
    <t>PR403</t>
  </si>
  <si>
    <t>PR404</t>
  </si>
  <si>
    <t>PR405</t>
  </si>
  <si>
    <t>PR406</t>
  </si>
  <si>
    <t>PR407</t>
  </si>
  <si>
    <t>PR408</t>
  </si>
  <si>
    <t>PR409</t>
  </si>
  <si>
    <t>PR410</t>
  </si>
  <si>
    <t>PR411</t>
  </si>
  <si>
    <t>PR412</t>
  </si>
  <si>
    <t>PR413</t>
  </si>
  <si>
    <t>PR414</t>
  </si>
  <si>
    <t>PR415</t>
  </si>
  <si>
    <t>PR416</t>
  </si>
  <si>
    <t>PR417</t>
  </si>
  <si>
    <t>PR418</t>
  </si>
  <si>
    <t>PR419</t>
  </si>
  <si>
    <t>PR420</t>
  </si>
  <si>
    <t>PR421</t>
  </si>
  <si>
    <t>PR422</t>
  </si>
  <si>
    <t>PR423</t>
  </si>
  <si>
    <t>PR424</t>
  </si>
  <si>
    <t>PR425</t>
  </si>
  <si>
    <t>PR426</t>
  </si>
  <si>
    <t>PR427</t>
  </si>
  <si>
    <t>PR428</t>
  </si>
  <si>
    <t>PR429</t>
  </si>
  <si>
    <t>PR430</t>
  </si>
  <si>
    <t>PR431</t>
  </si>
  <si>
    <t>PR432</t>
  </si>
  <si>
    <t>PR433</t>
  </si>
  <si>
    <t>PR434</t>
  </si>
  <si>
    <t>PR435</t>
  </si>
  <si>
    <t>PR436</t>
  </si>
  <si>
    <t>PR437</t>
  </si>
  <si>
    <t>PR438</t>
  </si>
  <si>
    <t>PR439</t>
  </si>
  <si>
    <t>PR440</t>
  </si>
  <si>
    <t>PR441</t>
  </si>
  <si>
    <t>PR442</t>
  </si>
  <si>
    <t>PR443</t>
  </si>
  <si>
    <t>PR444</t>
  </si>
  <si>
    <t>PR445</t>
  </si>
  <si>
    <t>PR446</t>
  </si>
  <si>
    <t>PR447</t>
  </si>
  <si>
    <t>PR448</t>
  </si>
  <si>
    <t>PR449</t>
  </si>
  <si>
    <t>PR450</t>
  </si>
  <si>
    <t>PR451</t>
  </si>
  <si>
    <t>PR452</t>
  </si>
  <si>
    <t>PR453</t>
  </si>
  <si>
    <t>PR454</t>
  </si>
  <si>
    <t>PR455</t>
  </si>
  <si>
    <t>PR456</t>
  </si>
  <si>
    <t>PR457</t>
  </si>
  <si>
    <t>PR458</t>
  </si>
  <si>
    <t>PR459</t>
  </si>
  <si>
    <t>PR460</t>
  </si>
  <si>
    <t>PR461</t>
  </si>
  <si>
    <t>PR462</t>
  </si>
  <si>
    <t>PR463</t>
  </si>
  <si>
    <t>PR464</t>
  </si>
  <si>
    <t>PR465</t>
  </si>
  <si>
    <t>PR466</t>
  </si>
  <si>
    <t>PR467</t>
  </si>
  <si>
    <t>PR468</t>
  </si>
  <si>
    <t>PR469</t>
  </si>
  <si>
    <t>PR470</t>
  </si>
  <si>
    <t>PR471</t>
  </si>
  <si>
    <t>PR472</t>
  </si>
  <si>
    <t>PR473</t>
  </si>
  <si>
    <t>PR474</t>
  </si>
  <si>
    <t>PR475</t>
  </si>
  <si>
    <t>PR476</t>
  </si>
  <si>
    <t>PR477</t>
  </si>
  <si>
    <t>PR478</t>
  </si>
  <si>
    <t>PR479</t>
  </si>
  <si>
    <t>PR480</t>
  </si>
  <si>
    <t>PR481</t>
  </si>
  <si>
    <t>PR482</t>
  </si>
  <si>
    <t>PR483</t>
  </si>
  <si>
    <t>PR484</t>
  </si>
  <si>
    <t>PR485</t>
  </si>
  <si>
    <t>PR486</t>
  </si>
  <si>
    <t>PR487</t>
  </si>
  <si>
    <t>PR488</t>
  </si>
  <si>
    <t>PR489</t>
  </si>
  <si>
    <t>PR490</t>
  </si>
  <si>
    <t>PR491</t>
  </si>
  <si>
    <t>PR492</t>
  </si>
  <si>
    <t>PR493</t>
  </si>
  <si>
    <t>PR494</t>
  </si>
  <si>
    <t>PR495</t>
  </si>
  <si>
    <t>PR496</t>
  </si>
  <si>
    <t>PR497</t>
  </si>
  <si>
    <t>PR498</t>
  </si>
  <si>
    <t>Pièce</t>
  </si>
  <si>
    <t>PR499</t>
  </si>
  <si>
    <t>PR500</t>
  </si>
  <si>
    <t>PR501</t>
  </si>
  <si>
    <t>PR502</t>
  </si>
  <si>
    <t>PR503</t>
  </si>
  <si>
    <t>PR504</t>
  </si>
  <si>
    <t>PR505</t>
  </si>
  <si>
    <t>PR506</t>
  </si>
  <si>
    <t>PR507</t>
  </si>
  <si>
    <t>PR508</t>
  </si>
  <si>
    <t>PR509</t>
  </si>
  <si>
    <t>PR510</t>
  </si>
  <si>
    <t>PR511</t>
  </si>
  <si>
    <t>PR512</t>
  </si>
  <si>
    <t>PR513</t>
  </si>
  <si>
    <t>PR514</t>
  </si>
  <si>
    <t>PR515</t>
  </si>
  <si>
    <t>PR516</t>
  </si>
  <si>
    <t>PR517</t>
  </si>
  <si>
    <t>PR518</t>
  </si>
  <si>
    <t>PR519</t>
  </si>
  <si>
    <t>PR520</t>
  </si>
  <si>
    <t>PR521</t>
  </si>
  <si>
    <t>PR522</t>
  </si>
  <si>
    <t>PR523</t>
  </si>
  <si>
    <t>PR524</t>
  </si>
  <si>
    <t>PR525</t>
  </si>
  <si>
    <t>PR526</t>
  </si>
  <si>
    <t>PR527</t>
  </si>
  <si>
    <t>PR528</t>
  </si>
  <si>
    <t>PR529</t>
  </si>
  <si>
    <t>PR530</t>
  </si>
  <si>
    <t>PR531</t>
  </si>
  <si>
    <t>PR532</t>
  </si>
  <si>
    <t>PR533</t>
  </si>
  <si>
    <t>PR534</t>
  </si>
  <si>
    <t>PR535</t>
  </si>
  <si>
    <t>PR536</t>
  </si>
  <si>
    <t>PR537</t>
  </si>
  <si>
    <t>PR538</t>
  </si>
  <si>
    <t>PR539</t>
  </si>
  <si>
    <t>PR540</t>
  </si>
  <si>
    <t>PR541</t>
  </si>
  <si>
    <t>PR542</t>
  </si>
  <si>
    <t>PR543</t>
  </si>
  <si>
    <t>PR544</t>
  </si>
  <si>
    <t>PR545</t>
  </si>
  <si>
    <t>PR546</t>
  </si>
  <si>
    <t>PR547</t>
  </si>
  <si>
    <t>PR548</t>
  </si>
  <si>
    <t>PR549</t>
  </si>
  <si>
    <t>PR550</t>
  </si>
  <si>
    <t>PR551</t>
  </si>
  <si>
    <t>PR552</t>
  </si>
  <si>
    <t>PR553</t>
  </si>
  <si>
    <t>PR554</t>
  </si>
  <si>
    <t>PR555</t>
  </si>
  <si>
    <t>PR556</t>
  </si>
  <si>
    <t>PR557</t>
  </si>
  <si>
    <t>PR558</t>
  </si>
  <si>
    <t>PR559</t>
  </si>
  <si>
    <t>PR560</t>
  </si>
  <si>
    <t>PR561</t>
  </si>
  <si>
    <t>PR562</t>
  </si>
  <si>
    <t>PR563</t>
  </si>
  <si>
    <t>PR564</t>
  </si>
  <si>
    <t>PR565</t>
  </si>
  <si>
    <t>PR566</t>
  </si>
  <si>
    <t>PR567</t>
  </si>
  <si>
    <t>PR568</t>
  </si>
  <si>
    <t>PR569</t>
  </si>
  <si>
    <t>PR570</t>
  </si>
  <si>
    <t>PR571</t>
  </si>
  <si>
    <t>PR572</t>
  </si>
  <si>
    <t>PR573</t>
  </si>
  <si>
    <t>PR574</t>
  </si>
  <si>
    <t>PR575</t>
  </si>
  <si>
    <t>PR576</t>
  </si>
  <si>
    <t>PR577</t>
  </si>
  <si>
    <t>PR578</t>
  </si>
  <si>
    <t>PR579</t>
  </si>
  <si>
    <t>PR580</t>
  </si>
  <si>
    <t>PR581</t>
  </si>
  <si>
    <t>PR582</t>
  </si>
  <si>
    <t>PR583</t>
  </si>
  <si>
    <t>PR584</t>
  </si>
  <si>
    <t>PR585</t>
  </si>
  <si>
    <t>PR586</t>
  </si>
  <si>
    <t>PR587</t>
  </si>
  <si>
    <t>PR588</t>
  </si>
  <si>
    <t>PR589</t>
  </si>
  <si>
    <t>PR590</t>
  </si>
  <si>
    <t>PR591</t>
  </si>
  <si>
    <t>PR592</t>
  </si>
  <si>
    <t>PR593</t>
  </si>
  <si>
    <t>PR594</t>
  </si>
  <si>
    <t>PR595</t>
  </si>
  <si>
    <t>PR596</t>
  </si>
  <si>
    <t>PR597</t>
  </si>
  <si>
    <t>PR598</t>
  </si>
  <si>
    <t>PR599</t>
  </si>
  <si>
    <t>PR600</t>
  </si>
  <si>
    <t>PR601</t>
  </si>
  <si>
    <t>PR602</t>
  </si>
  <si>
    <t>PR603</t>
  </si>
  <si>
    <t>PR604</t>
  </si>
  <si>
    <t>PR605</t>
  </si>
  <si>
    <t>PR606</t>
  </si>
  <si>
    <t>PR607</t>
  </si>
  <si>
    <t>PR608</t>
  </si>
  <si>
    <t>PR609</t>
  </si>
  <si>
    <t>PR610</t>
  </si>
  <si>
    <t>PR611</t>
  </si>
  <si>
    <t>PR612</t>
  </si>
  <si>
    <t>PR613</t>
  </si>
  <si>
    <t>PR614</t>
  </si>
  <si>
    <t>PR615</t>
  </si>
  <si>
    <t>PR616</t>
  </si>
  <si>
    <t>PR617</t>
  </si>
  <si>
    <t>PR618</t>
  </si>
  <si>
    <t>PR619</t>
  </si>
  <si>
    <t>PR620</t>
  </si>
  <si>
    <t>PR621</t>
  </si>
  <si>
    <t>PR622</t>
  </si>
  <si>
    <t>PR623</t>
  </si>
  <si>
    <t>PR624</t>
  </si>
  <si>
    <t>PR625</t>
  </si>
  <si>
    <t>PR626</t>
  </si>
  <si>
    <t>PR627</t>
  </si>
  <si>
    <t>PR628</t>
  </si>
  <si>
    <t>PR629</t>
  </si>
  <si>
    <t>PR630</t>
  </si>
  <si>
    <t>PR631</t>
  </si>
  <si>
    <t>PR632</t>
  </si>
  <si>
    <t>PR633</t>
  </si>
  <si>
    <t>PR634</t>
  </si>
  <si>
    <t>PR635</t>
  </si>
  <si>
    <t>PR636</t>
  </si>
  <si>
    <t>PR637</t>
  </si>
  <si>
    <t>PR638</t>
  </si>
  <si>
    <t>PR639</t>
  </si>
  <si>
    <t>PR640</t>
  </si>
  <si>
    <t>PR641</t>
  </si>
  <si>
    <t>PR642</t>
  </si>
  <si>
    <t>PR643</t>
  </si>
  <si>
    <t>PR644</t>
  </si>
  <si>
    <t>PR645</t>
  </si>
  <si>
    <t>PR646</t>
  </si>
  <si>
    <t>PR647</t>
  </si>
  <si>
    <t>PR648</t>
  </si>
  <si>
    <t>PR649</t>
  </si>
  <si>
    <t>PR650</t>
  </si>
  <si>
    <t>PR651</t>
  </si>
  <si>
    <t>PR652</t>
  </si>
  <si>
    <t>PR653</t>
  </si>
  <si>
    <t>PR654</t>
  </si>
  <si>
    <t>PR655</t>
  </si>
  <si>
    <t>PR656</t>
  </si>
  <si>
    <t>PR657</t>
  </si>
  <si>
    <t>PR658</t>
  </si>
  <si>
    <t>PR659</t>
  </si>
  <si>
    <t>PR660</t>
  </si>
  <si>
    <t>PR661</t>
  </si>
  <si>
    <t>PR662</t>
  </si>
  <si>
    <t>PR663</t>
  </si>
  <si>
    <t>PR664</t>
  </si>
  <si>
    <t>PR665</t>
  </si>
  <si>
    <t>PR666</t>
  </si>
  <si>
    <t>PR667</t>
  </si>
  <si>
    <t>PR668</t>
  </si>
  <si>
    <t>PR669</t>
  </si>
  <si>
    <t>PR670</t>
  </si>
  <si>
    <t>PR671</t>
  </si>
  <si>
    <t>PR672</t>
  </si>
  <si>
    <t>PR673</t>
  </si>
  <si>
    <t>PR674</t>
  </si>
  <si>
    <t>PR675</t>
  </si>
  <si>
    <t>PR676</t>
  </si>
  <si>
    <t>PR677</t>
  </si>
  <si>
    <t>PR678</t>
  </si>
  <si>
    <t>PR679</t>
  </si>
  <si>
    <t>PR680</t>
  </si>
  <si>
    <t>PR681</t>
  </si>
  <si>
    <t>PR682</t>
  </si>
  <si>
    <t>PR683</t>
  </si>
  <si>
    <t>PR684</t>
  </si>
  <si>
    <t>PR685</t>
  </si>
  <si>
    <t>PR686</t>
  </si>
  <si>
    <t>PR687</t>
  </si>
  <si>
    <t>PR688</t>
  </si>
  <si>
    <t>PR689</t>
  </si>
  <si>
    <t>PR690</t>
  </si>
  <si>
    <t>PR691</t>
  </si>
  <si>
    <t>PR692</t>
  </si>
  <si>
    <t>PR693</t>
  </si>
  <si>
    <t>PR694</t>
  </si>
  <si>
    <t>PR695</t>
  </si>
  <si>
    <t>PR696</t>
  </si>
  <si>
    <t>PR697</t>
  </si>
  <si>
    <t>PR698</t>
  </si>
  <si>
    <t>PR699</t>
  </si>
  <si>
    <t>PR700</t>
  </si>
  <si>
    <t>PR701</t>
  </si>
  <si>
    <t>PR702</t>
  </si>
  <si>
    <t>PR703</t>
  </si>
  <si>
    <t>PR704</t>
  </si>
  <si>
    <t>PR705</t>
  </si>
  <si>
    <t>PR706</t>
  </si>
  <si>
    <t>PR707</t>
  </si>
  <si>
    <t>PR708</t>
  </si>
  <si>
    <t>PR709</t>
  </si>
  <si>
    <t>PR710</t>
  </si>
  <si>
    <t>PR711</t>
  </si>
  <si>
    <t>PR712</t>
  </si>
  <si>
    <t>PR713</t>
  </si>
  <si>
    <t>PR714</t>
  </si>
  <si>
    <t>PR715</t>
  </si>
  <si>
    <t>PR716</t>
  </si>
  <si>
    <t>PR717</t>
  </si>
  <si>
    <t>PR718</t>
  </si>
  <si>
    <t>PR719</t>
  </si>
  <si>
    <t>PR720</t>
  </si>
  <si>
    <t>PR721</t>
  </si>
  <si>
    <t>PR722</t>
  </si>
  <si>
    <t>PR723</t>
  </si>
  <si>
    <t>PR724</t>
  </si>
  <si>
    <t>PR725</t>
  </si>
  <si>
    <t>PR726</t>
  </si>
  <si>
    <t>PR727</t>
  </si>
  <si>
    <t>PR728</t>
  </si>
  <si>
    <t>PR729</t>
  </si>
  <si>
    <t>PR730</t>
  </si>
  <si>
    <t>PR731</t>
  </si>
  <si>
    <t>PR732</t>
  </si>
  <si>
    <t>PR733</t>
  </si>
  <si>
    <t>PR734</t>
  </si>
  <si>
    <t>PR735</t>
  </si>
  <si>
    <t>PR736</t>
  </si>
  <si>
    <t>PR737</t>
  </si>
  <si>
    <t>PR738</t>
  </si>
  <si>
    <t>PR739</t>
  </si>
  <si>
    <t>PR740</t>
  </si>
  <si>
    <t>PR741</t>
  </si>
  <si>
    <t>PR742</t>
  </si>
  <si>
    <t>PR743</t>
  </si>
  <si>
    <t>PR744</t>
  </si>
  <si>
    <t>PR745</t>
  </si>
  <si>
    <t>PR746</t>
  </si>
  <si>
    <t>PR747</t>
  </si>
  <si>
    <t>PR748</t>
  </si>
  <si>
    <t>PR749</t>
  </si>
  <si>
    <t>PR750</t>
  </si>
  <si>
    <t>PR751</t>
  </si>
  <si>
    <t>PR752</t>
  </si>
  <si>
    <t>PR753</t>
  </si>
  <si>
    <t>PR754</t>
  </si>
  <si>
    <t>PR755</t>
  </si>
  <si>
    <t>PR756</t>
  </si>
  <si>
    <t>PR757</t>
  </si>
  <si>
    <t>PR758</t>
  </si>
  <si>
    <t>PR759</t>
  </si>
  <si>
    <t>PR760</t>
  </si>
  <si>
    <t>PR761</t>
  </si>
  <si>
    <t>PR762</t>
  </si>
  <si>
    <t>PR763</t>
  </si>
  <si>
    <t>PR764</t>
  </si>
  <si>
    <t>PR765</t>
  </si>
  <si>
    <t>PR766</t>
  </si>
  <si>
    <t>PR767</t>
  </si>
  <si>
    <t>PR768</t>
  </si>
  <si>
    <t>PR769</t>
  </si>
  <si>
    <t>PR770</t>
  </si>
  <si>
    <t>PR771</t>
  </si>
  <si>
    <t>PR772</t>
  </si>
  <si>
    <t>PR773</t>
  </si>
  <si>
    <t>PR774</t>
  </si>
  <si>
    <t>PR775</t>
  </si>
  <si>
    <t>PR776</t>
  </si>
  <si>
    <t>PR777</t>
  </si>
  <si>
    <t>PR778</t>
  </si>
  <si>
    <t>PR779</t>
  </si>
  <si>
    <t>PR780</t>
  </si>
  <si>
    <t>PR781</t>
  </si>
  <si>
    <t>PR782</t>
  </si>
  <si>
    <t>PR783</t>
  </si>
  <si>
    <t>PR784</t>
  </si>
  <si>
    <t>PR785</t>
  </si>
  <si>
    <t>PR786</t>
  </si>
  <si>
    <t>PR787</t>
  </si>
  <si>
    <t>PR788</t>
  </si>
  <si>
    <t>PR789</t>
  </si>
  <si>
    <t>PR790</t>
  </si>
  <si>
    <t>PR791</t>
  </si>
  <si>
    <t>PR792</t>
  </si>
  <si>
    <t>PR793</t>
  </si>
  <si>
    <t>PR794</t>
  </si>
  <si>
    <t>PR795</t>
  </si>
  <si>
    <t>PR796</t>
  </si>
  <si>
    <t>PR797</t>
  </si>
  <si>
    <t>PR798</t>
  </si>
  <si>
    <t>PR799</t>
  </si>
  <si>
    <t>PR800</t>
  </si>
  <si>
    <t>PR801</t>
  </si>
  <si>
    <t>PR802</t>
  </si>
  <si>
    <t>PR803</t>
  </si>
  <si>
    <t>PR804</t>
  </si>
  <si>
    <t>PR805</t>
  </si>
  <si>
    <t>PR806</t>
  </si>
  <si>
    <t>PR807</t>
  </si>
  <si>
    <t>PR808</t>
  </si>
  <si>
    <t>PR809</t>
  </si>
  <si>
    <t>PR810</t>
  </si>
  <si>
    <t>PR811</t>
  </si>
  <si>
    <t>PR812</t>
  </si>
  <si>
    <t>PR813</t>
  </si>
  <si>
    <t>PR814</t>
  </si>
  <si>
    <t>PR815</t>
  </si>
  <si>
    <t>PR816</t>
  </si>
  <si>
    <t>PR817</t>
  </si>
  <si>
    <t>PR818</t>
  </si>
  <si>
    <t>PR819</t>
  </si>
  <si>
    <t>PR820</t>
  </si>
  <si>
    <t>PR821</t>
  </si>
  <si>
    <t>PR822</t>
  </si>
  <si>
    <t>PR823</t>
  </si>
  <si>
    <t>PR824</t>
  </si>
  <si>
    <t>PR825</t>
  </si>
  <si>
    <t>PR826</t>
  </si>
  <si>
    <t>PR827</t>
  </si>
  <si>
    <t>PR828</t>
  </si>
  <si>
    <t>PR829</t>
  </si>
  <si>
    <t>PR830</t>
  </si>
  <si>
    <t>PR831</t>
  </si>
  <si>
    <t>PR832</t>
  </si>
  <si>
    <t>PR833</t>
  </si>
  <si>
    <t>PR834</t>
  </si>
  <si>
    <t>PR835</t>
  </si>
  <si>
    <t>PR836</t>
  </si>
  <si>
    <t>PR837</t>
  </si>
  <si>
    <t>PR838</t>
  </si>
  <si>
    <t>PR839</t>
  </si>
  <si>
    <t>PR840</t>
  </si>
  <si>
    <t>PR841</t>
  </si>
  <si>
    <t>PR842</t>
  </si>
  <si>
    <t>PR843</t>
  </si>
  <si>
    <t>PR844</t>
  </si>
  <si>
    <t>PR845</t>
  </si>
  <si>
    <t>PR846</t>
  </si>
  <si>
    <t>PR847</t>
  </si>
  <si>
    <t>PR848</t>
  </si>
  <si>
    <t>PR849</t>
  </si>
  <si>
    <t>PR850</t>
  </si>
  <si>
    <t>PR851</t>
  </si>
  <si>
    <t>PR852</t>
  </si>
  <si>
    <t>PR853</t>
  </si>
  <si>
    <t>PR854</t>
  </si>
  <si>
    <t>PR855</t>
  </si>
  <si>
    <t>PR856</t>
  </si>
  <si>
    <t>PR857</t>
  </si>
  <si>
    <t>PR858</t>
  </si>
  <si>
    <t>PR859</t>
  </si>
  <si>
    <t>PR860</t>
  </si>
  <si>
    <t>PR861</t>
  </si>
  <si>
    <t>PR862</t>
  </si>
  <si>
    <t>PR863</t>
  </si>
  <si>
    <t>PR864</t>
  </si>
  <si>
    <t>PR865</t>
  </si>
  <si>
    <t>PR866</t>
  </si>
  <si>
    <t>PR867</t>
  </si>
  <si>
    <t>PR868</t>
  </si>
  <si>
    <t>PR869</t>
  </si>
  <si>
    <t>PR870</t>
  </si>
  <si>
    <t>PR871</t>
  </si>
  <si>
    <t>PR872</t>
  </si>
  <si>
    <t>PR873</t>
  </si>
  <si>
    <t>PR874</t>
  </si>
  <si>
    <t>PR875</t>
  </si>
  <si>
    <t>PR876</t>
  </si>
  <si>
    <t>PR877</t>
  </si>
  <si>
    <t>PR878</t>
  </si>
  <si>
    <t>PR879</t>
  </si>
  <si>
    <t>PR880</t>
  </si>
  <si>
    <t>PR881</t>
  </si>
  <si>
    <t>PR882</t>
  </si>
  <si>
    <t>PR883</t>
  </si>
  <si>
    <t>PR884</t>
  </si>
  <si>
    <t>PR885</t>
  </si>
  <si>
    <t>PR886</t>
  </si>
  <si>
    <t>PR887</t>
  </si>
  <si>
    <t>PR888</t>
  </si>
  <si>
    <t>PR889</t>
  </si>
  <si>
    <t>PR890</t>
  </si>
  <si>
    <t>PR891</t>
  </si>
  <si>
    <t>PR892</t>
  </si>
  <si>
    <t>PR893</t>
  </si>
  <si>
    <t>PR894</t>
  </si>
  <si>
    <t>PR895</t>
  </si>
  <si>
    <t>PR896</t>
  </si>
  <si>
    <t>PR897</t>
  </si>
  <si>
    <t>PR898</t>
  </si>
  <si>
    <t>PR899</t>
  </si>
  <si>
    <t>PR900</t>
  </si>
  <si>
    <t>PR901</t>
  </si>
  <si>
    <t>PR902</t>
  </si>
  <si>
    <t>PR903</t>
  </si>
  <si>
    <t>PR904</t>
  </si>
  <si>
    <t>PR905</t>
  </si>
  <si>
    <t>PR906</t>
  </si>
  <si>
    <t>PR907</t>
  </si>
  <si>
    <t>PR908</t>
  </si>
  <si>
    <t>PR909</t>
  </si>
  <si>
    <t>PR910</t>
  </si>
  <si>
    <t>PR911</t>
  </si>
  <si>
    <t>PR912</t>
  </si>
  <si>
    <t>PR913</t>
  </si>
  <si>
    <t>PR914</t>
  </si>
  <si>
    <t>PR915</t>
  </si>
  <si>
    <t>PR916</t>
  </si>
  <si>
    <t>PR917</t>
  </si>
  <si>
    <t>PR918</t>
  </si>
  <si>
    <t>PR919</t>
  </si>
  <si>
    <t>PR920</t>
  </si>
  <si>
    <t>PR921</t>
  </si>
  <si>
    <t>PR922</t>
  </si>
  <si>
    <t>PR923</t>
  </si>
  <si>
    <t>PR924</t>
  </si>
  <si>
    <t>PR925</t>
  </si>
  <si>
    <t>PR926</t>
  </si>
  <si>
    <t>PR927</t>
  </si>
  <si>
    <t>PR928</t>
  </si>
  <si>
    <t>PR929</t>
  </si>
  <si>
    <t>PR930</t>
  </si>
  <si>
    <t>PR931</t>
  </si>
  <si>
    <t>PR932</t>
  </si>
  <si>
    <t>PR933</t>
  </si>
  <si>
    <t>PR934</t>
  </si>
  <si>
    <t>PR935</t>
  </si>
  <si>
    <t>PR936</t>
  </si>
  <si>
    <t>PR937</t>
  </si>
  <si>
    <t>PR938</t>
  </si>
  <si>
    <t>PR939</t>
  </si>
  <si>
    <t>PR940</t>
  </si>
  <si>
    <t>PR941</t>
  </si>
  <si>
    <t>PR942</t>
  </si>
  <si>
    <t>PR943</t>
  </si>
  <si>
    <t>PR944</t>
  </si>
  <si>
    <t>PR945</t>
  </si>
  <si>
    <t>PR946</t>
  </si>
  <si>
    <t>PR947</t>
  </si>
  <si>
    <t>PR948</t>
  </si>
  <si>
    <t>PR949</t>
  </si>
  <si>
    <t>PR950</t>
  </si>
  <si>
    <t>PR951</t>
  </si>
  <si>
    <t>PR952</t>
  </si>
  <si>
    <t>PR953</t>
  </si>
  <si>
    <t>PR954</t>
  </si>
  <si>
    <t>PR955</t>
  </si>
  <si>
    <t>PR956</t>
  </si>
  <si>
    <t>PR957</t>
  </si>
  <si>
    <t>PR958</t>
  </si>
  <si>
    <t>PR959</t>
  </si>
  <si>
    <t>PR960</t>
  </si>
  <si>
    <t>PR961</t>
  </si>
  <si>
    <t>PR962</t>
  </si>
  <si>
    <t>PR963</t>
  </si>
  <si>
    <t>PR964</t>
  </si>
  <si>
    <t>PR965</t>
  </si>
  <si>
    <t>PR966</t>
  </si>
  <si>
    <t>PR967</t>
  </si>
  <si>
    <t>PR968</t>
  </si>
  <si>
    <t>PR969</t>
  </si>
  <si>
    <t>PR970</t>
  </si>
  <si>
    <t>PR971</t>
  </si>
  <si>
    <t>PR972</t>
  </si>
  <si>
    <t>PR973</t>
  </si>
  <si>
    <t>PR974</t>
  </si>
  <si>
    <t>PR975</t>
  </si>
  <si>
    <t>PR976</t>
  </si>
  <si>
    <t>PR977</t>
  </si>
  <si>
    <t>PR978</t>
  </si>
  <si>
    <t>PR979</t>
  </si>
  <si>
    <t>PR980</t>
  </si>
  <si>
    <t>PR981</t>
  </si>
  <si>
    <t>PR982</t>
  </si>
  <si>
    <t>PR983</t>
  </si>
  <si>
    <t>PR984</t>
  </si>
  <si>
    <t>PR985</t>
  </si>
  <si>
    <t>PR986</t>
  </si>
  <si>
    <t>PR987</t>
  </si>
  <si>
    <t>PR988</t>
  </si>
  <si>
    <t>PR989</t>
  </si>
  <si>
    <t>PR990</t>
  </si>
  <si>
    <t>PR991</t>
  </si>
  <si>
    <t>PR992</t>
  </si>
  <si>
    <t>PR993</t>
  </si>
  <si>
    <t>PR994</t>
  </si>
  <si>
    <t>PR995</t>
  </si>
  <si>
    <t>PR996</t>
  </si>
  <si>
    <t>PR997</t>
  </si>
  <si>
    <t>PR998</t>
  </si>
  <si>
    <t>Condition</t>
  </si>
  <si>
    <t>DATE D'ÉMISSION</t>
  </si>
  <si>
    <t>CL25</t>
  </si>
  <si>
    <t>CL26</t>
  </si>
  <si>
    <t>CL27</t>
  </si>
  <si>
    <t>CL28</t>
  </si>
  <si>
    <t>CL29</t>
  </si>
  <si>
    <t>CL30</t>
  </si>
  <si>
    <t>CL31</t>
  </si>
  <si>
    <t>CL32</t>
  </si>
  <si>
    <t>CL33</t>
  </si>
  <si>
    <t>CL34</t>
  </si>
  <si>
    <t>CL35</t>
  </si>
  <si>
    <t>CL36</t>
  </si>
  <si>
    <t>CL37</t>
  </si>
  <si>
    <t>CL38</t>
  </si>
  <si>
    <t>CL39</t>
  </si>
  <si>
    <t>CL40</t>
  </si>
  <si>
    <t>CL41</t>
  </si>
  <si>
    <t>CL42</t>
  </si>
  <si>
    <t>CL43</t>
  </si>
  <si>
    <t>CL44</t>
  </si>
  <si>
    <t>CL45</t>
  </si>
  <si>
    <t>CL46</t>
  </si>
  <si>
    <t>CL47</t>
  </si>
  <si>
    <t>CL48</t>
  </si>
  <si>
    <t>CL49</t>
  </si>
  <si>
    <t>CL50</t>
  </si>
  <si>
    <t>CL51</t>
  </si>
  <si>
    <t>CL52</t>
  </si>
  <si>
    <t>CL53</t>
  </si>
  <si>
    <t>CL54</t>
  </si>
  <si>
    <t>CL55</t>
  </si>
  <si>
    <t>CL56</t>
  </si>
  <si>
    <t>CL57</t>
  </si>
  <si>
    <t>CL58</t>
  </si>
  <si>
    <t>CL59</t>
  </si>
  <si>
    <t>CL60</t>
  </si>
  <si>
    <t>CL61</t>
  </si>
  <si>
    <t>CL62</t>
  </si>
  <si>
    <t>CL63</t>
  </si>
  <si>
    <t>CL64</t>
  </si>
  <si>
    <t>CL65</t>
  </si>
  <si>
    <t>CL66</t>
  </si>
  <si>
    <t>CL67</t>
  </si>
  <si>
    <t>CL68</t>
  </si>
  <si>
    <t>CL69</t>
  </si>
  <si>
    <t>CL70</t>
  </si>
  <si>
    <t>CL71</t>
  </si>
  <si>
    <t>CL72</t>
  </si>
  <si>
    <t>CL73</t>
  </si>
  <si>
    <t>CL74</t>
  </si>
  <si>
    <t>CL75</t>
  </si>
  <si>
    <t>CL76</t>
  </si>
  <si>
    <t>CL77</t>
  </si>
  <si>
    <t>CL78</t>
  </si>
  <si>
    <t>CL79</t>
  </si>
  <si>
    <t>CL80</t>
  </si>
  <si>
    <t>CL81</t>
  </si>
  <si>
    <t>CL82</t>
  </si>
  <si>
    <t>CL83</t>
  </si>
  <si>
    <t>CL84</t>
  </si>
  <si>
    <t>CL85</t>
  </si>
  <si>
    <t>CL86</t>
  </si>
  <si>
    <t>CL87</t>
  </si>
  <si>
    <t>CL88</t>
  </si>
  <si>
    <t>CL89</t>
  </si>
  <si>
    <t>CL90</t>
  </si>
  <si>
    <t>CL91</t>
  </si>
  <si>
    <t>CL92</t>
  </si>
  <si>
    <t>CL93</t>
  </si>
  <si>
    <t>CL94</t>
  </si>
  <si>
    <t>CL95</t>
  </si>
  <si>
    <t>CL96</t>
  </si>
  <si>
    <t>CL97</t>
  </si>
  <si>
    <t>CL98</t>
  </si>
  <si>
    <t>CL99</t>
  </si>
  <si>
    <t>CL100</t>
  </si>
  <si>
    <t>CL101</t>
  </si>
  <si>
    <t>CL102</t>
  </si>
  <si>
    <t>CL103</t>
  </si>
  <si>
    <t>CL104</t>
  </si>
  <si>
    <t>CL105</t>
  </si>
  <si>
    <t>CL106</t>
  </si>
  <si>
    <t>CL107</t>
  </si>
  <si>
    <t>CL108</t>
  </si>
  <si>
    <t>CL109</t>
  </si>
  <si>
    <t>CL110</t>
  </si>
  <si>
    <t>CL111</t>
  </si>
  <si>
    <t>CL112</t>
  </si>
  <si>
    <t>CL113</t>
  </si>
  <si>
    <t>CL114</t>
  </si>
  <si>
    <t>CL115</t>
  </si>
  <si>
    <t>CL116</t>
  </si>
  <si>
    <t>CL117</t>
  </si>
  <si>
    <t>CL118</t>
  </si>
  <si>
    <t>CL119</t>
  </si>
  <si>
    <t>CL120</t>
  </si>
  <si>
    <t>CL121</t>
  </si>
  <si>
    <t>CL122</t>
  </si>
  <si>
    <t>CL123</t>
  </si>
  <si>
    <t>CL124</t>
  </si>
  <si>
    <t>CL125</t>
  </si>
  <si>
    <t>CL126</t>
  </si>
  <si>
    <t>CL127</t>
  </si>
  <si>
    <t>CL128</t>
  </si>
  <si>
    <t>CL129</t>
  </si>
  <si>
    <t>CL130</t>
  </si>
  <si>
    <t>CL131</t>
  </si>
  <si>
    <t>CL132</t>
  </si>
  <si>
    <t>CL133</t>
  </si>
  <si>
    <t>CL134</t>
  </si>
  <si>
    <t>CL135</t>
  </si>
  <si>
    <t>CL136</t>
  </si>
  <si>
    <t>CL137</t>
  </si>
  <si>
    <t>CL138</t>
  </si>
  <si>
    <t>CL139</t>
  </si>
  <si>
    <t>CL140</t>
  </si>
  <si>
    <t>CL141</t>
  </si>
  <si>
    <t>CL142</t>
  </si>
  <si>
    <t>CL143</t>
  </si>
  <si>
    <t>CL144</t>
  </si>
  <si>
    <t>CL145</t>
  </si>
  <si>
    <t>CL146</t>
  </si>
  <si>
    <t>CL147</t>
  </si>
  <si>
    <t>CL148</t>
  </si>
  <si>
    <t>CL149</t>
  </si>
  <si>
    <t>CL150</t>
  </si>
  <si>
    <t>CL151</t>
  </si>
  <si>
    <t>CL152</t>
  </si>
  <si>
    <t>CL153</t>
  </si>
  <si>
    <t>CL154</t>
  </si>
  <si>
    <t>CL155</t>
  </si>
  <si>
    <t>CL156</t>
  </si>
  <si>
    <t>CL157</t>
  </si>
  <si>
    <t>CL158</t>
  </si>
  <si>
    <t>CL159</t>
  </si>
  <si>
    <t>CL160</t>
  </si>
  <si>
    <t>CL161</t>
  </si>
  <si>
    <t>CL162</t>
  </si>
  <si>
    <t>CL163</t>
  </si>
  <si>
    <t>CL164</t>
  </si>
  <si>
    <t>CL165</t>
  </si>
  <si>
    <t>CL166</t>
  </si>
  <si>
    <t>CL167</t>
  </si>
  <si>
    <t>CL168</t>
  </si>
  <si>
    <t>CL169</t>
  </si>
  <si>
    <t>CL170</t>
  </si>
  <si>
    <t>CL171</t>
  </si>
  <si>
    <t>CL172</t>
  </si>
  <si>
    <t>CL173</t>
  </si>
  <si>
    <t>CL174</t>
  </si>
  <si>
    <t>CL175</t>
  </si>
  <si>
    <t>CL176</t>
  </si>
  <si>
    <t>CL177</t>
  </si>
  <si>
    <t>CL178</t>
  </si>
  <si>
    <t>CL179</t>
  </si>
  <si>
    <t>CL180</t>
  </si>
  <si>
    <t>CL181</t>
  </si>
  <si>
    <t>CL182</t>
  </si>
  <si>
    <t>CL183</t>
  </si>
  <si>
    <t>CL184</t>
  </si>
  <si>
    <t>CL185</t>
  </si>
  <si>
    <t>CL186</t>
  </si>
  <si>
    <t>CL187</t>
  </si>
  <si>
    <t>CL188</t>
  </si>
  <si>
    <t>CL189</t>
  </si>
  <si>
    <t>CL190</t>
  </si>
  <si>
    <t>CL191</t>
  </si>
  <si>
    <t>CL192</t>
  </si>
  <si>
    <t>CL193</t>
  </si>
  <si>
    <t>CL194</t>
  </si>
  <si>
    <t>CL195</t>
  </si>
  <si>
    <t>CL196</t>
  </si>
  <si>
    <t>CL197</t>
  </si>
  <si>
    <t>CL198</t>
  </si>
  <si>
    <t>CL199</t>
  </si>
  <si>
    <t>CL200</t>
  </si>
  <si>
    <t>CL201</t>
  </si>
  <si>
    <t>CL202</t>
  </si>
  <si>
    <t>CL203</t>
  </si>
  <si>
    <t>CL204</t>
  </si>
  <si>
    <t>CL205</t>
  </si>
  <si>
    <t>CL206</t>
  </si>
  <si>
    <t>CL207</t>
  </si>
  <si>
    <t>CL208</t>
  </si>
  <si>
    <t>CL209</t>
  </si>
  <si>
    <t>CL210</t>
  </si>
  <si>
    <t>CL211</t>
  </si>
  <si>
    <t>CL212</t>
  </si>
  <si>
    <t>CL213</t>
  </si>
  <si>
    <t>CL214</t>
  </si>
  <si>
    <t>CL215</t>
  </si>
  <si>
    <t>CL216</t>
  </si>
  <si>
    <t>CL217</t>
  </si>
  <si>
    <t>CL218</t>
  </si>
  <si>
    <t>CL219</t>
  </si>
  <si>
    <t>CL220</t>
  </si>
  <si>
    <t>CL221</t>
  </si>
  <si>
    <t>CL222</t>
  </si>
  <si>
    <t>CL223</t>
  </si>
  <si>
    <t>CL224</t>
  </si>
  <si>
    <t>CL225</t>
  </si>
  <si>
    <t>CL226</t>
  </si>
  <si>
    <t>CL227</t>
  </si>
  <si>
    <t>CL228</t>
  </si>
  <si>
    <t>CL229</t>
  </si>
  <si>
    <t>CL230</t>
  </si>
  <si>
    <t>CL231</t>
  </si>
  <si>
    <t>CL232</t>
  </si>
  <si>
    <t>CL233</t>
  </si>
  <si>
    <t>CL234</t>
  </si>
  <si>
    <t>CL235</t>
  </si>
  <si>
    <t>CL236</t>
  </si>
  <si>
    <t>CL237</t>
  </si>
  <si>
    <t>CL238</t>
  </si>
  <si>
    <t>CL239</t>
  </si>
  <si>
    <t>CL240</t>
  </si>
  <si>
    <t>CL241</t>
  </si>
  <si>
    <t>CL242</t>
  </si>
  <si>
    <t>CL243</t>
  </si>
  <si>
    <t>CL244</t>
  </si>
  <si>
    <t>CL245</t>
  </si>
  <si>
    <t>CL246</t>
  </si>
  <si>
    <t>CL247</t>
  </si>
  <si>
    <t>CL248</t>
  </si>
  <si>
    <t>CL249</t>
  </si>
  <si>
    <t>CL250</t>
  </si>
  <si>
    <t>CL251</t>
  </si>
  <si>
    <t>CL252</t>
  </si>
  <si>
    <t>CL253</t>
  </si>
  <si>
    <t>CL254</t>
  </si>
  <si>
    <t>CL255</t>
  </si>
  <si>
    <t>CL256</t>
  </si>
  <si>
    <t>CL257</t>
  </si>
  <si>
    <t>CL258</t>
  </si>
  <si>
    <t>CL259</t>
  </si>
  <si>
    <t>CL260</t>
  </si>
  <si>
    <t>CL261</t>
  </si>
  <si>
    <t>CL262</t>
  </si>
  <si>
    <t>CL263</t>
  </si>
  <si>
    <t>CL264</t>
  </si>
  <si>
    <t>CL265</t>
  </si>
  <si>
    <t>CL266</t>
  </si>
  <si>
    <t>CL267</t>
  </si>
  <si>
    <t>CL268</t>
  </si>
  <si>
    <t>CL269</t>
  </si>
  <si>
    <t>CL270</t>
  </si>
  <si>
    <t>CL271</t>
  </si>
  <si>
    <t>CL272</t>
  </si>
  <si>
    <t>CL273</t>
  </si>
  <si>
    <t>CL274</t>
  </si>
  <si>
    <t>CL275</t>
  </si>
  <si>
    <t>CL276</t>
  </si>
  <si>
    <t>CL277</t>
  </si>
  <si>
    <t>CL278</t>
  </si>
  <si>
    <t>CL279</t>
  </si>
  <si>
    <t>CL280</t>
  </si>
  <si>
    <t>CL281</t>
  </si>
  <si>
    <t>CL282</t>
  </si>
  <si>
    <t>CL283</t>
  </si>
  <si>
    <t>CL284</t>
  </si>
  <si>
    <t>CL285</t>
  </si>
  <si>
    <t>CL286</t>
  </si>
  <si>
    <t>CL287</t>
  </si>
  <si>
    <t>CL288</t>
  </si>
  <si>
    <t>CL289</t>
  </si>
  <si>
    <t>CL290</t>
  </si>
  <si>
    <t>CL291</t>
  </si>
  <si>
    <t>CL292</t>
  </si>
  <si>
    <t>CL293</t>
  </si>
  <si>
    <t>CL294</t>
  </si>
  <si>
    <t>CL295</t>
  </si>
  <si>
    <t>CL296</t>
  </si>
  <si>
    <t>CL297</t>
  </si>
  <si>
    <t>CL298</t>
  </si>
  <si>
    <t>CL299</t>
  </si>
  <si>
    <t>CL300</t>
  </si>
  <si>
    <t>CL301</t>
  </si>
  <si>
    <t>CL302</t>
  </si>
  <si>
    <t>CL303</t>
  </si>
  <si>
    <t>CL304</t>
  </si>
  <si>
    <t>CL305</t>
  </si>
  <si>
    <t>CL306</t>
  </si>
  <si>
    <t>CL307</t>
  </si>
  <si>
    <t>CL308</t>
  </si>
  <si>
    <t>CL309</t>
  </si>
  <si>
    <t>CL310</t>
  </si>
  <si>
    <t>CL311</t>
  </si>
  <si>
    <t>CL312</t>
  </si>
  <si>
    <t>CL313</t>
  </si>
  <si>
    <t>CL314</t>
  </si>
  <si>
    <t>CL315</t>
  </si>
  <si>
    <t>CL316</t>
  </si>
  <si>
    <t>CL317</t>
  </si>
  <si>
    <t>CL318</t>
  </si>
  <si>
    <t>CL319</t>
  </si>
  <si>
    <t>CL320</t>
  </si>
  <si>
    <t>CL321</t>
  </si>
  <si>
    <t>CL322</t>
  </si>
  <si>
    <t>CL323</t>
  </si>
  <si>
    <t>CL324</t>
  </si>
  <si>
    <t>CL325</t>
  </si>
  <si>
    <t>CL326</t>
  </si>
  <si>
    <t>CL327</t>
  </si>
  <si>
    <t>CL328</t>
  </si>
  <si>
    <t>CL329</t>
  </si>
  <si>
    <t>CL330</t>
  </si>
  <si>
    <t>CL331</t>
  </si>
  <si>
    <t>CL332</t>
  </si>
  <si>
    <t>CL333</t>
  </si>
  <si>
    <t>CL334</t>
  </si>
  <si>
    <t>CL335</t>
  </si>
  <si>
    <t>CL336</t>
  </si>
  <si>
    <t>CL337</t>
  </si>
  <si>
    <t>CL338</t>
  </si>
  <si>
    <t>CL339</t>
  </si>
  <si>
    <t>CL340</t>
  </si>
  <si>
    <t>CL341</t>
  </si>
  <si>
    <t>CL342</t>
  </si>
  <si>
    <t>CL343</t>
  </si>
  <si>
    <t>CL344</t>
  </si>
  <si>
    <t>CL345</t>
  </si>
  <si>
    <t>CL346</t>
  </si>
  <si>
    <t>CL347</t>
  </si>
  <si>
    <t>CL348</t>
  </si>
  <si>
    <t>CL349</t>
  </si>
  <si>
    <t>CL350</t>
  </si>
  <si>
    <t>CL351</t>
  </si>
  <si>
    <t>CL352</t>
  </si>
  <si>
    <t>CL353</t>
  </si>
  <si>
    <t>CL354</t>
  </si>
  <si>
    <t>CL355</t>
  </si>
  <si>
    <t>CL356</t>
  </si>
  <si>
    <t>CL357</t>
  </si>
  <si>
    <t>CL358</t>
  </si>
  <si>
    <t>CL359</t>
  </si>
  <si>
    <t>CL360</t>
  </si>
  <si>
    <t>CL361</t>
  </si>
  <si>
    <t>CL362</t>
  </si>
  <si>
    <t>CL363</t>
  </si>
  <si>
    <t>CL364</t>
  </si>
  <si>
    <t>CL365</t>
  </si>
  <si>
    <t>CL366</t>
  </si>
  <si>
    <t>CL367</t>
  </si>
  <si>
    <t>CL368</t>
  </si>
  <si>
    <t>CL369</t>
  </si>
  <si>
    <t>CL370</t>
  </si>
  <si>
    <t>CL371</t>
  </si>
  <si>
    <t>CL372</t>
  </si>
  <si>
    <t>CL373</t>
  </si>
  <si>
    <t>CL374</t>
  </si>
  <si>
    <t>CL375</t>
  </si>
  <si>
    <t>CL376</t>
  </si>
  <si>
    <t>CL377</t>
  </si>
  <si>
    <t>CL378</t>
  </si>
  <si>
    <t>CL379</t>
  </si>
  <si>
    <t>CL380</t>
  </si>
  <si>
    <t>CL381</t>
  </si>
  <si>
    <t>CL382</t>
  </si>
  <si>
    <t>CL383</t>
  </si>
  <si>
    <t>CL384</t>
  </si>
  <si>
    <t>CL385</t>
  </si>
  <si>
    <t>CL386</t>
  </si>
  <si>
    <t>CL387</t>
  </si>
  <si>
    <t>CL388</t>
  </si>
  <si>
    <t>CL389</t>
  </si>
  <si>
    <t>CL390</t>
  </si>
  <si>
    <t>CL391</t>
  </si>
  <si>
    <t>CL392</t>
  </si>
  <si>
    <t>CL393</t>
  </si>
  <si>
    <t>CL394</t>
  </si>
  <si>
    <t>CL395</t>
  </si>
  <si>
    <t>CL396</t>
  </si>
  <si>
    <t>CL397</t>
  </si>
  <si>
    <t>CL398</t>
  </si>
  <si>
    <t>CL399</t>
  </si>
  <si>
    <t>CL400</t>
  </si>
  <si>
    <t>CL401</t>
  </si>
  <si>
    <t>CL402</t>
  </si>
  <si>
    <t>CL403</t>
  </si>
  <si>
    <t>CL404</t>
  </si>
  <si>
    <t>CL405</t>
  </si>
  <si>
    <t>CL406</t>
  </si>
  <si>
    <t>CL407</t>
  </si>
  <si>
    <t>CL408</t>
  </si>
  <si>
    <t>CL409</t>
  </si>
  <si>
    <t>CL410</t>
  </si>
  <si>
    <t>CL411</t>
  </si>
  <si>
    <t>CL412</t>
  </si>
  <si>
    <t>CL413</t>
  </si>
  <si>
    <t>CL414</t>
  </si>
  <si>
    <t>CL415</t>
  </si>
  <si>
    <t>CL416</t>
  </si>
  <si>
    <t>CL417</t>
  </si>
  <si>
    <t>CL418</t>
  </si>
  <si>
    <t>CL419</t>
  </si>
  <si>
    <t>CL420</t>
  </si>
  <si>
    <t>CL421</t>
  </si>
  <si>
    <t>CL422</t>
  </si>
  <si>
    <t>CL423</t>
  </si>
  <si>
    <t>CL424</t>
  </si>
  <si>
    <t>CL425</t>
  </si>
  <si>
    <t>CL426</t>
  </si>
  <si>
    <t>CL427</t>
  </si>
  <si>
    <t>CL428</t>
  </si>
  <si>
    <t>CL429</t>
  </si>
  <si>
    <t>CL430</t>
  </si>
  <si>
    <t>CL431</t>
  </si>
  <si>
    <t>CL432</t>
  </si>
  <si>
    <t>CL433</t>
  </si>
  <si>
    <t>CL434</t>
  </si>
  <si>
    <t>CL435</t>
  </si>
  <si>
    <t>CL436</t>
  </si>
  <si>
    <t>CL437</t>
  </si>
  <si>
    <t>CL438</t>
  </si>
  <si>
    <t>CL439</t>
  </si>
  <si>
    <t>CL440</t>
  </si>
  <si>
    <t>CL441</t>
  </si>
  <si>
    <t>CL442</t>
  </si>
  <si>
    <t>CL443</t>
  </si>
  <si>
    <t>CL444</t>
  </si>
  <si>
    <t>CL445</t>
  </si>
  <si>
    <t>CL446</t>
  </si>
  <si>
    <t>CL447</t>
  </si>
  <si>
    <t>CL448</t>
  </si>
  <si>
    <t>CL449</t>
  </si>
  <si>
    <t>CL450</t>
  </si>
  <si>
    <t>CL451</t>
  </si>
  <si>
    <t>CL452</t>
  </si>
  <si>
    <t>CL453</t>
  </si>
  <si>
    <t>CL454</t>
  </si>
  <si>
    <t>CL455</t>
  </si>
  <si>
    <t>CL456</t>
  </si>
  <si>
    <t>CL457</t>
  </si>
  <si>
    <t>CL458</t>
  </si>
  <si>
    <t>CL459</t>
  </si>
  <si>
    <t>CL460</t>
  </si>
  <si>
    <t>CL461</t>
  </si>
  <si>
    <t>CL462</t>
  </si>
  <si>
    <t>CL463</t>
  </si>
  <si>
    <t>CL464</t>
  </si>
  <si>
    <t>CL465</t>
  </si>
  <si>
    <t>CL466</t>
  </si>
  <si>
    <t>CL467</t>
  </si>
  <si>
    <t>CL468</t>
  </si>
  <si>
    <t>CL469</t>
  </si>
  <si>
    <t>CL470</t>
  </si>
  <si>
    <t>CL471</t>
  </si>
  <si>
    <t>CL472</t>
  </si>
  <si>
    <t>CL473</t>
  </si>
  <si>
    <t>CL474</t>
  </si>
  <si>
    <t>CL475</t>
  </si>
  <si>
    <t>CL476</t>
  </si>
  <si>
    <t>CL477</t>
  </si>
  <si>
    <t>CL478</t>
  </si>
  <si>
    <t>CL479</t>
  </si>
  <si>
    <t>CL480</t>
  </si>
  <si>
    <t>CL481</t>
  </si>
  <si>
    <t>CL482</t>
  </si>
  <si>
    <t>CL483</t>
  </si>
  <si>
    <t>CL484</t>
  </si>
  <si>
    <t>CL485</t>
  </si>
  <si>
    <t>CL486</t>
  </si>
  <si>
    <t>CL487</t>
  </si>
  <si>
    <t>CL488</t>
  </si>
  <si>
    <t>CL489</t>
  </si>
  <si>
    <t>CL490</t>
  </si>
  <si>
    <t>CL491</t>
  </si>
  <si>
    <t>CL492</t>
  </si>
  <si>
    <t>CL493</t>
  </si>
  <si>
    <t>CL494</t>
  </si>
  <si>
    <t>CL495</t>
  </si>
  <si>
    <t>CL496</t>
  </si>
  <si>
    <t>CL497</t>
  </si>
  <si>
    <t>CL498</t>
  </si>
  <si>
    <t>CL499</t>
  </si>
  <si>
    <t>CL500</t>
  </si>
  <si>
    <t>CL501</t>
  </si>
  <si>
    <t>CL502</t>
  </si>
  <si>
    <t>CL503</t>
  </si>
  <si>
    <t>CL504</t>
  </si>
  <si>
    <t>CL505</t>
  </si>
  <si>
    <t>CL506</t>
  </si>
  <si>
    <t>CL507</t>
  </si>
  <si>
    <t>CL508</t>
  </si>
  <si>
    <t>CL509</t>
  </si>
  <si>
    <t>CL510</t>
  </si>
  <si>
    <t>CL511</t>
  </si>
  <si>
    <t>CL512</t>
  </si>
  <si>
    <t>CL513</t>
  </si>
  <si>
    <t>CL514</t>
  </si>
  <si>
    <t>CL515</t>
  </si>
  <si>
    <t>CL516</t>
  </si>
  <si>
    <t>CL517</t>
  </si>
  <si>
    <t>CL518</t>
  </si>
  <si>
    <t>CL519</t>
  </si>
  <si>
    <t>CL520</t>
  </si>
  <si>
    <t>CL521</t>
  </si>
  <si>
    <t>CL522</t>
  </si>
  <si>
    <t>CL523</t>
  </si>
  <si>
    <t>CL524</t>
  </si>
  <si>
    <t>CL525</t>
  </si>
  <si>
    <t>CL526</t>
  </si>
  <si>
    <t>CL527</t>
  </si>
  <si>
    <t>CL528</t>
  </si>
  <si>
    <t>CL529</t>
  </si>
  <si>
    <t>CL530</t>
  </si>
  <si>
    <t>CL531</t>
  </si>
  <si>
    <t>CL532</t>
  </si>
  <si>
    <t>CL533</t>
  </si>
  <si>
    <t>CL534</t>
  </si>
  <si>
    <t>CL535</t>
  </si>
  <si>
    <t>CL536</t>
  </si>
  <si>
    <t>CL537</t>
  </si>
  <si>
    <t>CL538</t>
  </si>
  <si>
    <t>CL539</t>
  </si>
  <si>
    <t>CL540</t>
  </si>
  <si>
    <t>CL541</t>
  </si>
  <si>
    <t>CL542</t>
  </si>
  <si>
    <t>CL543</t>
  </si>
  <si>
    <t>CL544</t>
  </si>
  <si>
    <t>CL545</t>
  </si>
  <si>
    <t>CL546</t>
  </si>
  <si>
    <t>CL547</t>
  </si>
  <si>
    <t>CL548</t>
  </si>
  <si>
    <t>CL549</t>
  </si>
  <si>
    <t>CL550</t>
  </si>
  <si>
    <t>CL551</t>
  </si>
  <si>
    <t>CL552</t>
  </si>
  <si>
    <t>CL553</t>
  </si>
  <si>
    <t>CL554</t>
  </si>
  <si>
    <t>CL555</t>
  </si>
  <si>
    <t>CL556</t>
  </si>
  <si>
    <t>CL557</t>
  </si>
  <si>
    <t>CL558</t>
  </si>
  <si>
    <t>CL559</t>
  </si>
  <si>
    <t>CL560</t>
  </si>
  <si>
    <t>CL561</t>
  </si>
  <si>
    <t>CL562</t>
  </si>
  <si>
    <t>CL563</t>
  </si>
  <si>
    <t>CL564</t>
  </si>
  <si>
    <t>CL565</t>
  </si>
  <si>
    <t>CL566</t>
  </si>
  <si>
    <t>CL567</t>
  </si>
  <si>
    <t>CL568</t>
  </si>
  <si>
    <t>CL569</t>
  </si>
  <si>
    <t>CL570</t>
  </si>
  <si>
    <t>CL571</t>
  </si>
  <si>
    <t>CL572</t>
  </si>
  <si>
    <t>CL573</t>
  </si>
  <si>
    <t>CL574</t>
  </si>
  <si>
    <t>CL575</t>
  </si>
  <si>
    <t>CL576</t>
  </si>
  <si>
    <t>CL577</t>
  </si>
  <si>
    <t>CL578</t>
  </si>
  <si>
    <t>CL579</t>
  </si>
  <si>
    <t>CL580</t>
  </si>
  <si>
    <t>CL581</t>
  </si>
  <si>
    <t>CL582</t>
  </si>
  <si>
    <t>CL583</t>
  </si>
  <si>
    <t>CL584</t>
  </si>
  <si>
    <t>CL585</t>
  </si>
  <si>
    <t>CL586</t>
  </si>
  <si>
    <t>CL587</t>
  </si>
  <si>
    <t>CL588</t>
  </si>
  <si>
    <t>CL589</t>
  </si>
  <si>
    <t>CL590</t>
  </si>
  <si>
    <t>CL591</t>
  </si>
  <si>
    <t>CL592</t>
  </si>
  <si>
    <t>CL593</t>
  </si>
  <si>
    <t>CL594</t>
  </si>
  <si>
    <t>CL595</t>
  </si>
  <si>
    <t>CL596</t>
  </si>
  <si>
    <t>CL597</t>
  </si>
  <si>
    <t>CL598</t>
  </si>
  <si>
    <t>CL599</t>
  </si>
  <si>
    <t>CL600</t>
  </si>
  <si>
    <t>CL601</t>
  </si>
  <si>
    <t>CL602</t>
  </si>
  <si>
    <t>CL603</t>
  </si>
  <si>
    <t>CL604</t>
  </si>
  <si>
    <t>CL605</t>
  </si>
  <si>
    <t>CL606</t>
  </si>
  <si>
    <t>CL607</t>
  </si>
  <si>
    <t>CL608</t>
  </si>
  <si>
    <t>CL609</t>
  </si>
  <si>
    <t>CL610</t>
  </si>
  <si>
    <t>CL611</t>
  </si>
  <si>
    <t>CL612</t>
  </si>
  <si>
    <t>CL613</t>
  </si>
  <si>
    <t>CL614</t>
  </si>
  <si>
    <t>CL615</t>
  </si>
  <si>
    <t>CL616</t>
  </si>
  <si>
    <t>CL617</t>
  </si>
  <si>
    <t>CL618</t>
  </si>
  <si>
    <t>CL619</t>
  </si>
  <si>
    <t>CL620</t>
  </si>
  <si>
    <t>CL621</t>
  </si>
  <si>
    <t>CL622</t>
  </si>
  <si>
    <t>CL623</t>
  </si>
  <si>
    <t>CL624</t>
  </si>
  <si>
    <t>CL625</t>
  </si>
  <si>
    <t>CL626</t>
  </si>
  <si>
    <t>CL627</t>
  </si>
  <si>
    <t>CL628</t>
  </si>
  <si>
    <t>CL629</t>
  </si>
  <si>
    <t>CL630</t>
  </si>
  <si>
    <t>CL631</t>
  </si>
  <si>
    <t>CL632</t>
  </si>
  <si>
    <t>CL633</t>
  </si>
  <si>
    <t>CL634</t>
  </si>
  <si>
    <t>CL635</t>
  </si>
  <si>
    <t>CL636</t>
  </si>
  <si>
    <t>CL637</t>
  </si>
  <si>
    <t>CL638</t>
  </si>
  <si>
    <t>CL639</t>
  </si>
  <si>
    <t>CL640</t>
  </si>
  <si>
    <t>CL641</t>
  </si>
  <si>
    <t>CL642</t>
  </si>
  <si>
    <t>CL643</t>
  </si>
  <si>
    <t>CL644</t>
  </si>
  <si>
    <t>CL645</t>
  </si>
  <si>
    <t>CL646</t>
  </si>
  <si>
    <t>CL647</t>
  </si>
  <si>
    <t>CL648</t>
  </si>
  <si>
    <t>CL649</t>
  </si>
  <si>
    <t>CL650</t>
  </si>
  <si>
    <t>CL651</t>
  </si>
  <si>
    <t>CL652</t>
  </si>
  <si>
    <t>CL653</t>
  </si>
  <si>
    <t>CL654</t>
  </si>
  <si>
    <t>CL655</t>
  </si>
  <si>
    <t>CL656</t>
  </si>
  <si>
    <t>CL657</t>
  </si>
  <si>
    <t>CL658</t>
  </si>
  <si>
    <t>CL659</t>
  </si>
  <si>
    <t>CL660</t>
  </si>
  <si>
    <t>CL661</t>
  </si>
  <si>
    <t>CL662</t>
  </si>
  <si>
    <t>CL663</t>
  </si>
  <si>
    <t>CL664</t>
  </si>
  <si>
    <t>CL665</t>
  </si>
  <si>
    <t>CL666</t>
  </si>
  <si>
    <t>CL667</t>
  </si>
  <si>
    <t>CL668</t>
  </si>
  <si>
    <t>CL669</t>
  </si>
  <si>
    <t>CL670</t>
  </si>
  <si>
    <t>CL671</t>
  </si>
  <si>
    <t>CL672</t>
  </si>
  <si>
    <t>CL673</t>
  </si>
  <si>
    <t>CL674</t>
  </si>
  <si>
    <t>CL675</t>
  </si>
  <si>
    <t>CL676</t>
  </si>
  <si>
    <t>CL677</t>
  </si>
  <si>
    <t>CL678</t>
  </si>
  <si>
    <t>CL679</t>
  </si>
  <si>
    <t>CL680</t>
  </si>
  <si>
    <t>CL681</t>
  </si>
  <si>
    <t>CL682</t>
  </si>
  <si>
    <t>CL683</t>
  </si>
  <si>
    <t>CL684</t>
  </si>
  <si>
    <t>CL685</t>
  </si>
  <si>
    <t>CL686</t>
  </si>
  <si>
    <t>CL687</t>
  </si>
  <si>
    <t>CL688</t>
  </si>
  <si>
    <t>CL689</t>
  </si>
  <si>
    <t>CL690</t>
  </si>
  <si>
    <t>CL691</t>
  </si>
  <si>
    <t>CL692</t>
  </si>
  <si>
    <t>CL693</t>
  </si>
  <si>
    <t>CL694</t>
  </si>
  <si>
    <t>CL695</t>
  </si>
  <si>
    <t>CL696</t>
  </si>
  <si>
    <t>CL697</t>
  </si>
  <si>
    <t>CL698</t>
  </si>
  <si>
    <t>CL699</t>
  </si>
  <si>
    <t>CL700</t>
  </si>
  <si>
    <t>CL701</t>
  </si>
  <si>
    <t>CL702</t>
  </si>
  <si>
    <t>CL703</t>
  </si>
  <si>
    <t>CL704</t>
  </si>
  <si>
    <t>CL705</t>
  </si>
  <si>
    <t>CL706</t>
  </si>
  <si>
    <t>CL707</t>
  </si>
  <si>
    <t>CL708</t>
  </si>
  <si>
    <t>CL709</t>
  </si>
  <si>
    <t>CL710</t>
  </si>
  <si>
    <t>CL711</t>
  </si>
  <si>
    <t>CL712</t>
  </si>
  <si>
    <t>CL713</t>
  </si>
  <si>
    <t>CL714</t>
  </si>
  <si>
    <t>CL715</t>
  </si>
  <si>
    <t>CL716</t>
  </si>
  <si>
    <t>CL717</t>
  </si>
  <si>
    <t>CL718</t>
  </si>
  <si>
    <t>CL719</t>
  </si>
  <si>
    <t>CL720</t>
  </si>
  <si>
    <t>CL721</t>
  </si>
  <si>
    <t>CL722</t>
  </si>
  <si>
    <t>CL723</t>
  </si>
  <si>
    <t>CL724</t>
  </si>
  <si>
    <t>CL725</t>
  </si>
  <si>
    <t>CL726</t>
  </si>
  <si>
    <t>CL727</t>
  </si>
  <si>
    <t>CL728</t>
  </si>
  <si>
    <t>CL729</t>
  </si>
  <si>
    <t>CL730</t>
  </si>
  <si>
    <t>CL731</t>
  </si>
  <si>
    <t>CL732</t>
  </si>
  <si>
    <t>CL733</t>
  </si>
  <si>
    <t>CL734</t>
  </si>
  <si>
    <t>CL735</t>
  </si>
  <si>
    <t>CL736</t>
  </si>
  <si>
    <t>CL737</t>
  </si>
  <si>
    <t>CL738</t>
  </si>
  <si>
    <t>CL739</t>
  </si>
  <si>
    <t>CL740</t>
  </si>
  <si>
    <t>CL741</t>
  </si>
  <si>
    <t>CL742</t>
  </si>
  <si>
    <t>CL743</t>
  </si>
  <si>
    <t>CL744</t>
  </si>
  <si>
    <t>CL745</t>
  </si>
  <si>
    <t>CL746</t>
  </si>
  <si>
    <t>CL747</t>
  </si>
  <si>
    <t>CL748</t>
  </si>
  <si>
    <t>CL749</t>
  </si>
  <si>
    <t>CL750</t>
  </si>
  <si>
    <t>CL751</t>
  </si>
  <si>
    <t>CL752</t>
  </si>
  <si>
    <t>CL753</t>
  </si>
  <si>
    <t>CL754</t>
  </si>
  <si>
    <t>CL755</t>
  </si>
  <si>
    <t>CL756</t>
  </si>
  <si>
    <t>CL757</t>
  </si>
  <si>
    <t>CL758</t>
  </si>
  <si>
    <t>CL759</t>
  </si>
  <si>
    <t>CL760</t>
  </si>
  <si>
    <t>CL761</t>
  </si>
  <si>
    <t>CL762</t>
  </si>
  <si>
    <t>CL763</t>
  </si>
  <si>
    <t>CL764</t>
  </si>
  <si>
    <t>CL765</t>
  </si>
  <si>
    <t>CL766</t>
  </si>
  <si>
    <t>CL767</t>
  </si>
  <si>
    <t>CL768</t>
  </si>
  <si>
    <t>CL769</t>
  </si>
  <si>
    <t>CL770</t>
  </si>
  <si>
    <t>CL771</t>
  </si>
  <si>
    <t>CL772</t>
  </si>
  <si>
    <t>CL773</t>
  </si>
  <si>
    <t>CL774</t>
  </si>
  <si>
    <t>CL775</t>
  </si>
  <si>
    <t>CL776</t>
  </si>
  <si>
    <t>CL777</t>
  </si>
  <si>
    <t>CL778</t>
  </si>
  <si>
    <t>CL779</t>
  </si>
  <si>
    <t>CL780</t>
  </si>
  <si>
    <t>CL781</t>
  </si>
  <si>
    <t>CL782</t>
  </si>
  <si>
    <t>CL783</t>
  </si>
  <si>
    <t>CL784</t>
  </si>
  <si>
    <t>CL785</t>
  </si>
  <si>
    <t>CL786</t>
  </si>
  <si>
    <t>CL787</t>
  </si>
  <si>
    <t>CL788</t>
  </si>
  <si>
    <t>CL789</t>
  </si>
  <si>
    <t>CL790</t>
  </si>
  <si>
    <t>CL791</t>
  </si>
  <si>
    <t>CL792</t>
  </si>
  <si>
    <t>CL793</t>
  </si>
  <si>
    <t>CL794</t>
  </si>
  <si>
    <t>CL795</t>
  </si>
  <si>
    <t>CL796</t>
  </si>
  <si>
    <t>CL797</t>
  </si>
  <si>
    <t>CL798</t>
  </si>
  <si>
    <t>CL799</t>
  </si>
  <si>
    <t>CL800</t>
  </si>
  <si>
    <t>CL801</t>
  </si>
  <si>
    <t>CL802</t>
  </si>
  <si>
    <t>CL803</t>
  </si>
  <si>
    <t>CL804</t>
  </si>
  <si>
    <t>CL805</t>
  </si>
  <si>
    <t>CL806</t>
  </si>
  <si>
    <t>CL807</t>
  </si>
  <si>
    <t>CL808</t>
  </si>
  <si>
    <t>CL809</t>
  </si>
  <si>
    <t>CL810</t>
  </si>
  <si>
    <t>CL811</t>
  </si>
  <si>
    <t>CL812</t>
  </si>
  <si>
    <t>CL813</t>
  </si>
  <si>
    <t>CL814</t>
  </si>
  <si>
    <t>CL815</t>
  </si>
  <si>
    <t>CL816</t>
  </si>
  <si>
    <t>CL817</t>
  </si>
  <si>
    <t>CL818</t>
  </si>
  <si>
    <t>CL819</t>
  </si>
  <si>
    <t>CL820</t>
  </si>
  <si>
    <t>CL821</t>
  </si>
  <si>
    <t>CL822</t>
  </si>
  <si>
    <t>CL823</t>
  </si>
  <si>
    <t>CL824</t>
  </si>
  <si>
    <t>CL825</t>
  </si>
  <si>
    <t>CL826</t>
  </si>
  <si>
    <t>CL827</t>
  </si>
  <si>
    <t>CL828</t>
  </si>
  <si>
    <t>CL829</t>
  </si>
  <si>
    <t>CL830</t>
  </si>
  <si>
    <t>CL831</t>
  </si>
  <si>
    <t>CL832</t>
  </si>
  <si>
    <t>CL833</t>
  </si>
  <si>
    <t>CL834</t>
  </si>
  <si>
    <t>CL835</t>
  </si>
  <si>
    <t>CL836</t>
  </si>
  <si>
    <t>CL837</t>
  </si>
  <si>
    <t>CL838</t>
  </si>
  <si>
    <t>CL839</t>
  </si>
  <si>
    <t>CL840</t>
  </si>
  <si>
    <t>CL841</t>
  </si>
  <si>
    <t>CL842</t>
  </si>
  <si>
    <t>CL843</t>
  </si>
  <si>
    <t>CL844</t>
  </si>
  <si>
    <t>CL845</t>
  </si>
  <si>
    <t>CL846</t>
  </si>
  <si>
    <t>CL847</t>
  </si>
  <si>
    <t>CL848</t>
  </si>
  <si>
    <t>CL849</t>
  </si>
  <si>
    <t>CL850</t>
  </si>
  <si>
    <t>CL851</t>
  </si>
  <si>
    <t>CL852</t>
  </si>
  <si>
    <t>CL853</t>
  </si>
  <si>
    <t>CL854</t>
  </si>
  <si>
    <t>CL855</t>
  </si>
  <si>
    <t>CL856</t>
  </si>
  <si>
    <t>CL857</t>
  </si>
  <si>
    <t>CL858</t>
  </si>
  <si>
    <t>CL859</t>
  </si>
  <si>
    <t>CL860</t>
  </si>
  <si>
    <t>CL861</t>
  </si>
  <si>
    <t>CL862</t>
  </si>
  <si>
    <t>CL863</t>
  </si>
  <si>
    <t>CL864</t>
  </si>
  <si>
    <t>CL865</t>
  </si>
  <si>
    <t>CL866</t>
  </si>
  <si>
    <t>CL867</t>
  </si>
  <si>
    <t>CL868</t>
  </si>
  <si>
    <t>CL869</t>
  </si>
  <si>
    <t>CL870</t>
  </si>
  <si>
    <t>CL871</t>
  </si>
  <si>
    <t>CL872</t>
  </si>
  <si>
    <t>CL873</t>
  </si>
  <si>
    <t>CL874</t>
  </si>
  <si>
    <t>CL875</t>
  </si>
  <si>
    <t>CL876</t>
  </si>
  <si>
    <t>CL877</t>
  </si>
  <si>
    <t>CL878</t>
  </si>
  <si>
    <t>CL879</t>
  </si>
  <si>
    <t>CL880</t>
  </si>
  <si>
    <t>CL881</t>
  </si>
  <si>
    <t>CL882</t>
  </si>
  <si>
    <t>CL883</t>
  </si>
  <si>
    <t>CL884</t>
  </si>
  <si>
    <t>CL885</t>
  </si>
  <si>
    <t>CL886</t>
  </si>
  <si>
    <t>CL887</t>
  </si>
  <si>
    <t>CL888</t>
  </si>
  <si>
    <t>CL889</t>
  </si>
  <si>
    <t>CL890</t>
  </si>
  <si>
    <t>CL891</t>
  </si>
  <si>
    <t>CL892</t>
  </si>
  <si>
    <t>CL893</t>
  </si>
  <si>
    <t>CL894</t>
  </si>
  <si>
    <t>CL895</t>
  </si>
  <si>
    <t>CL896</t>
  </si>
  <si>
    <t>CL897</t>
  </si>
  <si>
    <t>CL898</t>
  </si>
  <si>
    <t>CL899</t>
  </si>
  <si>
    <t>CL900</t>
  </si>
  <si>
    <t>CL901</t>
  </si>
  <si>
    <t>CL902</t>
  </si>
  <si>
    <t>CL903</t>
  </si>
  <si>
    <t>CL904</t>
  </si>
  <si>
    <t>CL905</t>
  </si>
  <si>
    <t>CL906</t>
  </si>
  <si>
    <t>CL907</t>
  </si>
  <si>
    <t>CL908</t>
  </si>
  <si>
    <t>CL909</t>
  </si>
  <si>
    <t>CL910</t>
  </si>
  <si>
    <t>CL911</t>
  </si>
  <si>
    <t>CL912</t>
  </si>
  <si>
    <t>CL913</t>
  </si>
  <si>
    <t>CL914</t>
  </si>
  <si>
    <t>CL915</t>
  </si>
  <si>
    <t>CL916</t>
  </si>
  <si>
    <t>CL917</t>
  </si>
  <si>
    <t>CL918</t>
  </si>
  <si>
    <t>CL919</t>
  </si>
  <si>
    <t>CL920</t>
  </si>
  <si>
    <t>CL921</t>
  </si>
  <si>
    <t>CL922</t>
  </si>
  <si>
    <t>CL923</t>
  </si>
  <si>
    <t>CL924</t>
  </si>
  <si>
    <t>CL925</t>
  </si>
  <si>
    <t>CL926</t>
  </si>
  <si>
    <t>CL927</t>
  </si>
  <si>
    <t>CL928</t>
  </si>
  <si>
    <t>CL929</t>
  </si>
  <si>
    <t>CL930</t>
  </si>
  <si>
    <t>CL931</t>
  </si>
  <si>
    <t>CL932</t>
  </si>
  <si>
    <t>CL933</t>
  </si>
  <si>
    <t>CL934</t>
  </si>
  <si>
    <t>CL935</t>
  </si>
  <si>
    <t>CL936</t>
  </si>
  <si>
    <t>CL937</t>
  </si>
  <si>
    <t>CL938</t>
  </si>
  <si>
    <t>CL939</t>
  </si>
  <si>
    <t>CL940</t>
  </si>
  <si>
    <t>CL941</t>
  </si>
  <si>
    <t>CL942</t>
  </si>
  <si>
    <t>CL943</t>
  </si>
  <si>
    <t>CL944</t>
  </si>
  <si>
    <t>CL945</t>
  </si>
  <si>
    <t>CL946</t>
  </si>
  <si>
    <t>CL947</t>
  </si>
  <si>
    <t>CL948</t>
  </si>
  <si>
    <t>CL949</t>
  </si>
  <si>
    <t>CL950</t>
  </si>
  <si>
    <t>CL951</t>
  </si>
  <si>
    <t>CL952</t>
  </si>
  <si>
    <t>CL953</t>
  </si>
  <si>
    <t>CL954</t>
  </si>
  <si>
    <t>CL955</t>
  </si>
  <si>
    <t>CL956</t>
  </si>
  <si>
    <t>CL957</t>
  </si>
  <si>
    <t>CL958</t>
  </si>
  <si>
    <t>CL959</t>
  </si>
  <si>
    <t>CL960</t>
  </si>
  <si>
    <t>CL961</t>
  </si>
  <si>
    <t>CL962</t>
  </si>
  <si>
    <t>CL963</t>
  </si>
  <si>
    <t>CL964</t>
  </si>
  <si>
    <t>CL965</t>
  </si>
  <si>
    <t>CL966</t>
  </si>
  <si>
    <t>CL967</t>
  </si>
  <si>
    <t>CL968</t>
  </si>
  <si>
    <t>CL969</t>
  </si>
  <si>
    <t>CL970</t>
  </si>
  <si>
    <t>CL971</t>
  </si>
  <si>
    <t>CL972</t>
  </si>
  <si>
    <t>CL973</t>
  </si>
  <si>
    <t>CL974</t>
  </si>
  <si>
    <t>CL975</t>
  </si>
  <si>
    <t>CL976</t>
  </si>
  <si>
    <t>CL977</t>
  </si>
  <si>
    <t>CL978</t>
  </si>
  <si>
    <t>CL979</t>
  </si>
  <si>
    <t>CL980</t>
  </si>
  <si>
    <t>CL981</t>
  </si>
  <si>
    <t>CL982</t>
  </si>
  <si>
    <t>CL983</t>
  </si>
  <si>
    <t>CL984</t>
  </si>
  <si>
    <t>CL985</t>
  </si>
  <si>
    <t>CL986</t>
  </si>
  <si>
    <t>CL987</t>
  </si>
  <si>
    <t>CL988</t>
  </si>
  <si>
    <t>CL989</t>
  </si>
  <si>
    <t>CL990</t>
  </si>
  <si>
    <t>CL991</t>
  </si>
  <si>
    <t>CL992</t>
  </si>
  <si>
    <t>CL993</t>
  </si>
  <si>
    <t>CL994</t>
  </si>
  <si>
    <t>CL995</t>
  </si>
  <si>
    <t>CL996</t>
  </si>
  <si>
    <t>CL997</t>
  </si>
  <si>
    <t>CL998</t>
  </si>
  <si>
    <t>LISTE DES PROSPECTS</t>
  </si>
  <si>
    <t>PR01</t>
  </si>
  <si>
    <t>PR02</t>
  </si>
  <si>
    <t>PR03</t>
  </si>
  <si>
    <t>PR04</t>
  </si>
  <si>
    <t>PR05</t>
  </si>
  <si>
    <t>PR06</t>
  </si>
  <si>
    <t>PR07</t>
  </si>
  <si>
    <t>PR08</t>
  </si>
  <si>
    <t>PR09</t>
  </si>
  <si>
    <t>ART1</t>
  </si>
  <si>
    <t>ART2</t>
  </si>
  <si>
    <t>ART3</t>
  </si>
  <si>
    <t>ART4</t>
  </si>
  <si>
    <t>ART5</t>
  </si>
  <si>
    <t>ART6</t>
  </si>
  <si>
    <t>ART7</t>
  </si>
  <si>
    <t>ART8</t>
  </si>
  <si>
    <t>ART9</t>
  </si>
  <si>
    <t>ART10</t>
  </si>
  <si>
    <t>ART11</t>
  </si>
  <si>
    <t>ART12</t>
  </si>
  <si>
    <t>ART13</t>
  </si>
  <si>
    <t>ART14</t>
  </si>
  <si>
    <t>ART15</t>
  </si>
  <si>
    <t>ART16</t>
  </si>
  <si>
    <t>ART17</t>
  </si>
  <si>
    <t>ART18</t>
  </si>
  <si>
    <t>ART19</t>
  </si>
  <si>
    <t>ART20</t>
  </si>
  <si>
    <t>ART21</t>
  </si>
  <si>
    <t>ART22</t>
  </si>
  <si>
    <t>ART23</t>
  </si>
  <si>
    <t>ART24</t>
  </si>
  <si>
    <t>ART25</t>
  </si>
  <si>
    <t>ART26</t>
  </si>
  <si>
    <t>ART27</t>
  </si>
  <si>
    <t>ART28</t>
  </si>
  <si>
    <t>ART29</t>
  </si>
  <si>
    <t>ART30</t>
  </si>
  <si>
    <t>ART31</t>
  </si>
  <si>
    <t>ART32</t>
  </si>
  <si>
    <t>ART33</t>
  </si>
  <si>
    <t>ART34</t>
  </si>
  <si>
    <t>ART35</t>
  </si>
  <si>
    <t>ART36</t>
  </si>
  <si>
    <t>ART37</t>
  </si>
  <si>
    <t>ART38</t>
  </si>
  <si>
    <t>ART39</t>
  </si>
  <si>
    <t>ART40</t>
  </si>
  <si>
    <t>ART41</t>
  </si>
  <si>
    <t>ART42</t>
  </si>
  <si>
    <t>ART43</t>
  </si>
  <si>
    <t>ART44</t>
  </si>
  <si>
    <t>ART45</t>
  </si>
  <si>
    <t>ART46</t>
  </si>
  <si>
    <t>ART47</t>
  </si>
  <si>
    <t>ART48</t>
  </si>
  <si>
    <t>ART49</t>
  </si>
  <si>
    <t>ART50</t>
  </si>
  <si>
    <t>ART51</t>
  </si>
  <si>
    <t>ART52</t>
  </si>
  <si>
    <t>ART53</t>
  </si>
  <si>
    <t>ART54</t>
  </si>
  <si>
    <t>ART55</t>
  </si>
  <si>
    <t>ART56</t>
  </si>
  <si>
    <t>ART57</t>
  </si>
  <si>
    <t>ART58</t>
  </si>
  <si>
    <t>ART59</t>
  </si>
  <si>
    <t>ART60</t>
  </si>
  <si>
    <t>ART61</t>
  </si>
  <si>
    <t>ART62</t>
  </si>
  <si>
    <t>ART63</t>
  </si>
  <si>
    <t>ART64</t>
  </si>
  <si>
    <t>ART65</t>
  </si>
  <si>
    <t>ART66</t>
  </si>
  <si>
    <t>ART67</t>
  </si>
  <si>
    <t>ART68</t>
  </si>
  <si>
    <t>ART69</t>
  </si>
  <si>
    <t>ART70</t>
  </si>
  <si>
    <t>ART71</t>
  </si>
  <si>
    <t>ART72</t>
  </si>
  <si>
    <t>ART73</t>
  </si>
  <si>
    <t>ART74</t>
  </si>
  <si>
    <t>ART75</t>
  </si>
  <si>
    <t>ART76</t>
  </si>
  <si>
    <t>ART77</t>
  </si>
  <si>
    <t>ART78</t>
  </si>
  <si>
    <t>ART79</t>
  </si>
  <si>
    <t>ART80</t>
  </si>
  <si>
    <t>ART81</t>
  </si>
  <si>
    <t>ART82</t>
  </si>
  <si>
    <t>ART83</t>
  </si>
  <si>
    <t>ART84</t>
  </si>
  <si>
    <t>ART85</t>
  </si>
  <si>
    <t>ART86</t>
  </si>
  <si>
    <t>ART87</t>
  </si>
  <si>
    <t>ART88</t>
  </si>
  <si>
    <t>ART89</t>
  </si>
  <si>
    <t>ART90</t>
  </si>
  <si>
    <t>ART91</t>
  </si>
  <si>
    <t>ART92</t>
  </si>
  <si>
    <t>ART93</t>
  </si>
  <si>
    <t>ART94</t>
  </si>
  <si>
    <t>ART95</t>
  </si>
  <si>
    <t>ART96</t>
  </si>
  <si>
    <t>ART97</t>
  </si>
  <si>
    <t>ART98</t>
  </si>
  <si>
    <t>ART99</t>
  </si>
  <si>
    <t>ART100</t>
  </si>
  <si>
    <t>ART101</t>
  </si>
  <si>
    <t>ART102</t>
  </si>
  <si>
    <t>ART103</t>
  </si>
  <si>
    <t>ART104</t>
  </si>
  <si>
    <t>ART105</t>
  </si>
  <si>
    <t>ART106</t>
  </si>
  <si>
    <t>ART107</t>
  </si>
  <si>
    <t>ART108</t>
  </si>
  <si>
    <t>ART109</t>
  </si>
  <si>
    <t>ART110</t>
  </si>
  <si>
    <t>ART111</t>
  </si>
  <si>
    <t>ART112</t>
  </si>
  <si>
    <t>ART113</t>
  </si>
  <si>
    <t>ART114</t>
  </si>
  <si>
    <t>ART115</t>
  </si>
  <si>
    <t>ART116</t>
  </si>
  <si>
    <t>ART117</t>
  </si>
  <si>
    <t>ART118</t>
  </si>
  <si>
    <t>ART119</t>
  </si>
  <si>
    <t>ART120</t>
  </si>
  <si>
    <t>ART121</t>
  </si>
  <si>
    <t>ART122</t>
  </si>
  <si>
    <t>ART123</t>
  </si>
  <si>
    <t>ART124</t>
  </si>
  <si>
    <t>ART125</t>
  </si>
  <si>
    <t>ART126</t>
  </si>
  <si>
    <t>ART127</t>
  </si>
  <si>
    <t>ART128</t>
  </si>
  <si>
    <t>ART129</t>
  </si>
  <si>
    <t>ART130</t>
  </si>
  <si>
    <t>ART131</t>
  </si>
  <si>
    <t>ART132</t>
  </si>
  <si>
    <t>ART133</t>
  </si>
  <si>
    <t>ART134</t>
  </si>
  <si>
    <t>ART135</t>
  </si>
  <si>
    <t>ART136</t>
  </si>
  <si>
    <t>ART137</t>
  </si>
  <si>
    <t>ART138</t>
  </si>
  <si>
    <t>ART139</t>
  </si>
  <si>
    <t>ART140</t>
  </si>
  <si>
    <t>ART141</t>
  </si>
  <si>
    <t>ART142</t>
  </si>
  <si>
    <t>ART143</t>
  </si>
  <si>
    <t>ART144</t>
  </si>
  <si>
    <t>ART145</t>
  </si>
  <si>
    <t>ART146</t>
  </si>
  <si>
    <t>ART147</t>
  </si>
  <si>
    <t>ART148</t>
  </si>
  <si>
    <t>ART149</t>
  </si>
  <si>
    <t>ART150</t>
  </si>
  <si>
    <t>ART151</t>
  </si>
  <si>
    <t>ART152</t>
  </si>
  <si>
    <t>ART153</t>
  </si>
  <si>
    <t>ART154</t>
  </si>
  <si>
    <t>ART155</t>
  </si>
  <si>
    <t>ART156</t>
  </si>
  <si>
    <t>ART157</t>
  </si>
  <si>
    <t>ART158</t>
  </si>
  <si>
    <t>ART159</t>
  </si>
  <si>
    <t>ART160</t>
  </si>
  <si>
    <t>ART161</t>
  </si>
  <si>
    <t>ART162</t>
  </si>
  <si>
    <t>ART163</t>
  </si>
  <si>
    <t>ART164</t>
  </si>
  <si>
    <t>ART165</t>
  </si>
  <si>
    <t>ART166</t>
  </si>
  <si>
    <t>ART167</t>
  </si>
  <si>
    <t>ART168</t>
  </si>
  <si>
    <t>ART169</t>
  </si>
  <si>
    <t>ART170</t>
  </si>
  <si>
    <t>ART171</t>
  </si>
  <si>
    <t>ART172</t>
  </si>
  <si>
    <t>ART173</t>
  </si>
  <si>
    <t>ART174</t>
  </si>
  <si>
    <t>ART175</t>
  </si>
  <si>
    <t>ART176</t>
  </si>
  <si>
    <t>ART177</t>
  </si>
  <si>
    <t>ART178</t>
  </si>
  <si>
    <t>ART179</t>
  </si>
  <si>
    <t>ART180</t>
  </si>
  <si>
    <t>ART181</t>
  </si>
  <si>
    <t>ART182</t>
  </si>
  <si>
    <t>ART183</t>
  </si>
  <si>
    <t>ART184</t>
  </si>
  <si>
    <t>ART185</t>
  </si>
  <si>
    <t>ART186</t>
  </si>
  <si>
    <t>ART187</t>
  </si>
  <si>
    <t>ART188</t>
  </si>
  <si>
    <t>ART189</t>
  </si>
  <si>
    <t>ART190</t>
  </si>
  <si>
    <t>ART191</t>
  </si>
  <si>
    <t>ART192</t>
  </si>
  <si>
    <t>ART193</t>
  </si>
  <si>
    <t>ART194</t>
  </si>
  <si>
    <t>ART195</t>
  </si>
  <si>
    <t>ART196</t>
  </si>
  <si>
    <t>ART197</t>
  </si>
  <si>
    <t>ART198</t>
  </si>
  <si>
    <t>ART199</t>
  </si>
  <si>
    <t>ART200</t>
  </si>
  <si>
    <t>ART201</t>
  </si>
  <si>
    <t>ART202</t>
  </si>
  <si>
    <t>ART203</t>
  </si>
  <si>
    <t>ART204</t>
  </si>
  <si>
    <t>ART205</t>
  </si>
  <si>
    <t>ART206</t>
  </si>
  <si>
    <t>ART207</t>
  </si>
  <si>
    <t>ART208</t>
  </si>
  <si>
    <t>ART209</t>
  </si>
  <si>
    <t>ART210</t>
  </si>
  <si>
    <t>ART211</t>
  </si>
  <si>
    <t>ART212</t>
  </si>
  <si>
    <t>ART213</t>
  </si>
  <si>
    <t>ART214</t>
  </si>
  <si>
    <t>ART215</t>
  </si>
  <si>
    <t>ART216</t>
  </si>
  <si>
    <t>ART217</t>
  </si>
  <si>
    <t>ART218</t>
  </si>
  <si>
    <t>ART219</t>
  </si>
  <si>
    <t>ART220</t>
  </si>
  <si>
    <t>ART221</t>
  </si>
  <si>
    <t>ART222</t>
  </si>
  <si>
    <t>ART223</t>
  </si>
  <si>
    <t>ART224</t>
  </si>
  <si>
    <t>ART225</t>
  </si>
  <si>
    <t>ART226</t>
  </si>
  <si>
    <t>ART227</t>
  </si>
  <si>
    <t>ART228</t>
  </si>
  <si>
    <t>ART229</t>
  </si>
  <si>
    <t>ART230</t>
  </si>
  <si>
    <t>ART231</t>
  </si>
  <si>
    <t>ART232</t>
  </si>
  <si>
    <t>ART233</t>
  </si>
  <si>
    <t>ART234</t>
  </si>
  <si>
    <t>ART235</t>
  </si>
  <si>
    <t>ART236</t>
  </si>
  <si>
    <t>ART237</t>
  </si>
  <si>
    <t>ART238</t>
  </si>
  <si>
    <t>ART239</t>
  </si>
  <si>
    <t>ART240</t>
  </si>
  <si>
    <t>ART241</t>
  </si>
  <si>
    <t>ART242</t>
  </si>
  <si>
    <t>ART243</t>
  </si>
  <si>
    <t>ART244</t>
  </si>
  <si>
    <t>ART245</t>
  </si>
  <si>
    <t>ART246</t>
  </si>
  <si>
    <t>ART247</t>
  </si>
  <si>
    <t>ART248</t>
  </si>
  <si>
    <t>ART249</t>
  </si>
  <si>
    <t>ART250</t>
  </si>
  <si>
    <t>ART251</t>
  </si>
  <si>
    <t>ART252</t>
  </si>
  <si>
    <t>ART253</t>
  </si>
  <si>
    <t>ART254</t>
  </si>
  <si>
    <t>ART255</t>
  </si>
  <si>
    <t>ART256</t>
  </si>
  <si>
    <t>ART257</t>
  </si>
  <si>
    <t>ART258</t>
  </si>
  <si>
    <t>ART259</t>
  </si>
  <si>
    <t>ART260</t>
  </si>
  <si>
    <t>ART261</t>
  </si>
  <si>
    <t>ART262</t>
  </si>
  <si>
    <t>ART263</t>
  </si>
  <si>
    <t>ART264</t>
  </si>
  <si>
    <t>ART265</t>
  </si>
  <si>
    <t>ART266</t>
  </si>
  <si>
    <t>ART267</t>
  </si>
  <si>
    <t>ART268</t>
  </si>
  <si>
    <t>ART269</t>
  </si>
  <si>
    <t>ART270</t>
  </si>
  <si>
    <t>ART271</t>
  </si>
  <si>
    <t>ART272</t>
  </si>
  <si>
    <t>ART273</t>
  </si>
  <si>
    <t>ART274</t>
  </si>
  <si>
    <t>ART275</t>
  </si>
  <si>
    <t>ART276</t>
  </si>
  <si>
    <t>ART277</t>
  </si>
  <si>
    <t>ART278</t>
  </si>
  <si>
    <t>ART279</t>
  </si>
  <si>
    <t>ART280</t>
  </si>
  <si>
    <t>ART281</t>
  </si>
  <si>
    <t>ART282</t>
  </si>
  <si>
    <t>ART283</t>
  </si>
  <si>
    <t>ART284</t>
  </si>
  <si>
    <t>ART285</t>
  </si>
  <si>
    <t>ART286</t>
  </si>
  <si>
    <t>ART287</t>
  </si>
  <si>
    <t>ART288</t>
  </si>
  <si>
    <t>ART289</t>
  </si>
  <si>
    <t>ART290</t>
  </si>
  <si>
    <t>ART291</t>
  </si>
  <si>
    <t>ART292</t>
  </si>
  <si>
    <t>ART293</t>
  </si>
  <si>
    <t>ART294</t>
  </si>
  <si>
    <t>ART295</t>
  </si>
  <si>
    <t>ART296</t>
  </si>
  <si>
    <t>ART297</t>
  </si>
  <si>
    <t>ART298</t>
  </si>
  <si>
    <t>ART299</t>
  </si>
  <si>
    <t>ART300</t>
  </si>
  <si>
    <t>ART301</t>
  </si>
  <si>
    <t>ART302</t>
  </si>
  <si>
    <t>ART303</t>
  </si>
  <si>
    <t>ART304</t>
  </si>
  <si>
    <t>ART305</t>
  </si>
  <si>
    <t>ART306</t>
  </si>
  <si>
    <t>ART307</t>
  </si>
  <si>
    <t>ART308</t>
  </si>
  <si>
    <t>ART309</t>
  </si>
  <si>
    <t>ART310</t>
  </si>
  <si>
    <t>ART311</t>
  </si>
  <si>
    <t>ART312</t>
  </si>
  <si>
    <t>ART313</t>
  </si>
  <si>
    <t>ART314</t>
  </si>
  <si>
    <t>ART315</t>
  </si>
  <si>
    <t>ART316</t>
  </si>
  <si>
    <t>ART317</t>
  </si>
  <si>
    <t>ART318</t>
  </si>
  <si>
    <t>ART319</t>
  </si>
  <si>
    <t>ART320</t>
  </si>
  <si>
    <t>ART321</t>
  </si>
  <si>
    <t>ART322</t>
  </si>
  <si>
    <t>ART323</t>
  </si>
  <si>
    <t>ART324</t>
  </si>
  <si>
    <t>ART325</t>
  </si>
  <si>
    <t>ART326</t>
  </si>
  <si>
    <t>ART327</t>
  </si>
  <si>
    <t>ART328</t>
  </si>
  <si>
    <t>ART329</t>
  </si>
  <si>
    <t>ART330</t>
  </si>
  <si>
    <t>ART331</t>
  </si>
  <si>
    <t>ART332</t>
  </si>
  <si>
    <t>ART333</t>
  </si>
  <si>
    <t>ART334</t>
  </si>
  <si>
    <t>ART335</t>
  </si>
  <si>
    <t>ART336</t>
  </si>
  <si>
    <t>ART337</t>
  </si>
  <si>
    <t>ART338</t>
  </si>
  <si>
    <t>ART339</t>
  </si>
  <si>
    <t>ART340</t>
  </si>
  <si>
    <t>ART341</t>
  </si>
  <si>
    <t>ART342</t>
  </si>
  <si>
    <t>ART343</t>
  </si>
  <si>
    <t>ART344</t>
  </si>
  <si>
    <t>ART345</t>
  </si>
  <si>
    <t>ART346</t>
  </si>
  <si>
    <t>ART347</t>
  </si>
  <si>
    <t>ART348</t>
  </si>
  <si>
    <t>ART349</t>
  </si>
  <si>
    <t>ART350</t>
  </si>
  <si>
    <t>ART351</t>
  </si>
  <si>
    <t>ART352</t>
  </si>
  <si>
    <t>ART353</t>
  </si>
  <si>
    <t>ART354</t>
  </si>
  <si>
    <t>ART355</t>
  </si>
  <si>
    <t>ART356</t>
  </si>
  <si>
    <t>ART357</t>
  </si>
  <si>
    <t>ART358</t>
  </si>
  <si>
    <t>ART359</t>
  </si>
  <si>
    <t>ART360</t>
  </si>
  <si>
    <t>ART361</t>
  </si>
  <si>
    <t>ART362</t>
  </si>
  <si>
    <t>ART363</t>
  </si>
  <si>
    <t>ART364</t>
  </si>
  <si>
    <t>ART365</t>
  </si>
  <si>
    <t>ART366</t>
  </si>
  <si>
    <t>ART367</t>
  </si>
  <si>
    <t>ART368</t>
  </si>
  <si>
    <t>ART369</t>
  </si>
  <si>
    <t>ART370</t>
  </si>
  <si>
    <t>ART371</t>
  </si>
  <si>
    <t>ART372</t>
  </si>
  <si>
    <t>ART373</t>
  </si>
  <si>
    <t>ART374</t>
  </si>
  <si>
    <t>ART375</t>
  </si>
  <si>
    <t>ART376</t>
  </si>
  <si>
    <t>ART377</t>
  </si>
  <si>
    <t>ART378</t>
  </si>
  <si>
    <t>ART379</t>
  </si>
  <si>
    <t>ART380</t>
  </si>
  <si>
    <t>ART381</t>
  </si>
  <si>
    <t>ART382</t>
  </si>
  <si>
    <t>ART383</t>
  </si>
  <si>
    <t>ART384</t>
  </si>
  <si>
    <t>ART385</t>
  </si>
  <si>
    <t>ART386</t>
  </si>
  <si>
    <t>ART387</t>
  </si>
  <si>
    <t>ART388</t>
  </si>
  <si>
    <t>ART389</t>
  </si>
  <si>
    <t>ART390</t>
  </si>
  <si>
    <t>ART391</t>
  </si>
  <si>
    <t>ART392</t>
  </si>
  <si>
    <t>ART393</t>
  </si>
  <si>
    <t>ART394</t>
  </si>
  <si>
    <t>ART395</t>
  </si>
  <si>
    <t>ART396</t>
  </si>
  <si>
    <t>ART397</t>
  </si>
  <si>
    <t>ART398</t>
  </si>
  <si>
    <t>ART399</t>
  </si>
  <si>
    <t>ART400</t>
  </si>
  <si>
    <t>ART401</t>
  </si>
  <si>
    <t>ART402</t>
  </si>
  <si>
    <t>ART403</t>
  </si>
  <si>
    <t>ART404</t>
  </si>
  <si>
    <t>ART405</t>
  </si>
  <si>
    <t>ART406</t>
  </si>
  <si>
    <t>ART407</t>
  </si>
  <si>
    <t>ART408</t>
  </si>
  <si>
    <t>ART409</t>
  </si>
  <si>
    <t>ART410</t>
  </si>
  <si>
    <t>ART411</t>
  </si>
  <si>
    <t>ART412</t>
  </si>
  <si>
    <t>ART413</t>
  </si>
  <si>
    <t>ART414</t>
  </si>
  <si>
    <t>ART415</t>
  </si>
  <si>
    <t>ART416</t>
  </si>
  <si>
    <t>ART417</t>
  </si>
  <si>
    <t>ART418</t>
  </si>
  <si>
    <t>ART419</t>
  </si>
  <si>
    <t>ART420</t>
  </si>
  <si>
    <t>ART421</t>
  </si>
  <si>
    <t>ART422</t>
  </si>
  <si>
    <t>ART423</t>
  </si>
  <si>
    <t>ART424</t>
  </si>
  <si>
    <t>ART425</t>
  </si>
  <si>
    <t>ART426</t>
  </si>
  <si>
    <t>ART427</t>
  </si>
  <si>
    <t>ART428</t>
  </si>
  <si>
    <t>ART429</t>
  </si>
  <si>
    <t>ART430</t>
  </si>
  <si>
    <t>ART431</t>
  </si>
  <si>
    <t>ART432</t>
  </si>
  <si>
    <t>ART433</t>
  </si>
  <si>
    <t>ART434</t>
  </si>
  <si>
    <t>ART435</t>
  </si>
  <si>
    <t>ART436</t>
  </si>
  <si>
    <t>ART437</t>
  </si>
  <si>
    <t>ART438</t>
  </si>
  <si>
    <t>ART439</t>
  </si>
  <si>
    <t>ART440</t>
  </si>
  <si>
    <t>ART441</t>
  </si>
  <si>
    <t>ART442</t>
  </si>
  <si>
    <t>ART443</t>
  </si>
  <si>
    <t>ART444</t>
  </si>
  <si>
    <t>ART445</t>
  </si>
  <si>
    <t>ART446</t>
  </si>
  <si>
    <t>ART447</t>
  </si>
  <si>
    <t>ART448</t>
  </si>
  <si>
    <t>ART449</t>
  </si>
  <si>
    <t>ART450</t>
  </si>
  <si>
    <t>ART451</t>
  </si>
  <si>
    <t>ART452</t>
  </si>
  <si>
    <t>ART453</t>
  </si>
  <si>
    <t>ART454</t>
  </si>
  <si>
    <t>ART455</t>
  </si>
  <si>
    <t>ART456</t>
  </si>
  <si>
    <t>ART457</t>
  </si>
  <si>
    <t>ART458</t>
  </si>
  <si>
    <t>ART459</t>
  </si>
  <si>
    <t>ART460</t>
  </si>
  <si>
    <t>ART461</t>
  </si>
  <si>
    <t>ART462</t>
  </si>
  <si>
    <t>ART463</t>
  </si>
  <si>
    <t>ART464</t>
  </si>
  <si>
    <t>ART465</t>
  </si>
  <si>
    <t>ART466</t>
  </si>
  <si>
    <t>ART467</t>
  </si>
  <si>
    <t>ART468</t>
  </si>
  <si>
    <t>ART469</t>
  </si>
  <si>
    <t>ART470</t>
  </si>
  <si>
    <t>ART471</t>
  </si>
  <si>
    <t>ART472</t>
  </si>
  <si>
    <t>ART473</t>
  </si>
  <si>
    <t>ART474</t>
  </si>
  <si>
    <t>ART475</t>
  </si>
  <si>
    <t>ART476</t>
  </si>
  <si>
    <t>ART477</t>
  </si>
  <si>
    <t>ART478</t>
  </si>
  <si>
    <t>ART479</t>
  </si>
  <si>
    <t>ART480</t>
  </si>
  <si>
    <t>ART481</t>
  </si>
  <si>
    <t>ART482</t>
  </si>
  <si>
    <t>ART483</t>
  </si>
  <si>
    <t>ART484</t>
  </si>
  <si>
    <t>ART485</t>
  </si>
  <si>
    <t>ART486</t>
  </si>
  <si>
    <t>ART487</t>
  </si>
  <si>
    <t>ART488</t>
  </si>
  <si>
    <t>ART489</t>
  </si>
  <si>
    <t>ART490</t>
  </si>
  <si>
    <t>ART491</t>
  </si>
  <si>
    <t>ART492</t>
  </si>
  <si>
    <t>ART493</t>
  </si>
  <si>
    <t>ART494</t>
  </si>
  <si>
    <t>ART495</t>
  </si>
  <si>
    <t>ART496</t>
  </si>
  <si>
    <t>ART497</t>
  </si>
  <si>
    <t>ART498</t>
  </si>
  <si>
    <t>ART499</t>
  </si>
  <si>
    <t>ART500</t>
  </si>
  <si>
    <t>ART501</t>
  </si>
  <si>
    <t>ART502</t>
  </si>
  <si>
    <t>ART503</t>
  </si>
  <si>
    <t>ART504</t>
  </si>
  <si>
    <t>ART505</t>
  </si>
  <si>
    <t>ART506</t>
  </si>
  <si>
    <t>ART507</t>
  </si>
  <si>
    <t>ART508</t>
  </si>
  <si>
    <t>ART509</t>
  </si>
  <si>
    <t>ART510</t>
  </si>
  <si>
    <t>ART511</t>
  </si>
  <si>
    <t>ART512</t>
  </si>
  <si>
    <t>ART513</t>
  </si>
  <si>
    <t>ART514</t>
  </si>
  <si>
    <t>ART515</t>
  </si>
  <si>
    <t>ART516</t>
  </si>
  <si>
    <t>ART517</t>
  </si>
  <si>
    <t>ART518</t>
  </si>
  <si>
    <t>ART519</t>
  </si>
  <si>
    <t>ART520</t>
  </si>
  <si>
    <t>ART521</t>
  </si>
  <si>
    <t>ART522</t>
  </si>
  <si>
    <t>ART523</t>
  </si>
  <si>
    <t>ART524</t>
  </si>
  <si>
    <t>ART525</t>
  </si>
  <si>
    <t>ART526</t>
  </si>
  <si>
    <t>ART527</t>
  </si>
  <si>
    <t>ART528</t>
  </si>
  <si>
    <t>ART529</t>
  </si>
  <si>
    <t>ART530</t>
  </si>
  <si>
    <t>ART531</t>
  </si>
  <si>
    <t>ART532</t>
  </si>
  <si>
    <t>ART533</t>
  </si>
  <si>
    <t>ART534</t>
  </si>
  <si>
    <t>ART535</t>
  </si>
  <si>
    <t>ART536</t>
  </si>
  <si>
    <t>ART537</t>
  </si>
  <si>
    <t>ART538</t>
  </si>
  <si>
    <t>ART539</t>
  </si>
  <si>
    <t>ART540</t>
  </si>
  <si>
    <t>ART541</t>
  </si>
  <si>
    <t>ART542</t>
  </si>
  <si>
    <t>ART543</t>
  </si>
  <si>
    <t>ART544</t>
  </si>
  <si>
    <t>ART545</t>
  </si>
  <si>
    <t>ART546</t>
  </si>
  <si>
    <t>ART547</t>
  </si>
  <si>
    <t>ART548</t>
  </si>
  <si>
    <t>ART549</t>
  </si>
  <si>
    <t>ART550</t>
  </si>
  <si>
    <t>ART551</t>
  </si>
  <si>
    <t>ART552</t>
  </si>
  <si>
    <t>ART553</t>
  </si>
  <si>
    <t>ART554</t>
  </si>
  <si>
    <t>ART555</t>
  </si>
  <si>
    <t>ART556</t>
  </si>
  <si>
    <t>ART557</t>
  </si>
  <si>
    <t>ART558</t>
  </si>
  <si>
    <t>ART559</t>
  </si>
  <si>
    <t>ART560</t>
  </si>
  <si>
    <t>ART561</t>
  </si>
  <si>
    <t>ART562</t>
  </si>
  <si>
    <t>ART563</t>
  </si>
  <si>
    <t>ART564</t>
  </si>
  <si>
    <t>ART565</t>
  </si>
  <si>
    <t>ART566</t>
  </si>
  <si>
    <t>ART567</t>
  </si>
  <si>
    <t>ART568</t>
  </si>
  <si>
    <t>ART569</t>
  </si>
  <si>
    <t>ART570</t>
  </si>
  <si>
    <t>ART571</t>
  </si>
  <si>
    <t>ART572</t>
  </si>
  <si>
    <t>ART573</t>
  </si>
  <si>
    <t>ART574</t>
  </si>
  <si>
    <t>ART575</t>
  </si>
  <si>
    <t>ART576</t>
  </si>
  <si>
    <t>ART577</t>
  </si>
  <si>
    <t>ART578</t>
  </si>
  <si>
    <t>ART579</t>
  </si>
  <si>
    <t>ART580</t>
  </si>
  <si>
    <t>ART581</t>
  </si>
  <si>
    <t>ART582</t>
  </si>
  <si>
    <t>ART583</t>
  </si>
  <si>
    <t>ART584</t>
  </si>
  <si>
    <t>ART585</t>
  </si>
  <si>
    <t>ART586</t>
  </si>
  <si>
    <t>ART587</t>
  </si>
  <si>
    <t>ART588</t>
  </si>
  <si>
    <t>ART589</t>
  </si>
  <si>
    <t>ART590</t>
  </si>
  <si>
    <t>ART591</t>
  </si>
  <si>
    <t>ART592</t>
  </si>
  <si>
    <t>ART593</t>
  </si>
  <si>
    <t>ART594</t>
  </si>
  <si>
    <t>ART595</t>
  </si>
  <si>
    <t>ART596</t>
  </si>
  <si>
    <t>ART597</t>
  </si>
  <si>
    <t>ART598</t>
  </si>
  <si>
    <t>ART599</t>
  </si>
  <si>
    <t>ART600</t>
  </si>
  <si>
    <t>ART601</t>
  </si>
  <si>
    <t>ART602</t>
  </si>
  <si>
    <t>ART603</t>
  </si>
  <si>
    <t>ART604</t>
  </si>
  <si>
    <t>ART605</t>
  </si>
  <si>
    <t>ART606</t>
  </si>
  <si>
    <t>ART607</t>
  </si>
  <si>
    <t>ART608</t>
  </si>
  <si>
    <t>ART609</t>
  </si>
  <si>
    <t>ART610</t>
  </si>
  <si>
    <t>ART611</t>
  </si>
  <si>
    <t>ART612</t>
  </si>
  <si>
    <t>ART613</t>
  </si>
  <si>
    <t>ART614</t>
  </si>
  <si>
    <t>ART615</t>
  </si>
  <si>
    <t>ART616</t>
  </si>
  <si>
    <t>ART617</t>
  </si>
  <si>
    <t>ART618</t>
  </si>
  <si>
    <t>ART619</t>
  </si>
  <si>
    <t>ART620</t>
  </si>
  <si>
    <t>ART621</t>
  </si>
  <si>
    <t>ART622</t>
  </si>
  <si>
    <t>ART623</t>
  </si>
  <si>
    <t>ART624</t>
  </si>
  <si>
    <t>ART625</t>
  </si>
  <si>
    <t>ART626</t>
  </si>
  <si>
    <t>ART627</t>
  </si>
  <si>
    <t>ART628</t>
  </si>
  <si>
    <t>ART629</t>
  </si>
  <si>
    <t>ART630</t>
  </si>
  <si>
    <t>ART631</t>
  </si>
  <si>
    <t>ART632</t>
  </si>
  <si>
    <t>ART633</t>
  </si>
  <si>
    <t>ART634</t>
  </si>
  <si>
    <t>ART635</t>
  </si>
  <si>
    <t>ART636</t>
  </si>
  <si>
    <t>ART637</t>
  </si>
  <si>
    <t>ART638</t>
  </si>
  <si>
    <t>ART639</t>
  </si>
  <si>
    <t>ART640</t>
  </si>
  <si>
    <t>ART641</t>
  </si>
  <si>
    <t>ART642</t>
  </si>
  <si>
    <t>ART643</t>
  </si>
  <si>
    <t>ART644</t>
  </si>
  <si>
    <t>ART645</t>
  </si>
  <si>
    <t>ART646</t>
  </si>
  <si>
    <t>ART647</t>
  </si>
  <si>
    <t>ART648</t>
  </si>
  <si>
    <t>ART649</t>
  </si>
  <si>
    <t>ART650</t>
  </si>
  <si>
    <t>ART651</t>
  </si>
  <si>
    <t>ART652</t>
  </si>
  <si>
    <t>ART653</t>
  </si>
  <si>
    <t>ART654</t>
  </si>
  <si>
    <t>ART655</t>
  </si>
  <si>
    <t>ART656</t>
  </si>
  <si>
    <t>ART657</t>
  </si>
  <si>
    <t>ART658</t>
  </si>
  <si>
    <t>ART659</t>
  </si>
  <si>
    <t>ART660</t>
  </si>
  <si>
    <t>ART661</t>
  </si>
  <si>
    <t>ART662</t>
  </si>
  <si>
    <t>ART663</t>
  </si>
  <si>
    <t>ART664</t>
  </si>
  <si>
    <t>ART665</t>
  </si>
  <si>
    <t>ART666</t>
  </si>
  <si>
    <t>ART667</t>
  </si>
  <si>
    <t>ART668</t>
  </si>
  <si>
    <t>ART669</t>
  </si>
  <si>
    <t>ART670</t>
  </si>
  <si>
    <t>ART671</t>
  </si>
  <si>
    <t>ART672</t>
  </si>
  <si>
    <t>ART673</t>
  </si>
  <si>
    <t>ART674</t>
  </si>
  <si>
    <t>ART675</t>
  </si>
  <si>
    <t>ART676</t>
  </si>
  <si>
    <t>ART677</t>
  </si>
  <si>
    <t>ART678</t>
  </si>
  <si>
    <t>ART679</t>
  </si>
  <si>
    <t>ART680</t>
  </si>
  <si>
    <t>ART681</t>
  </si>
  <si>
    <t>ART682</t>
  </si>
  <si>
    <t>ART683</t>
  </si>
  <si>
    <t>ART684</t>
  </si>
  <si>
    <t>ART685</t>
  </si>
  <si>
    <t>ART686</t>
  </si>
  <si>
    <t>ART687</t>
  </si>
  <si>
    <t>ART688</t>
  </si>
  <si>
    <t>ART689</t>
  </si>
  <si>
    <t>ART690</t>
  </si>
  <si>
    <t>ART691</t>
  </si>
  <si>
    <t>ART692</t>
  </si>
  <si>
    <t>ART693</t>
  </si>
  <si>
    <t>ART694</t>
  </si>
  <si>
    <t>ART695</t>
  </si>
  <si>
    <t>ART696</t>
  </si>
  <si>
    <t>ART697</t>
  </si>
  <si>
    <t>ART698</t>
  </si>
  <si>
    <t>ART699</t>
  </si>
  <si>
    <t>ART700</t>
  </si>
  <si>
    <t>ART701</t>
  </si>
  <si>
    <t>ART702</t>
  </si>
  <si>
    <t>ART703</t>
  </si>
  <si>
    <t>ART704</t>
  </si>
  <si>
    <t>ART705</t>
  </si>
  <si>
    <t>ART706</t>
  </si>
  <si>
    <t>ART707</t>
  </si>
  <si>
    <t>ART708</t>
  </si>
  <si>
    <t>ART709</t>
  </si>
  <si>
    <t>ART710</t>
  </si>
  <si>
    <t>ART711</t>
  </si>
  <si>
    <t>ART712</t>
  </si>
  <si>
    <t>ART713</t>
  </si>
  <si>
    <t>ART714</t>
  </si>
  <si>
    <t>ART715</t>
  </si>
  <si>
    <t>ART716</t>
  </si>
  <si>
    <t>ART717</t>
  </si>
  <si>
    <t>ART718</t>
  </si>
  <si>
    <t>ART719</t>
  </si>
  <si>
    <t>ART720</t>
  </si>
  <si>
    <t>ART721</t>
  </si>
  <si>
    <t>ART722</t>
  </si>
  <si>
    <t>ART723</t>
  </si>
  <si>
    <t>ART724</t>
  </si>
  <si>
    <t>ART725</t>
  </si>
  <si>
    <t>ART726</t>
  </si>
  <si>
    <t>ART727</t>
  </si>
  <si>
    <t>ART728</t>
  </si>
  <si>
    <t>ART729</t>
  </si>
  <si>
    <t>ART730</t>
  </si>
  <si>
    <t>ART731</t>
  </si>
  <si>
    <t>ART732</t>
  </si>
  <si>
    <t>ART733</t>
  </si>
  <si>
    <t>ART734</t>
  </si>
  <si>
    <t>ART735</t>
  </si>
  <si>
    <t>ART736</t>
  </si>
  <si>
    <t>ART737</t>
  </si>
  <si>
    <t>ART738</t>
  </si>
  <si>
    <t>ART739</t>
  </si>
  <si>
    <t>ART740</t>
  </si>
  <si>
    <t>ART741</t>
  </si>
  <si>
    <t>ART742</t>
  </si>
  <si>
    <t>ART743</t>
  </si>
  <si>
    <t>ART744</t>
  </si>
  <si>
    <t>ART745</t>
  </si>
  <si>
    <t>ART746</t>
  </si>
  <si>
    <t>ART747</t>
  </si>
  <si>
    <t>ART748</t>
  </si>
  <si>
    <t>ART749</t>
  </si>
  <si>
    <t>ART750</t>
  </si>
  <si>
    <t>ART751</t>
  </si>
  <si>
    <t>ART752</t>
  </si>
  <si>
    <t>ART753</t>
  </si>
  <si>
    <t>ART754</t>
  </si>
  <si>
    <t>ART755</t>
  </si>
  <si>
    <t>ART756</t>
  </si>
  <si>
    <t>ART757</t>
  </si>
  <si>
    <t>ART758</t>
  </si>
  <si>
    <t>ART759</t>
  </si>
  <si>
    <t>ART760</t>
  </si>
  <si>
    <t>ART761</t>
  </si>
  <si>
    <t>ART762</t>
  </si>
  <si>
    <t>ART763</t>
  </si>
  <si>
    <t>ART764</t>
  </si>
  <si>
    <t>ART765</t>
  </si>
  <si>
    <t>ART766</t>
  </si>
  <si>
    <t>ART767</t>
  </si>
  <si>
    <t>ART768</t>
  </si>
  <si>
    <t>ART769</t>
  </si>
  <si>
    <t>ART770</t>
  </si>
  <si>
    <t>ART771</t>
  </si>
  <si>
    <t>ART772</t>
  </si>
  <si>
    <t>ART773</t>
  </si>
  <si>
    <t>ART774</t>
  </si>
  <si>
    <t>ART775</t>
  </si>
  <si>
    <t>ART776</t>
  </si>
  <si>
    <t>ART777</t>
  </si>
  <si>
    <t>ART778</t>
  </si>
  <si>
    <t>ART779</t>
  </si>
  <si>
    <t>ART780</t>
  </si>
  <si>
    <t>ART781</t>
  </si>
  <si>
    <t>ART782</t>
  </si>
  <si>
    <t>ART783</t>
  </si>
  <si>
    <t>ART784</t>
  </si>
  <si>
    <t>ART785</t>
  </si>
  <si>
    <t>ART786</t>
  </si>
  <si>
    <t>ART787</t>
  </si>
  <si>
    <t>ART788</t>
  </si>
  <si>
    <t>ART789</t>
  </si>
  <si>
    <t>ART790</t>
  </si>
  <si>
    <t>ART791</t>
  </si>
  <si>
    <t>ART792</t>
  </si>
  <si>
    <t>ART793</t>
  </si>
  <si>
    <t>ART794</t>
  </si>
  <si>
    <t>ART795</t>
  </si>
  <si>
    <t>ART796</t>
  </si>
  <si>
    <t>ART797</t>
  </si>
  <si>
    <t>ART798</t>
  </si>
  <si>
    <t>ART799</t>
  </si>
  <si>
    <t>ART800</t>
  </si>
  <si>
    <t>ART801</t>
  </si>
  <si>
    <t>ART802</t>
  </si>
  <si>
    <t>ART803</t>
  </si>
  <si>
    <t>ART804</t>
  </si>
  <si>
    <t>ART805</t>
  </si>
  <si>
    <t>ART806</t>
  </si>
  <si>
    <t>ART807</t>
  </si>
  <si>
    <t>ART808</t>
  </si>
  <si>
    <t>ART809</t>
  </si>
  <si>
    <t>ART810</t>
  </si>
  <si>
    <t>ART811</t>
  </si>
  <si>
    <t>ART812</t>
  </si>
  <si>
    <t>ART813</t>
  </si>
  <si>
    <t>ART814</t>
  </si>
  <si>
    <t>ART815</t>
  </si>
  <si>
    <t>ART816</t>
  </si>
  <si>
    <t>ART817</t>
  </si>
  <si>
    <t>ART818</t>
  </si>
  <si>
    <t>ART819</t>
  </si>
  <si>
    <t>ART820</t>
  </si>
  <si>
    <t>ART821</t>
  </si>
  <si>
    <t>ART822</t>
  </si>
  <si>
    <t>ART823</t>
  </si>
  <si>
    <t>ART824</t>
  </si>
  <si>
    <t>ART825</t>
  </si>
  <si>
    <t>ART826</t>
  </si>
  <si>
    <t>ART827</t>
  </si>
  <si>
    <t>ART828</t>
  </si>
  <si>
    <t>ART829</t>
  </si>
  <si>
    <t>ART830</t>
  </si>
  <si>
    <t>ART831</t>
  </si>
  <si>
    <t>ART832</t>
  </si>
  <si>
    <t>ART833</t>
  </si>
  <si>
    <t>ART834</t>
  </si>
  <si>
    <t>ART835</t>
  </si>
  <si>
    <t>ART836</t>
  </si>
  <si>
    <t>ART837</t>
  </si>
  <si>
    <t>ART838</t>
  </si>
  <si>
    <t>ART839</t>
  </si>
  <si>
    <t>ART840</t>
  </si>
  <si>
    <t>ART841</t>
  </si>
  <si>
    <t>ART842</t>
  </si>
  <si>
    <t>ART843</t>
  </si>
  <si>
    <t>ART844</t>
  </si>
  <si>
    <t>ART845</t>
  </si>
  <si>
    <t>ART846</t>
  </si>
  <si>
    <t>ART847</t>
  </si>
  <si>
    <t>ART848</t>
  </si>
  <si>
    <t>ART849</t>
  </si>
  <si>
    <t>ART850</t>
  </si>
  <si>
    <t>ART851</t>
  </si>
  <si>
    <t>ART852</t>
  </si>
  <si>
    <t>ART853</t>
  </si>
  <si>
    <t>ART854</t>
  </si>
  <si>
    <t>ART855</t>
  </si>
  <si>
    <t>ART856</t>
  </si>
  <si>
    <t>ART857</t>
  </si>
  <si>
    <t>ART858</t>
  </si>
  <si>
    <t>ART859</t>
  </si>
  <si>
    <t>ART860</t>
  </si>
  <si>
    <t>ART861</t>
  </si>
  <si>
    <t>ART862</t>
  </si>
  <si>
    <t>ART863</t>
  </si>
  <si>
    <t>ART864</t>
  </si>
  <si>
    <t>ART865</t>
  </si>
  <si>
    <t>ART866</t>
  </si>
  <si>
    <t>ART867</t>
  </si>
  <si>
    <t>ART868</t>
  </si>
  <si>
    <t>ART869</t>
  </si>
  <si>
    <t>ART870</t>
  </si>
  <si>
    <t>ART871</t>
  </si>
  <si>
    <t>ART872</t>
  </si>
  <si>
    <t>ART873</t>
  </si>
  <si>
    <t>ART874</t>
  </si>
  <si>
    <t>ART875</t>
  </si>
  <si>
    <t>ART876</t>
  </si>
  <si>
    <t>ART877</t>
  </si>
  <si>
    <t>ART878</t>
  </si>
  <si>
    <t>ART879</t>
  </si>
  <si>
    <t>ART880</t>
  </si>
  <si>
    <t>ART881</t>
  </si>
  <si>
    <t>ART882</t>
  </si>
  <si>
    <t>ART883</t>
  </si>
  <si>
    <t>ART884</t>
  </si>
  <si>
    <t>ART885</t>
  </si>
  <si>
    <t>ART886</t>
  </si>
  <si>
    <t>ART887</t>
  </si>
  <si>
    <t>ART888</t>
  </si>
  <si>
    <t>ART889</t>
  </si>
  <si>
    <t>ART890</t>
  </si>
  <si>
    <t>ART891</t>
  </si>
  <si>
    <t>ART892</t>
  </si>
  <si>
    <t>ART893</t>
  </si>
  <si>
    <t>ART894</t>
  </si>
  <si>
    <t>ART895</t>
  </si>
  <si>
    <t>ART896</t>
  </si>
  <si>
    <t>ART897</t>
  </si>
  <si>
    <t>ART898</t>
  </si>
  <si>
    <t>ART899</t>
  </si>
  <si>
    <t>ART900</t>
  </si>
  <si>
    <t>ART901</t>
  </si>
  <si>
    <t>ART902</t>
  </si>
  <si>
    <t>ART903</t>
  </si>
  <si>
    <t>ART904</t>
  </si>
  <si>
    <t>ART905</t>
  </si>
  <si>
    <t>ART906</t>
  </si>
  <si>
    <t>ART907</t>
  </si>
  <si>
    <t>ART908</t>
  </si>
  <si>
    <t>ART909</t>
  </si>
  <si>
    <t>ART910</t>
  </si>
  <si>
    <t>ART911</t>
  </si>
  <si>
    <t>ART912</t>
  </si>
  <si>
    <t>ART913</t>
  </si>
  <si>
    <t>ART914</t>
  </si>
  <si>
    <t>ART915</t>
  </si>
  <si>
    <t>ART916</t>
  </si>
  <si>
    <t>ART917</t>
  </si>
  <si>
    <t>ART918</t>
  </si>
  <si>
    <t>ART919</t>
  </si>
  <si>
    <t>ART920</t>
  </si>
  <si>
    <t>ART921</t>
  </si>
  <si>
    <t>ART922</t>
  </si>
  <si>
    <t>ART923</t>
  </si>
  <si>
    <t>ART924</t>
  </si>
  <si>
    <t>ART925</t>
  </si>
  <si>
    <t>ART926</t>
  </si>
  <si>
    <t>ART927</t>
  </si>
  <si>
    <t>ART928</t>
  </si>
  <si>
    <t>ART929</t>
  </si>
  <si>
    <t>ART930</t>
  </si>
  <si>
    <t>ART931</t>
  </si>
  <si>
    <t>ART932</t>
  </si>
  <si>
    <t>ART933</t>
  </si>
  <si>
    <t>ART934</t>
  </si>
  <si>
    <t>ART935</t>
  </si>
  <si>
    <t>ART936</t>
  </si>
  <si>
    <t>ART937</t>
  </si>
  <si>
    <t>ART938</t>
  </si>
  <si>
    <t>ART939</t>
  </si>
  <si>
    <t>ART940</t>
  </si>
  <si>
    <t>ART941</t>
  </si>
  <si>
    <t>ART942</t>
  </si>
  <si>
    <t>ART943</t>
  </si>
  <si>
    <t>ART944</t>
  </si>
  <si>
    <t>ART945</t>
  </si>
  <si>
    <t>ART946</t>
  </si>
  <si>
    <t>ART947</t>
  </si>
  <si>
    <t>ART948</t>
  </si>
  <si>
    <t>ART949</t>
  </si>
  <si>
    <t>ART950</t>
  </si>
  <si>
    <t>ART951</t>
  </si>
  <si>
    <t>ART952</t>
  </si>
  <si>
    <t>ART953</t>
  </si>
  <si>
    <t>ART954</t>
  </si>
  <si>
    <t>ART955</t>
  </si>
  <si>
    <t>ART956</t>
  </si>
  <si>
    <t>ART957</t>
  </si>
  <si>
    <t>ART958</t>
  </si>
  <si>
    <t>ART959</t>
  </si>
  <si>
    <t>ART960</t>
  </si>
  <si>
    <t>ART961</t>
  </si>
  <si>
    <t>ART962</t>
  </si>
  <si>
    <t>ART963</t>
  </si>
  <si>
    <t>ART964</t>
  </si>
  <si>
    <t>ART965</t>
  </si>
  <si>
    <t>ART966</t>
  </si>
  <si>
    <t>ART967</t>
  </si>
  <si>
    <t>ART968</t>
  </si>
  <si>
    <t>ART969</t>
  </si>
  <si>
    <t>ART970</t>
  </si>
  <si>
    <t>ART971</t>
  </si>
  <si>
    <t>ART972</t>
  </si>
  <si>
    <t>ART973</t>
  </si>
  <si>
    <t>ART974</t>
  </si>
  <si>
    <t>ART975</t>
  </si>
  <si>
    <t>ART976</t>
  </si>
  <si>
    <t>ART977</t>
  </si>
  <si>
    <t>ART978</t>
  </si>
  <si>
    <t>ART979</t>
  </si>
  <si>
    <t>ART980</t>
  </si>
  <si>
    <t>ART981</t>
  </si>
  <si>
    <t>ART982</t>
  </si>
  <si>
    <t>ART983</t>
  </si>
  <si>
    <t>ART984</t>
  </si>
  <si>
    <t>ART985</t>
  </si>
  <si>
    <t>ART986</t>
  </si>
  <si>
    <t>ART987</t>
  </si>
  <si>
    <t>ART988</t>
  </si>
  <si>
    <t>ART989</t>
  </si>
  <si>
    <t>ART990</t>
  </si>
  <si>
    <t>ART991</t>
  </si>
  <si>
    <t>ART992</t>
  </si>
  <si>
    <t>ART993</t>
  </si>
  <si>
    <t>ART994</t>
  </si>
  <si>
    <t>ART995</t>
  </si>
  <si>
    <t>ART996</t>
  </si>
  <si>
    <t>ART997</t>
  </si>
  <si>
    <t>ART998</t>
  </si>
  <si>
    <t>ART999</t>
  </si>
  <si>
    <t>ART1000</t>
  </si>
  <si>
    <t>ART1001</t>
  </si>
  <si>
    <t>ART1002</t>
  </si>
  <si>
    <t>ART1003</t>
  </si>
  <si>
    <t>ART1004</t>
  </si>
  <si>
    <t>ART1005</t>
  </si>
  <si>
    <t>ART1006</t>
  </si>
  <si>
    <t>ART1007</t>
  </si>
  <si>
    <t>ART1008</t>
  </si>
  <si>
    <t>ART1009</t>
  </si>
  <si>
    <t>ART1010</t>
  </si>
  <si>
    <t>ART1011</t>
  </si>
  <si>
    <t>ART1012</t>
  </si>
  <si>
    <t>ART1013</t>
  </si>
  <si>
    <t>ART1014</t>
  </si>
  <si>
    <t>ART1015</t>
  </si>
  <si>
    <t>ART1016</t>
  </si>
  <si>
    <t>ART1017</t>
  </si>
  <si>
    <t>ART1018</t>
  </si>
  <si>
    <t>ART1019</t>
  </si>
  <si>
    <t>ART1020</t>
  </si>
  <si>
    <t>ART1021</t>
  </si>
  <si>
    <t>ART1022</t>
  </si>
  <si>
    <t>ART1023</t>
  </si>
  <si>
    <t>ART1024</t>
  </si>
  <si>
    <t>ART1025</t>
  </si>
  <si>
    <t>ART1026</t>
  </si>
  <si>
    <t>ART1027</t>
  </si>
  <si>
    <t>ART1028</t>
  </si>
  <si>
    <t>ART1029</t>
  </si>
  <si>
    <t>ART1030</t>
  </si>
  <si>
    <t>ART1031</t>
  </si>
  <si>
    <t>ART1032</t>
  </si>
  <si>
    <t>ART1033</t>
  </si>
  <si>
    <t>ART1034</t>
  </si>
  <si>
    <t>ART1035</t>
  </si>
  <si>
    <t>ART1036</t>
  </si>
  <si>
    <t>ART1037</t>
  </si>
  <si>
    <t>ART1038</t>
  </si>
  <si>
    <t>ART1039</t>
  </si>
  <si>
    <t>ART1040</t>
  </si>
  <si>
    <t>ART1041</t>
  </si>
  <si>
    <t>ART1042</t>
  </si>
  <si>
    <t>ART1043</t>
  </si>
  <si>
    <t>ART1044</t>
  </si>
  <si>
    <t>ART1045</t>
  </si>
  <si>
    <t>ART1046</t>
  </si>
  <si>
    <t>ART1047</t>
  </si>
  <si>
    <t>ART1048</t>
  </si>
  <si>
    <t>ART1049</t>
  </si>
  <si>
    <t>ART1050</t>
  </si>
  <si>
    <t>ART1051</t>
  </si>
  <si>
    <t>ART1052</t>
  </si>
  <si>
    <t>ART1053</t>
  </si>
  <si>
    <t>ART1054</t>
  </si>
  <si>
    <t>ART1055</t>
  </si>
  <si>
    <t>ART1056</t>
  </si>
  <si>
    <t>ART1057</t>
  </si>
  <si>
    <t>ART1058</t>
  </si>
  <si>
    <t>ART1059</t>
  </si>
  <si>
    <t>ART1060</t>
  </si>
  <si>
    <t>ART1061</t>
  </si>
  <si>
    <t>ART1062</t>
  </si>
  <si>
    <t>ART1063</t>
  </si>
  <si>
    <t>ART1064</t>
  </si>
  <si>
    <t>ART1065</t>
  </si>
  <si>
    <t>ART1066</t>
  </si>
  <si>
    <t>ART1067</t>
  </si>
  <si>
    <t>ART1068</t>
  </si>
  <si>
    <t>ART1069</t>
  </si>
  <si>
    <t>ART1070</t>
  </si>
  <si>
    <t>ART1071</t>
  </si>
  <si>
    <t>ART1072</t>
  </si>
  <si>
    <t>ART1073</t>
  </si>
  <si>
    <t>ART1074</t>
  </si>
  <si>
    <t>ART1075</t>
  </si>
  <si>
    <t>ART1076</t>
  </si>
  <si>
    <t>ART1077</t>
  </si>
  <si>
    <t>ART1078</t>
  </si>
  <si>
    <t>ART1079</t>
  </si>
  <si>
    <t>ART1080</t>
  </si>
  <si>
    <t>ART1081</t>
  </si>
  <si>
    <t>ART1082</t>
  </si>
  <si>
    <t>ART1083</t>
  </si>
  <si>
    <t>ART1084</t>
  </si>
  <si>
    <t>ART1085</t>
  </si>
  <si>
    <t>ART1086</t>
  </si>
  <si>
    <t>ART1087</t>
  </si>
  <si>
    <t>ART1088</t>
  </si>
  <si>
    <t>ART1089</t>
  </si>
  <si>
    <t>ART1090</t>
  </si>
  <si>
    <t>ART1091</t>
  </si>
  <si>
    <t>ART1092</t>
  </si>
  <si>
    <t>ART1093</t>
  </si>
  <si>
    <t>ART1094</t>
  </si>
  <si>
    <t>ART1095</t>
  </si>
  <si>
    <t>ART1096</t>
  </si>
  <si>
    <t>ART1097</t>
  </si>
  <si>
    <t>ART1098</t>
  </si>
  <si>
    <t>ART1099</t>
  </si>
  <si>
    <t>ART1100</t>
  </si>
  <si>
    <t>ART1101</t>
  </si>
  <si>
    <t>ART1102</t>
  </si>
  <si>
    <t>ART1103</t>
  </si>
  <si>
    <t>ART1104</t>
  </si>
  <si>
    <t>ART1105</t>
  </si>
  <si>
    <t>ART1106</t>
  </si>
  <si>
    <t>ART1107</t>
  </si>
  <si>
    <t>ART1108</t>
  </si>
  <si>
    <t>ART1109</t>
  </si>
  <si>
    <t>ART1110</t>
  </si>
  <si>
    <t>ART1111</t>
  </si>
  <si>
    <t>ART1112</t>
  </si>
  <si>
    <t>ART1113</t>
  </si>
  <si>
    <t>ART1114</t>
  </si>
  <si>
    <t>ART1115</t>
  </si>
  <si>
    <t>ART1116</t>
  </si>
  <si>
    <t>ART1117</t>
  </si>
  <si>
    <t>ART1118</t>
  </si>
  <si>
    <t>ART1119</t>
  </si>
  <si>
    <t>ART1120</t>
  </si>
  <si>
    <t>ART1121</t>
  </si>
  <si>
    <t>ART1122</t>
  </si>
  <si>
    <t>ART1123</t>
  </si>
  <si>
    <t>ART1124</t>
  </si>
  <si>
    <t>ART1125</t>
  </si>
  <si>
    <t>ART1126</t>
  </si>
  <si>
    <t>ART1127</t>
  </si>
  <si>
    <t>ART1128</t>
  </si>
  <si>
    <t>ART1129</t>
  </si>
  <si>
    <t>ART1130</t>
  </si>
  <si>
    <t>ART1131</t>
  </si>
  <si>
    <t>ART1132</t>
  </si>
  <si>
    <t>ART1133</t>
  </si>
  <si>
    <t>ART1134</t>
  </si>
  <si>
    <t>ART1135</t>
  </si>
  <si>
    <t>ART1136</t>
  </si>
  <si>
    <t>ART1137</t>
  </si>
  <si>
    <t>ART1138</t>
  </si>
  <si>
    <t>ART1139</t>
  </si>
  <si>
    <t>ART1140</t>
  </si>
  <si>
    <t>ART1141</t>
  </si>
  <si>
    <t>ART1142</t>
  </si>
  <si>
    <t>ART1143</t>
  </si>
  <si>
    <t>ART1144</t>
  </si>
  <si>
    <t>ART1145</t>
  </si>
  <si>
    <t>ART1146</t>
  </si>
  <si>
    <t>ART1147</t>
  </si>
  <si>
    <t>ART1148</t>
  </si>
  <si>
    <t>ART1149</t>
  </si>
  <si>
    <t>ART1150</t>
  </si>
  <si>
    <t>ART1151</t>
  </si>
  <si>
    <t>ART1152</t>
  </si>
  <si>
    <t>ART1153</t>
  </si>
  <si>
    <t>ART1154</t>
  </si>
  <si>
    <t>ART1155</t>
  </si>
  <si>
    <t>ART1156</t>
  </si>
  <si>
    <t>ART1157</t>
  </si>
  <si>
    <t>ART1158</t>
  </si>
  <si>
    <t>ART1159</t>
  </si>
  <si>
    <t>ART1160</t>
  </si>
  <si>
    <t>ART1161</t>
  </si>
  <si>
    <t>ART1162</t>
  </si>
  <si>
    <t>ART1163</t>
  </si>
  <si>
    <t>ART1164</t>
  </si>
  <si>
    <t>ART1165</t>
  </si>
  <si>
    <t>ART1166</t>
  </si>
  <si>
    <t>ART1167</t>
  </si>
  <si>
    <t>ART1168</t>
  </si>
  <si>
    <t>ART1169</t>
  </si>
  <si>
    <t>ART1170</t>
  </si>
  <si>
    <t>ART1171</t>
  </si>
  <si>
    <t>ART1172</t>
  </si>
  <si>
    <t>ART1173</t>
  </si>
  <si>
    <t>ART1174</t>
  </si>
  <si>
    <t>ART1175</t>
  </si>
  <si>
    <t>ART1176</t>
  </si>
  <si>
    <t>ART1177</t>
  </si>
  <si>
    <t>ART1178</t>
  </si>
  <si>
    <t>ART1179</t>
  </si>
  <si>
    <t>ART1180</t>
  </si>
  <si>
    <t>ART1181</t>
  </si>
  <si>
    <t>ART1182</t>
  </si>
  <si>
    <t>ART1183</t>
  </si>
  <si>
    <t>ART1184</t>
  </si>
  <si>
    <t>ART1185</t>
  </si>
  <si>
    <t>ART1186</t>
  </si>
  <si>
    <t>ART1187</t>
  </si>
  <si>
    <t>ART1188</t>
  </si>
  <si>
    <t>ART1189</t>
  </si>
  <si>
    <t>ART1190</t>
  </si>
  <si>
    <t>ART1191</t>
  </si>
  <si>
    <t>ART1192</t>
  </si>
  <si>
    <t>ART1193</t>
  </si>
  <si>
    <t>ART1194</t>
  </si>
  <si>
    <t>ART1195</t>
  </si>
  <si>
    <t>ART1196</t>
  </si>
  <si>
    <t>ART1197</t>
  </si>
  <si>
    <t>ART1198</t>
  </si>
  <si>
    <t>ART1199</t>
  </si>
  <si>
    <t>ART1200</t>
  </si>
  <si>
    <t>ART1201</t>
  </si>
  <si>
    <t>ART1202</t>
  </si>
  <si>
    <t>ART1203</t>
  </si>
  <si>
    <t>ART1204</t>
  </si>
  <si>
    <t>ART1205</t>
  </si>
  <si>
    <t>ART1206</t>
  </si>
  <si>
    <t>ART1207</t>
  </si>
  <si>
    <t>ART1208</t>
  </si>
  <si>
    <t>ART1209</t>
  </si>
  <si>
    <t>ART1210</t>
  </si>
  <si>
    <t>ART1211</t>
  </si>
  <si>
    <t>ART1212</t>
  </si>
  <si>
    <t>ART1213</t>
  </si>
  <si>
    <t>ART1214</t>
  </si>
  <si>
    <t>ART1215</t>
  </si>
  <si>
    <t>ART1216</t>
  </si>
  <si>
    <t>ART1217</t>
  </si>
  <si>
    <t>ART1218</t>
  </si>
  <si>
    <t>ART1219</t>
  </si>
  <si>
    <t>ART1220</t>
  </si>
  <si>
    <t>ART1221</t>
  </si>
  <si>
    <t>ART1222</t>
  </si>
  <si>
    <t>ART1223</t>
  </si>
  <si>
    <t>ART1224</t>
  </si>
  <si>
    <t>ART1225</t>
  </si>
  <si>
    <t>ART1226</t>
  </si>
  <si>
    <t>ART1227</t>
  </si>
  <si>
    <t>ART1228</t>
  </si>
  <si>
    <t>ART1229</t>
  </si>
  <si>
    <t>ART1230</t>
  </si>
  <si>
    <t>ART1231</t>
  </si>
  <si>
    <t>ART1232</t>
  </si>
  <si>
    <t>ART1233</t>
  </si>
  <si>
    <t>ART1234</t>
  </si>
  <si>
    <t>ART1235</t>
  </si>
  <si>
    <t>ART1236</t>
  </si>
  <si>
    <t>ART1237</t>
  </si>
  <si>
    <t>ART1238</t>
  </si>
  <si>
    <t>ART1239</t>
  </si>
  <si>
    <t>ART1240</t>
  </si>
  <si>
    <t>ART1241</t>
  </si>
  <si>
    <t>ART1242</t>
  </si>
  <si>
    <t>ART1243</t>
  </si>
  <si>
    <t>ART1244</t>
  </si>
  <si>
    <t>ART1245</t>
  </si>
  <si>
    <t>ART1246</t>
  </si>
  <si>
    <t>ART1247</t>
  </si>
  <si>
    <t>ART1248</t>
  </si>
  <si>
    <t>ART1249</t>
  </si>
  <si>
    <t>ART1250</t>
  </si>
  <si>
    <t>ART1251</t>
  </si>
  <si>
    <t>ART1252</t>
  </si>
  <si>
    <t>ART1253</t>
  </si>
  <si>
    <t>ART1254</t>
  </si>
  <si>
    <t>ART1255</t>
  </si>
  <si>
    <t>ART1256</t>
  </si>
  <si>
    <t>ART1257</t>
  </si>
  <si>
    <t>ART1258</t>
  </si>
  <si>
    <t>ART1259</t>
  </si>
  <si>
    <t>ART1260</t>
  </si>
  <si>
    <t>ART1261</t>
  </si>
  <si>
    <t>ART1262</t>
  </si>
  <si>
    <t>ART1263</t>
  </si>
  <si>
    <t>ART1264</t>
  </si>
  <si>
    <t>ART1265</t>
  </si>
  <si>
    <t>ART1266</t>
  </si>
  <si>
    <t>ART1267</t>
  </si>
  <si>
    <t>ART1268</t>
  </si>
  <si>
    <t>ART1269</t>
  </si>
  <si>
    <t>ART1270</t>
  </si>
  <si>
    <t>ART1271</t>
  </si>
  <si>
    <t>ART1272</t>
  </si>
  <si>
    <t>ART1273</t>
  </si>
  <si>
    <t>ART1274</t>
  </si>
  <si>
    <t>ART1275</t>
  </si>
  <si>
    <t>ART1276</t>
  </si>
  <si>
    <t>ART1277</t>
  </si>
  <si>
    <t>ART1278</t>
  </si>
  <si>
    <t>ART1279</t>
  </si>
  <si>
    <t>ART1280</t>
  </si>
  <si>
    <t>ART1281</t>
  </si>
  <si>
    <t>ART1282</t>
  </si>
  <si>
    <t>ART1283</t>
  </si>
  <si>
    <t>ART1284</t>
  </si>
  <si>
    <t>ART1285</t>
  </si>
  <si>
    <t>ART1286</t>
  </si>
  <si>
    <t>ART1287</t>
  </si>
  <si>
    <t>ART1288</t>
  </si>
  <si>
    <t>ART1289</t>
  </si>
  <si>
    <t>ART1290</t>
  </si>
  <si>
    <t>ART1291</t>
  </si>
  <si>
    <t>ART1292</t>
  </si>
  <si>
    <t>ART1293</t>
  </si>
  <si>
    <t>ART1294</t>
  </si>
  <si>
    <t>ART1295</t>
  </si>
  <si>
    <t>ART1296</t>
  </si>
  <si>
    <t>ART1297</t>
  </si>
  <si>
    <t>ART1298</t>
  </si>
  <si>
    <t>ART1299</t>
  </si>
  <si>
    <t>ART1300</t>
  </si>
  <si>
    <t>ART1301</t>
  </si>
  <si>
    <t>ART1302</t>
  </si>
  <si>
    <t>ART1303</t>
  </si>
  <si>
    <t>ART1304</t>
  </si>
  <si>
    <t>ART1305</t>
  </si>
  <si>
    <t>ART1306</t>
  </si>
  <si>
    <t>ART1307</t>
  </si>
  <si>
    <t>ART1308</t>
  </si>
  <si>
    <t>ART1309</t>
  </si>
  <si>
    <t>ART1310</t>
  </si>
  <si>
    <t>ART1311</t>
  </si>
  <si>
    <t>ART1312</t>
  </si>
  <si>
    <t>ART1313</t>
  </si>
  <si>
    <t>ART1314</t>
  </si>
  <si>
    <t>ART1315</t>
  </si>
  <si>
    <t>ART1316</t>
  </si>
  <si>
    <t>ART1317</t>
  </si>
  <si>
    <t>ART1318</t>
  </si>
  <si>
    <t>ART1319</t>
  </si>
  <si>
    <t>ART1320</t>
  </si>
  <si>
    <t>ART1321</t>
  </si>
  <si>
    <t>ART1322</t>
  </si>
  <si>
    <t>ART1323</t>
  </si>
  <si>
    <t>ART1324</t>
  </si>
  <si>
    <t>ART1325</t>
  </si>
  <si>
    <t>ART1326</t>
  </si>
  <si>
    <t>ART1327</t>
  </si>
  <si>
    <t>ART1328</t>
  </si>
  <si>
    <t>ART1329</t>
  </si>
  <si>
    <t>ART1330</t>
  </si>
  <si>
    <t>ART1331</t>
  </si>
  <si>
    <t>ART1332</t>
  </si>
  <si>
    <t>ART1333</t>
  </si>
  <si>
    <t>ART1334</t>
  </si>
  <si>
    <t>ART1335</t>
  </si>
  <si>
    <t>ART1336</t>
  </si>
  <si>
    <t>ART1337</t>
  </si>
  <si>
    <t>ART1338</t>
  </si>
  <si>
    <t>ART1339</t>
  </si>
  <si>
    <t>ART1340</t>
  </si>
  <si>
    <t>ART1341</t>
  </si>
  <si>
    <t>ART1342</t>
  </si>
  <si>
    <t>ART1343</t>
  </si>
  <si>
    <t>ART1344</t>
  </si>
  <si>
    <t>ART1345</t>
  </si>
  <si>
    <t>ART1346</t>
  </si>
  <si>
    <t>ART1347</t>
  </si>
  <si>
    <t>ART1348</t>
  </si>
  <si>
    <t>ART1349</t>
  </si>
  <si>
    <t>ART1350</t>
  </si>
  <si>
    <t>ART1351</t>
  </si>
  <si>
    <t>ART1352</t>
  </si>
  <si>
    <t>ART1353</t>
  </si>
  <si>
    <t>ART1354</t>
  </si>
  <si>
    <t>ART1355</t>
  </si>
  <si>
    <t>ART1356</t>
  </si>
  <si>
    <t>ART1357</t>
  </si>
  <si>
    <t>ART1358</t>
  </si>
  <si>
    <t>ART1359</t>
  </si>
  <si>
    <t>ART1360</t>
  </si>
  <si>
    <t>ART1361</t>
  </si>
  <si>
    <t>ART1362</t>
  </si>
  <si>
    <t>ART1363</t>
  </si>
  <si>
    <t>ART1364</t>
  </si>
  <si>
    <t>ART1365</t>
  </si>
  <si>
    <t>ART1366</t>
  </si>
  <si>
    <t>ART1367</t>
  </si>
  <si>
    <t>ART1368</t>
  </si>
  <si>
    <t>ART1369</t>
  </si>
  <si>
    <t>ART1370</t>
  </si>
  <si>
    <t>ART1371</t>
  </si>
  <si>
    <t>ART1372</t>
  </si>
  <si>
    <t>ART1373</t>
  </si>
  <si>
    <t>ART1374</t>
  </si>
  <si>
    <t>ART1375</t>
  </si>
  <si>
    <t>ART1376</t>
  </si>
  <si>
    <t>ART1377</t>
  </si>
  <si>
    <t>ART1378</t>
  </si>
  <si>
    <t>ART1379</t>
  </si>
  <si>
    <t>ART1380</t>
  </si>
  <si>
    <t>ART1381</t>
  </si>
  <si>
    <t>ART1382</t>
  </si>
  <si>
    <t>ART1383</t>
  </si>
  <si>
    <t>ART1384</t>
  </si>
  <si>
    <t>ART1385</t>
  </si>
  <si>
    <t>ART1386</t>
  </si>
  <si>
    <t>ART1387</t>
  </si>
  <si>
    <t>ART1388</t>
  </si>
  <si>
    <t>ART1389</t>
  </si>
  <si>
    <t>ART1390</t>
  </si>
  <si>
    <t>ART1391</t>
  </si>
  <si>
    <t>ART1392</t>
  </si>
  <si>
    <t>ART1393</t>
  </si>
  <si>
    <t>ART1394</t>
  </si>
  <si>
    <t>ART1395</t>
  </si>
  <si>
    <t>ART1396</t>
  </si>
  <si>
    <t>ART1397</t>
  </si>
  <si>
    <t>ART1398</t>
  </si>
  <si>
    <t>ART1399</t>
  </si>
  <si>
    <t>ART1400</t>
  </si>
  <si>
    <t>ART1401</t>
  </si>
  <si>
    <t>ART1402</t>
  </si>
  <si>
    <t>ART1403</t>
  </si>
  <si>
    <t>ART1404</t>
  </si>
  <si>
    <t>ART1405</t>
  </si>
  <si>
    <t>ART1406</t>
  </si>
  <si>
    <t>ART1407</t>
  </si>
  <si>
    <t>ART1408</t>
  </si>
  <si>
    <t>ART1409</t>
  </si>
  <si>
    <t>ART1410</t>
  </si>
  <si>
    <t>ART1411</t>
  </si>
  <si>
    <t>ART1412</t>
  </si>
  <si>
    <t>ART1413</t>
  </si>
  <si>
    <t>ART1414</t>
  </si>
  <si>
    <t>ART1415</t>
  </si>
  <si>
    <t>ART1416</t>
  </si>
  <si>
    <t>ART1417</t>
  </si>
  <si>
    <t>ART1418</t>
  </si>
  <si>
    <t>ART1419</t>
  </si>
  <si>
    <t>ART1420</t>
  </si>
  <si>
    <t>ART1421</t>
  </si>
  <si>
    <t>ART1422</t>
  </si>
  <si>
    <t>ART1423</t>
  </si>
  <si>
    <t>ART1424</t>
  </si>
  <si>
    <t>ART1425</t>
  </si>
  <si>
    <t>ART1426</t>
  </si>
  <si>
    <t>ART1427</t>
  </si>
  <si>
    <t>ART1428</t>
  </si>
  <si>
    <t>ART1429</t>
  </si>
  <si>
    <t>ART1430</t>
  </si>
  <si>
    <t>ART1431</t>
  </si>
  <si>
    <t>ART1432</t>
  </si>
  <si>
    <t>ART1433</t>
  </si>
  <si>
    <t>ART1434</t>
  </si>
  <si>
    <t>ART1435</t>
  </si>
  <si>
    <t>ART1436</t>
  </si>
  <si>
    <t>ART1437</t>
  </si>
  <si>
    <t>ART1438</t>
  </si>
  <si>
    <t>ART1439</t>
  </si>
  <si>
    <t>ART1440</t>
  </si>
  <si>
    <t>ART1441</t>
  </si>
  <si>
    <t>ART1442</t>
  </si>
  <si>
    <t>ART1443</t>
  </si>
  <si>
    <t>ART1444</t>
  </si>
  <si>
    <t>ART1445</t>
  </si>
  <si>
    <t>ART1446</t>
  </si>
  <si>
    <t>ART1447</t>
  </si>
  <si>
    <t>ART1448</t>
  </si>
  <si>
    <t>ART1449</t>
  </si>
  <si>
    <t>ART1450</t>
  </si>
  <si>
    <t>ART1451</t>
  </si>
  <si>
    <t>ART1452</t>
  </si>
  <si>
    <t>ART1453</t>
  </si>
  <si>
    <t>ART1454</t>
  </si>
  <si>
    <t>ART1455</t>
  </si>
  <si>
    <t>ART1456</t>
  </si>
  <si>
    <t>ART1457</t>
  </si>
  <si>
    <t>ART1458</t>
  </si>
  <si>
    <t>ART1459</t>
  </si>
  <si>
    <t>ART1460</t>
  </si>
  <si>
    <t>ART1461</t>
  </si>
  <si>
    <t>ART1462</t>
  </si>
  <si>
    <t>ART1463</t>
  </si>
  <si>
    <t>ART1464</t>
  </si>
  <si>
    <t>ART1465</t>
  </si>
  <si>
    <t>ART1466</t>
  </si>
  <si>
    <t>ART1467</t>
  </si>
  <si>
    <t>ART1468</t>
  </si>
  <si>
    <t>ART1469</t>
  </si>
  <si>
    <t>ART1470</t>
  </si>
  <si>
    <t>ART1471</t>
  </si>
  <si>
    <t>ART1472</t>
  </si>
  <si>
    <t>ART1473</t>
  </si>
  <si>
    <t>ART1474</t>
  </si>
  <si>
    <t>ART1475</t>
  </si>
  <si>
    <t>ART1476</t>
  </si>
  <si>
    <t>ART1477</t>
  </si>
  <si>
    <t>ART1478</t>
  </si>
  <si>
    <t>ART1479</t>
  </si>
  <si>
    <t>ART1480</t>
  </si>
  <si>
    <t>ART1481</t>
  </si>
  <si>
    <t>ART1482</t>
  </si>
  <si>
    <t>ART1483</t>
  </si>
  <si>
    <t>ART1484</t>
  </si>
  <si>
    <t>ART1485</t>
  </si>
  <si>
    <t>ART1486</t>
  </si>
  <si>
    <t>ART1487</t>
  </si>
  <si>
    <t>ART1488</t>
  </si>
  <si>
    <t>ART1489</t>
  </si>
  <si>
    <t>ART1490</t>
  </si>
  <si>
    <t>ART1491</t>
  </si>
  <si>
    <t>ART1492</t>
  </si>
  <si>
    <t>ART1493</t>
  </si>
  <si>
    <t>ART1494</t>
  </si>
  <si>
    <t>ART1495</t>
  </si>
  <si>
    <t>ART1496</t>
  </si>
  <si>
    <t>ART1497</t>
  </si>
  <si>
    <t>ART1498</t>
  </si>
  <si>
    <t>ART1499</t>
  </si>
  <si>
    <t>DEVIS</t>
  </si>
  <si>
    <t>Numéro Prospect</t>
  </si>
  <si>
    <t>Notifier que le P.U TTC &amp; le %TVA      Le P.U HT et le Montant tva s'afficheront AUTOMATIQUEMENT</t>
  </si>
  <si>
    <t>Kg</t>
  </si>
  <si>
    <t>Liffol le grand</t>
  </si>
  <si>
    <t xml:space="preserve">TVA </t>
  </si>
  <si>
    <t xml:space="preserve">Mr </t>
  </si>
  <si>
    <t>Garett</t>
  </si>
  <si>
    <t>Laurent</t>
  </si>
  <si>
    <t>4 Rue Saint Eloi</t>
  </si>
  <si>
    <t>Sarreguemines</t>
  </si>
  <si>
    <t>06.25.22.86.94</t>
  </si>
  <si>
    <t>glolo@gmail.com</t>
  </si>
  <si>
    <t>Échéance de paiement</t>
  </si>
  <si>
    <t>Numéro Client</t>
  </si>
  <si>
    <t>FACTURE NUMÉRO</t>
  </si>
  <si>
    <t>/Personne</t>
  </si>
  <si>
    <t>Colette &amp; Philippe DESPRES</t>
  </si>
  <si>
    <t>DEVIS NUMÉRO</t>
  </si>
  <si>
    <t>Després</t>
  </si>
  <si>
    <t>Loic</t>
  </si>
  <si>
    <t>1 rue stan</t>
  </si>
  <si>
    <t>Thionville</t>
  </si>
  <si>
    <t>06.26.24.29.28</t>
  </si>
  <si>
    <t>Lsuper@free.fr</t>
  </si>
  <si>
    <t>Mme</t>
  </si>
  <si>
    <t>Jeanne</t>
  </si>
  <si>
    <t>Suzanne</t>
  </si>
  <si>
    <t>8 rue de l'église</t>
  </si>
  <si>
    <t>Alsace</t>
  </si>
  <si>
    <t>06.26.26.26.26</t>
  </si>
  <si>
    <t>Pio@orange.fr</t>
  </si>
  <si>
    <t>Validité du Devis</t>
  </si>
  <si>
    <t>Remise</t>
  </si>
  <si>
    <t>Heure</t>
  </si>
  <si>
    <t>Frite</t>
  </si>
  <si>
    <t>Americain merguez</t>
  </si>
  <si>
    <t>Americain chipolatas</t>
  </si>
  <si>
    <t>Steak Haché frite mayo</t>
  </si>
  <si>
    <t>filet mignon</t>
  </si>
  <si>
    <t>cote de bœuf angus</t>
  </si>
  <si>
    <t>entrecote ketchup</t>
  </si>
</sst>
</file>

<file path=xl/styles.xml><?xml version="1.0" encoding="utf-8"?>
<styleSheet xmlns="http://schemas.openxmlformats.org/spreadsheetml/2006/main">
  <numFmts count="7">
    <numFmt numFmtId="164" formatCode="[$-40C]0.00%"/>
    <numFmt numFmtId="165" formatCode="#,##0.00&quot; &quot;[$€-40C];[Red]&quot;-&quot;#,##0.00&quot; &quot;[$€-40C]"/>
    <numFmt numFmtId="166" formatCode="[$-40C]General"/>
    <numFmt numFmtId="167" formatCode="#,##0.00&quot; €&quot;"/>
    <numFmt numFmtId="168" formatCode="#,##0.00\ &quot;€&quot;"/>
    <numFmt numFmtId="169" formatCode="0.0%"/>
    <numFmt numFmtId="170" formatCode="[$-40C]0.0%"/>
  </numFmts>
  <fonts count="28">
    <font>
      <sz val="11"/>
      <color theme="1"/>
      <name val="Arial"/>
      <family val="2"/>
    </font>
    <font>
      <sz val="11"/>
      <color rgb="FF000000"/>
      <name val="Calibri"/>
      <family val="2"/>
    </font>
    <font>
      <u/>
      <sz val="11"/>
      <color rgb="FF0000FF"/>
      <name val="Calibri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11"/>
      <color rgb="FF000000"/>
      <name val="Calibri"/>
      <family val="2"/>
    </font>
    <font>
      <b/>
      <sz val="12"/>
      <color rgb="FF000000"/>
      <name val="Cambria"/>
      <family val="1"/>
    </font>
    <font>
      <b/>
      <i/>
      <sz val="11"/>
      <color rgb="FF000000"/>
      <name val="Calibri"/>
      <family val="2"/>
    </font>
    <font>
      <b/>
      <sz val="11"/>
      <color rgb="FFFFFFFF"/>
      <name val="Calibri"/>
      <family val="2"/>
    </font>
    <font>
      <b/>
      <sz val="9"/>
      <color rgb="FF000000"/>
      <name val="Calibri"/>
      <family val="2"/>
    </font>
    <font>
      <b/>
      <sz val="10"/>
      <color rgb="FF000000"/>
      <name val="Calibri"/>
      <family val="2"/>
    </font>
    <font>
      <b/>
      <sz val="18"/>
      <color rgb="FFFFFFFF"/>
      <name val="Calibri"/>
      <family val="2"/>
    </font>
    <font>
      <b/>
      <sz val="16"/>
      <color rgb="FFFFFFFF"/>
      <name val="Calibri"/>
      <family val="2"/>
    </font>
    <font>
      <b/>
      <sz val="9"/>
      <color rgb="FF000000"/>
      <name val="Arial"/>
      <family val="2"/>
    </font>
    <font>
      <b/>
      <sz val="16"/>
      <color rgb="FF000000"/>
      <name val="Calibri"/>
      <family val="2"/>
    </font>
    <font>
      <b/>
      <sz val="11"/>
      <color theme="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color rgb="FFFFFFFF"/>
      <name val="Calibri"/>
      <family val="2"/>
    </font>
    <font>
      <u/>
      <sz val="11"/>
      <color theme="10"/>
      <name val="Arial"/>
      <family val="2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953735"/>
        <bgColor rgb="FF953735"/>
      </patternFill>
    </fill>
    <fill>
      <patternFill patternType="solid">
        <fgColor rgb="FFE6B9B8"/>
        <bgColor rgb="FFE6B9B8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4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166" fontId="2" fillId="0" borderId="0"/>
    <xf numFmtId="166" fontId="1" fillId="0" borderId="0"/>
    <xf numFmtId="0" fontId="3" fillId="0" borderId="0">
      <alignment horizontal="center"/>
    </xf>
    <xf numFmtId="0" fontId="3" fillId="0" borderId="0">
      <alignment horizontal="center" textRotation="90"/>
    </xf>
    <xf numFmtId="0" fontId="4" fillId="0" borderId="0"/>
    <xf numFmtId="165" fontId="4" fillId="0" borderId="0"/>
    <xf numFmtId="0" fontId="19" fillId="0" borderId="0" applyNumberFormat="0" applyFill="0" applyBorder="0" applyAlignment="0" applyProtection="0"/>
    <xf numFmtId="9" fontId="27" fillId="0" borderId="0" applyFont="0" applyFill="0" applyBorder="0" applyAlignment="0" applyProtection="0"/>
  </cellStyleXfs>
  <cellXfs count="133">
    <xf numFmtId="0" fontId="0" fillId="0" borderId="0" xfId="0"/>
    <xf numFmtId="166" fontId="1" fillId="0" borderId="0" xfId="2"/>
    <xf numFmtId="166" fontId="1" fillId="0" borderId="0" xfId="2" applyBorder="1"/>
    <xf numFmtId="166" fontId="8" fillId="2" borderId="5" xfId="2" applyFont="1" applyFill="1" applyBorder="1" applyAlignment="1">
      <alignment horizontal="center"/>
    </xf>
    <xf numFmtId="166" fontId="8" fillId="2" borderId="6" xfId="2" applyFont="1" applyFill="1" applyBorder="1" applyAlignment="1">
      <alignment horizontal="center"/>
    </xf>
    <xf numFmtId="166" fontId="5" fillId="3" borderId="0" xfId="2" applyFont="1" applyFill="1" applyAlignment="1">
      <alignment horizontal="center"/>
    </xf>
    <xf numFmtId="166" fontId="5" fillId="0" borderId="0" xfId="2" applyFont="1" applyAlignment="1">
      <alignment horizontal="center"/>
    </xf>
    <xf numFmtId="166" fontId="2" fillId="0" borderId="0" xfId="1" applyFill="1" applyBorder="1" applyAlignment="1" applyProtection="1">
      <alignment horizontal="center"/>
    </xf>
    <xf numFmtId="167" fontId="8" fillId="2" borderId="6" xfId="2" applyNumberFormat="1" applyFont="1" applyFill="1" applyBorder="1" applyAlignment="1">
      <alignment horizontal="center"/>
    </xf>
    <xf numFmtId="164" fontId="8" fillId="2" borderId="6" xfId="2" applyNumberFormat="1" applyFont="1" applyFill="1" applyBorder="1" applyAlignment="1">
      <alignment horizontal="center"/>
    </xf>
    <xf numFmtId="167" fontId="5" fillId="0" borderId="0" xfId="2" applyNumberFormat="1" applyFont="1" applyAlignment="1">
      <alignment horizontal="center"/>
    </xf>
    <xf numFmtId="164" fontId="5" fillId="0" borderId="0" xfId="2" applyNumberFormat="1" applyFont="1" applyAlignment="1">
      <alignment horizontal="center"/>
    </xf>
    <xf numFmtId="164" fontId="5" fillId="0" borderId="0" xfId="2" applyNumberFormat="1" applyFont="1" applyFill="1" applyBorder="1" applyAlignment="1">
      <alignment horizontal="left"/>
    </xf>
    <xf numFmtId="168" fontId="5" fillId="0" borderId="0" xfId="2" applyNumberFormat="1" applyFont="1" applyAlignment="1">
      <alignment horizontal="center"/>
    </xf>
    <xf numFmtId="166" fontId="12" fillId="4" borderId="0" xfId="2" applyFont="1" applyFill="1" applyAlignment="1">
      <alignment horizontal="left"/>
    </xf>
    <xf numFmtId="166" fontId="5" fillId="0" borderId="0" xfId="2" applyFont="1" applyAlignment="1">
      <alignment horizontal="left"/>
    </xf>
    <xf numFmtId="166" fontId="8" fillId="2" borderId="6" xfId="2" applyFont="1" applyFill="1" applyBorder="1" applyAlignment="1">
      <alignment horizontal="right"/>
    </xf>
    <xf numFmtId="166" fontId="5" fillId="0" borderId="0" xfId="2" applyFont="1" applyAlignment="1">
      <alignment horizontal="right"/>
    </xf>
    <xf numFmtId="166" fontId="15" fillId="4" borderId="0" xfId="2" applyFont="1" applyFill="1" applyAlignment="1">
      <alignment horizontal="center"/>
    </xf>
    <xf numFmtId="166" fontId="13" fillId="0" borderId="0" xfId="2" applyFont="1" applyFill="1" applyBorder="1" applyAlignment="1">
      <alignment horizontal="center" wrapText="1"/>
    </xf>
    <xf numFmtId="164" fontId="5" fillId="0" borderId="0" xfId="2" applyNumberFormat="1" applyFont="1" applyFill="1" applyBorder="1" applyAlignment="1">
      <alignment horizontal="center"/>
    </xf>
    <xf numFmtId="166" fontId="5" fillId="0" borderId="0" xfId="2" applyFont="1" applyFill="1" applyBorder="1" applyAlignment="1">
      <alignment wrapText="1"/>
    </xf>
    <xf numFmtId="166" fontId="1" fillId="0" borderId="0" xfId="2" applyAlignment="1">
      <alignment wrapText="1"/>
    </xf>
    <xf numFmtId="168" fontId="21" fillId="0" borderId="36" xfId="2" applyNumberFormat="1" applyFont="1" applyBorder="1" applyAlignment="1" applyProtection="1">
      <alignment horizontal="center"/>
      <protection locked="0"/>
    </xf>
    <xf numFmtId="168" fontId="20" fillId="0" borderId="3" xfId="0" applyNumberFormat="1" applyFont="1" applyFill="1" applyBorder="1" applyProtection="1"/>
    <xf numFmtId="168" fontId="21" fillId="0" borderId="15" xfId="2" applyNumberFormat="1" applyFont="1" applyBorder="1" applyAlignment="1" applyProtection="1">
      <alignment horizontal="center"/>
    </xf>
    <xf numFmtId="168" fontId="21" fillId="0" borderId="36" xfId="2" applyNumberFormat="1" applyFont="1" applyBorder="1" applyAlignment="1" applyProtection="1">
      <alignment horizontal="center"/>
    </xf>
    <xf numFmtId="168" fontId="21" fillId="0" borderId="16" xfId="2" applyNumberFormat="1" applyFont="1" applyBorder="1" applyAlignment="1" applyProtection="1">
      <alignment horizontal="center"/>
    </xf>
    <xf numFmtId="0" fontId="25" fillId="5" borderId="9" xfId="0" applyFont="1" applyFill="1" applyBorder="1" applyAlignment="1" applyProtection="1">
      <alignment horizontal="center"/>
      <protection locked="0"/>
    </xf>
    <xf numFmtId="166" fontId="21" fillId="0" borderId="2" xfId="2" applyFont="1" applyBorder="1" applyAlignment="1" applyProtection="1">
      <alignment horizontal="center"/>
      <protection locked="0"/>
    </xf>
    <xf numFmtId="0" fontId="20" fillId="0" borderId="3" xfId="0" applyFont="1" applyFill="1" applyBorder="1" applyAlignment="1" applyProtection="1">
      <alignment horizontal="center"/>
      <protection locked="0"/>
    </xf>
    <xf numFmtId="168" fontId="21" fillId="0" borderId="35" xfId="2" applyNumberFormat="1" applyFont="1" applyBorder="1" applyAlignment="1" applyProtection="1">
      <alignment horizontal="center"/>
      <protection locked="0"/>
    </xf>
    <xf numFmtId="168" fontId="21" fillId="0" borderId="37" xfId="2" applyNumberFormat="1" applyFont="1" applyBorder="1" applyAlignment="1" applyProtection="1">
      <alignment horizontal="center"/>
      <protection locked="0"/>
    </xf>
    <xf numFmtId="166" fontId="5" fillId="0" borderId="7" xfId="2" applyFont="1" applyBorder="1" applyAlignment="1" applyProtection="1">
      <alignment horizontal="center"/>
      <protection locked="0"/>
    </xf>
    <xf numFmtId="166" fontId="5" fillId="0" borderId="0" xfId="2" applyFont="1" applyBorder="1" applyAlignment="1" applyProtection="1">
      <alignment horizontal="center"/>
      <protection locked="0"/>
    </xf>
    <xf numFmtId="168" fontId="21" fillId="0" borderId="34" xfId="2" applyNumberFormat="1" applyFont="1" applyBorder="1" applyAlignment="1" applyProtection="1">
      <alignment horizontal="center"/>
    </xf>
    <xf numFmtId="168" fontId="21" fillId="0" borderId="14" xfId="2" applyNumberFormat="1" applyFont="1" applyBorder="1" applyAlignment="1" applyProtection="1">
      <alignment horizontal="center"/>
    </xf>
    <xf numFmtId="168" fontId="21" fillId="0" borderId="33" xfId="2" applyNumberFormat="1" applyFont="1" applyBorder="1" applyAlignment="1" applyProtection="1">
      <alignment horizontal="center"/>
    </xf>
    <xf numFmtId="168" fontId="5" fillId="0" borderId="19" xfId="2" applyNumberFormat="1" applyFont="1" applyBorder="1" applyAlignment="1" applyProtection="1">
      <alignment horizontal="center"/>
    </xf>
    <xf numFmtId="168" fontId="5" fillId="0" borderId="10" xfId="2" applyNumberFormat="1" applyFont="1" applyBorder="1" applyAlignment="1" applyProtection="1">
      <alignment horizontal="center"/>
    </xf>
    <xf numFmtId="165" fontId="5" fillId="0" borderId="11" xfId="2" applyNumberFormat="1" applyFont="1" applyBorder="1" applyAlignment="1" applyProtection="1">
      <alignment horizontal="center"/>
    </xf>
    <xf numFmtId="168" fontId="5" fillId="6" borderId="0" xfId="2" applyNumberFormat="1" applyFont="1" applyFill="1" applyAlignment="1" applyProtection="1">
      <alignment horizontal="right"/>
      <protection locked="0"/>
    </xf>
    <xf numFmtId="168" fontId="5" fillId="0" borderId="0" xfId="2" applyNumberFormat="1" applyFont="1" applyAlignment="1" applyProtection="1">
      <alignment horizontal="right"/>
      <protection locked="0"/>
    </xf>
    <xf numFmtId="166" fontId="5" fillId="0" borderId="0" xfId="2" applyFont="1" applyAlignment="1" applyProtection="1">
      <alignment horizontal="left"/>
      <protection locked="0"/>
    </xf>
    <xf numFmtId="166" fontId="5" fillId="0" borderId="0" xfId="2" applyFont="1" applyAlignment="1" applyProtection="1">
      <alignment horizontal="center"/>
      <protection locked="0"/>
    </xf>
    <xf numFmtId="166" fontId="19" fillId="0" borderId="0" xfId="7" applyNumberFormat="1" applyAlignment="1">
      <alignment horizontal="center"/>
    </xf>
    <xf numFmtId="169" fontId="21" fillId="0" borderId="3" xfId="8" applyNumberFormat="1" applyFont="1" applyBorder="1" applyAlignment="1" applyProtection="1">
      <alignment horizontal="center"/>
      <protection locked="0"/>
    </xf>
    <xf numFmtId="170" fontId="5" fillId="6" borderId="0" xfId="2" applyNumberFormat="1" applyFont="1" applyFill="1" applyAlignment="1" applyProtection="1">
      <alignment horizontal="center"/>
      <protection locked="0"/>
    </xf>
    <xf numFmtId="165" fontId="1" fillId="0" borderId="0" xfId="2" applyNumberFormat="1" applyBorder="1" applyAlignment="1" applyProtection="1">
      <alignment horizontal="center"/>
      <protection locked="0"/>
    </xf>
    <xf numFmtId="168" fontId="1" fillId="0" borderId="0" xfId="2" applyNumberFormat="1" applyBorder="1" applyAlignment="1" applyProtection="1">
      <alignment horizontal="center"/>
      <protection locked="0"/>
    </xf>
    <xf numFmtId="14" fontId="5" fillId="0" borderId="9" xfId="2" applyNumberFormat="1" applyFont="1" applyBorder="1" applyAlignment="1" applyProtection="1">
      <alignment horizontal="center"/>
    </xf>
    <xf numFmtId="169" fontId="21" fillId="0" borderId="27" xfId="8" applyNumberFormat="1" applyFont="1" applyBorder="1" applyAlignment="1" applyProtection="1">
      <alignment horizontal="center"/>
      <protection locked="0"/>
    </xf>
    <xf numFmtId="166" fontId="19" fillId="0" borderId="0" xfId="7" applyNumberFormat="1" applyFill="1" applyBorder="1" applyAlignment="1" applyProtection="1">
      <alignment horizontal="center"/>
    </xf>
    <xf numFmtId="166" fontId="5" fillId="0" borderId="9" xfId="2" applyFont="1" applyBorder="1" applyAlignment="1" applyProtection="1">
      <alignment horizontal="center"/>
      <protection locked="0"/>
    </xf>
    <xf numFmtId="166" fontId="1" fillId="0" borderId="0" xfId="2" applyProtection="1">
      <protection locked="0"/>
    </xf>
    <xf numFmtId="0" fontId="0" fillId="0" borderId="0" xfId="0" applyProtection="1">
      <protection locked="0"/>
    </xf>
    <xf numFmtId="166" fontId="1" fillId="0" borderId="0" xfId="2" applyBorder="1" applyProtection="1">
      <protection locked="0"/>
    </xf>
    <xf numFmtId="166" fontId="1" fillId="0" borderId="0" xfId="2" applyAlignment="1" applyProtection="1">
      <alignment horizontal="center"/>
      <protection locked="0"/>
    </xf>
    <xf numFmtId="166" fontId="16" fillId="0" borderId="0" xfId="2" applyFont="1" applyProtection="1">
      <protection locked="0"/>
    </xf>
    <xf numFmtId="166" fontId="1" fillId="0" borderId="20" xfId="2" applyBorder="1" applyProtection="1">
      <protection locked="0"/>
    </xf>
    <xf numFmtId="166" fontId="5" fillId="0" borderId="21" xfId="2" applyFont="1" applyBorder="1" applyAlignment="1" applyProtection="1">
      <alignment horizontal="center"/>
      <protection locked="0"/>
    </xf>
    <xf numFmtId="166" fontId="6" fillId="0" borderId="21" xfId="2" applyFont="1" applyBorder="1" applyAlignment="1" applyProtection="1">
      <alignment horizontal="center"/>
      <protection locked="0"/>
    </xf>
    <xf numFmtId="166" fontId="7" fillId="0" borderId="21" xfId="2" applyFont="1" applyBorder="1" applyAlignment="1" applyProtection="1">
      <alignment horizontal="center"/>
      <protection locked="0"/>
    </xf>
    <xf numFmtId="166" fontId="7" fillId="0" borderId="8" xfId="2" applyFont="1" applyBorder="1" applyAlignment="1" applyProtection="1">
      <alignment horizontal="center"/>
      <protection locked="0"/>
    </xf>
    <xf numFmtId="166" fontId="1" fillId="0" borderId="0" xfId="2" applyBorder="1" applyAlignment="1" applyProtection="1">
      <alignment horizontal="center"/>
      <protection locked="0"/>
    </xf>
    <xf numFmtId="166" fontId="5" fillId="0" borderId="0" xfId="2" applyFont="1" applyBorder="1" applyAlignment="1" applyProtection="1">
      <protection locked="0"/>
    </xf>
    <xf numFmtId="166" fontId="1" fillId="0" borderId="4" xfId="2" applyBorder="1" applyProtection="1">
      <protection locked="0"/>
    </xf>
    <xf numFmtId="166" fontId="18" fillId="2" borderId="5" xfId="2" applyFont="1" applyFill="1" applyBorder="1" applyAlignment="1" applyProtection="1">
      <alignment horizontal="center"/>
      <protection locked="0"/>
    </xf>
    <xf numFmtId="166" fontId="8" fillId="2" borderId="6" xfId="2" applyFont="1" applyFill="1" applyBorder="1" applyAlignment="1" applyProtection="1">
      <alignment horizontal="center"/>
      <protection locked="0"/>
    </xf>
    <xf numFmtId="166" fontId="8" fillId="2" borderId="32" xfId="2" applyFont="1" applyFill="1" applyBorder="1" applyAlignment="1" applyProtection="1">
      <alignment horizontal="center"/>
      <protection locked="0"/>
    </xf>
    <xf numFmtId="166" fontId="1" fillId="0" borderId="17" xfId="2" applyBorder="1" applyAlignment="1" applyProtection="1">
      <alignment horizontal="center"/>
      <protection locked="0"/>
    </xf>
    <xf numFmtId="166" fontId="1" fillId="0" borderId="7" xfId="2" applyBorder="1" applyAlignment="1" applyProtection="1">
      <alignment horizontal="center"/>
      <protection locked="0"/>
    </xf>
    <xf numFmtId="164" fontId="5" fillId="0" borderId="0" xfId="2" applyNumberFormat="1" applyFont="1" applyBorder="1" applyAlignment="1" applyProtection="1">
      <alignment horizontal="center"/>
      <protection locked="0"/>
    </xf>
    <xf numFmtId="165" fontId="9" fillId="0" borderId="0" xfId="2" applyNumberFormat="1" applyFont="1" applyBorder="1" applyAlignment="1" applyProtection="1">
      <alignment horizontal="center"/>
      <protection locked="0"/>
    </xf>
    <xf numFmtId="166" fontId="1" fillId="0" borderId="8" xfId="2" applyBorder="1" applyAlignment="1" applyProtection="1">
      <alignment horizontal="center"/>
      <protection locked="0"/>
    </xf>
    <xf numFmtId="166" fontId="10" fillId="0" borderId="18" xfId="2" applyFont="1" applyBorder="1" applyAlignment="1" applyProtection="1">
      <alignment horizontal="center"/>
      <protection locked="0"/>
    </xf>
    <xf numFmtId="166" fontId="10" fillId="0" borderId="12" xfId="2" applyFont="1" applyBorder="1" applyAlignment="1" applyProtection="1">
      <alignment horizontal="center"/>
      <protection locked="0"/>
    </xf>
    <xf numFmtId="10" fontId="5" fillId="0" borderId="0" xfId="2" applyNumberFormat="1" applyFont="1" applyBorder="1" applyAlignment="1" applyProtection="1">
      <alignment horizontal="center"/>
      <protection locked="0"/>
    </xf>
    <xf numFmtId="166" fontId="1" fillId="0" borderId="0" xfId="2" applyFont="1" applyAlignment="1" applyProtection="1">
      <alignment horizontal="center"/>
      <protection locked="0"/>
    </xf>
    <xf numFmtId="166" fontId="5" fillId="0" borderId="13" xfId="2" applyFont="1" applyBorder="1" applyAlignment="1" applyProtection="1">
      <alignment horizontal="center"/>
      <protection locked="0"/>
    </xf>
    <xf numFmtId="166" fontId="22" fillId="0" borderId="31" xfId="2" applyFont="1" applyFill="1" applyBorder="1" applyAlignment="1" applyProtection="1">
      <alignment horizontal="center"/>
      <protection locked="0"/>
    </xf>
    <xf numFmtId="166" fontId="22" fillId="0" borderId="30" xfId="2" applyFont="1" applyFill="1" applyBorder="1" applyAlignment="1" applyProtection="1">
      <alignment horizontal="center"/>
      <protection locked="0"/>
    </xf>
    <xf numFmtId="166" fontId="22" fillId="0" borderId="26" xfId="2" applyFont="1" applyFill="1" applyBorder="1" applyAlignment="1" applyProtection="1">
      <alignment horizontal="center"/>
      <protection locked="0"/>
    </xf>
    <xf numFmtId="166" fontId="5" fillId="0" borderId="24" xfId="2" applyFont="1" applyBorder="1" applyAlignment="1" applyProtection="1">
      <alignment horizontal="center"/>
      <protection locked="0"/>
    </xf>
    <xf numFmtId="166" fontId="5" fillId="0" borderId="28" xfId="2" applyFont="1" applyBorder="1" applyAlignment="1" applyProtection="1">
      <alignment horizontal="center"/>
      <protection locked="0"/>
    </xf>
    <xf numFmtId="166" fontId="5" fillId="0" borderId="25" xfId="2" applyFont="1" applyBorder="1" applyAlignment="1" applyProtection="1">
      <alignment horizontal="center"/>
      <protection locked="0"/>
    </xf>
    <xf numFmtId="166" fontId="14" fillId="0" borderId="24" xfId="2" applyFont="1" applyBorder="1" applyAlignment="1" applyProtection="1">
      <alignment horizontal="center"/>
      <protection locked="0"/>
    </xf>
    <xf numFmtId="166" fontId="14" fillId="0" borderId="28" xfId="2" applyFont="1" applyBorder="1" applyAlignment="1" applyProtection="1">
      <alignment horizontal="center"/>
      <protection locked="0"/>
    </xf>
    <xf numFmtId="166" fontId="14" fillId="0" borderId="25" xfId="2" applyFont="1" applyBorder="1" applyAlignment="1" applyProtection="1">
      <alignment horizontal="center"/>
      <protection locked="0"/>
    </xf>
    <xf numFmtId="14" fontId="5" fillId="0" borderId="24" xfId="2" applyNumberFormat="1" applyFont="1" applyBorder="1" applyAlignment="1" applyProtection="1">
      <alignment horizontal="center"/>
      <protection locked="0"/>
    </xf>
    <xf numFmtId="14" fontId="5" fillId="0" borderId="28" xfId="2" applyNumberFormat="1" applyFont="1" applyBorder="1" applyAlignment="1" applyProtection="1">
      <alignment horizontal="center"/>
      <protection locked="0"/>
    </xf>
    <xf numFmtId="14" fontId="5" fillId="0" borderId="25" xfId="2" applyNumberFormat="1" applyFont="1" applyBorder="1" applyAlignment="1" applyProtection="1">
      <alignment horizontal="center"/>
      <protection locked="0"/>
    </xf>
    <xf numFmtId="166" fontId="23" fillId="0" borderId="29" xfId="2" applyFont="1" applyFill="1" applyBorder="1" applyAlignment="1" applyProtection="1">
      <alignment horizontal="center"/>
      <protection locked="0"/>
    </xf>
    <xf numFmtId="166" fontId="23" fillId="0" borderId="0" xfId="2" applyFont="1" applyFill="1" applyBorder="1" applyAlignment="1" applyProtection="1">
      <alignment horizontal="center"/>
      <protection locked="0"/>
    </xf>
    <xf numFmtId="166" fontId="23" fillId="0" borderId="8" xfId="2" applyFont="1" applyFill="1" applyBorder="1" applyAlignment="1" applyProtection="1">
      <alignment horizontal="center"/>
      <protection locked="0"/>
    </xf>
    <xf numFmtId="166" fontId="23" fillId="0" borderId="29" xfId="2" applyFont="1" applyBorder="1" applyAlignment="1" applyProtection="1">
      <alignment horizontal="center"/>
    </xf>
    <xf numFmtId="166" fontId="23" fillId="0" borderId="0" xfId="2" applyFont="1" applyBorder="1" applyAlignment="1" applyProtection="1">
      <alignment horizontal="center"/>
    </xf>
    <xf numFmtId="166" fontId="23" fillId="0" borderId="8" xfId="2" applyFont="1" applyBorder="1" applyAlignment="1" applyProtection="1">
      <alignment horizontal="center"/>
    </xf>
    <xf numFmtId="166" fontId="22" fillId="0" borderId="29" xfId="2" applyFont="1" applyBorder="1" applyAlignment="1" applyProtection="1">
      <alignment horizontal="center"/>
    </xf>
    <xf numFmtId="166" fontId="22" fillId="0" borderId="0" xfId="2" applyFont="1" applyBorder="1" applyAlignment="1" applyProtection="1">
      <alignment horizontal="center"/>
    </xf>
    <xf numFmtId="166" fontId="22" fillId="0" borderId="8" xfId="2" applyFont="1" applyBorder="1" applyAlignment="1" applyProtection="1">
      <alignment horizontal="center"/>
    </xf>
    <xf numFmtId="166" fontId="10" fillId="0" borderId="1" xfId="2" applyFont="1" applyFill="1" applyBorder="1" applyAlignment="1" applyProtection="1">
      <alignment horizontal="center"/>
      <protection locked="0"/>
    </xf>
    <xf numFmtId="166" fontId="24" fillId="0" borderId="29" xfId="2" applyFont="1" applyFill="1" applyBorder="1" applyAlignment="1" applyProtection="1">
      <alignment horizontal="center"/>
      <protection locked="0"/>
    </xf>
    <xf numFmtId="166" fontId="24" fillId="0" borderId="0" xfId="2" applyFont="1" applyFill="1" applyBorder="1" applyAlignment="1" applyProtection="1">
      <alignment horizontal="center"/>
      <protection locked="0"/>
    </xf>
    <xf numFmtId="166" fontId="24" fillId="0" borderId="8" xfId="2" applyFont="1" applyFill="1" applyBorder="1" applyAlignment="1" applyProtection="1">
      <alignment horizontal="center"/>
      <protection locked="0"/>
    </xf>
    <xf numFmtId="166" fontId="24" fillId="0" borderId="29" xfId="2" applyFont="1" applyBorder="1" applyAlignment="1" applyProtection="1">
      <alignment horizontal="center"/>
    </xf>
    <xf numFmtId="166" fontId="24" fillId="0" borderId="0" xfId="2" applyFont="1" applyBorder="1" applyAlignment="1" applyProtection="1">
      <alignment horizontal="center"/>
    </xf>
    <xf numFmtId="166" fontId="24" fillId="0" borderId="8" xfId="2" applyFont="1" applyBorder="1" applyAlignment="1" applyProtection="1">
      <alignment horizontal="center"/>
    </xf>
    <xf numFmtId="166" fontId="24" fillId="0" borderId="22" xfId="2" applyFont="1" applyFill="1" applyBorder="1" applyAlignment="1" applyProtection="1">
      <alignment horizontal="center"/>
      <protection locked="0"/>
    </xf>
    <xf numFmtId="166" fontId="24" fillId="0" borderId="20" xfId="2" applyFont="1" applyFill="1" applyBorder="1" applyAlignment="1" applyProtection="1">
      <alignment horizontal="center"/>
      <protection locked="0"/>
    </xf>
    <xf numFmtId="166" fontId="24" fillId="0" borderId="23" xfId="2" applyFont="1" applyFill="1" applyBorder="1" applyAlignment="1" applyProtection="1">
      <alignment horizontal="center"/>
      <protection locked="0"/>
    </xf>
    <xf numFmtId="166" fontId="24" fillId="0" borderId="22" xfId="2" applyFont="1" applyBorder="1" applyAlignment="1" applyProtection="1">
      <alignment horizontal="center"/>
    </xf>
    <xf numFmtId="166" fontId="24" fillId="0" borderId="20" xfId="2" applyFont="1" applyBorder="1" applyAlignment="1" applyProtection="1">
      <alignment horizontal="center"/>
    </xf>
    <xf numFmtId="166" fontId="24" fillId="0" borderId="23" xfId="2" applyFont="1" applyBorder="1" applyAlignment="1" applyProtection="1">
      <alignment horizontal="center"/>
    </xf>
    <xf numFmtId="166" fontId="9" fillId="0" borderId="1" xfId="2" applyFont="1" applyFill="1" applyBorder="1" applyAlignment="1" applyProtection="1">
      <alignment horizontal="center"/>
      <protection locked="0"/>
    </xf>
    <xf numFmtId="166" fontId="11" fillId="2" borderId="0" xfId="2" applyFont="1" applyFill="1" applyBorder="1" applyAlignment="1">
      <alignment horizontal="center"/>
    </xf>
    <xf numFmtId="166" fontId="12" fillId="2" borderId="4" xfId="2" applyFont="1" applyFill="1" applyBorder="1" applyAlignment="1">
      <alignment horizontal="center"/>
    </xf>
    <xf numFmtId="166" fontId="17" fillId="6" borderId="31" xfId="2" applyFont="1" applyFill="1" applyBorder="1" applyAlignment="1">
      <alignment horizontal="center" wrapText="1"/>
    </xf>
    <xf numFmtId="166" fontId="17" fillId="6" borderId="30" xfId="2" applyFont="1" applyFill="1" applyBorder="1" applyAlignment="1">
      <alignment horizontal="center" wrapText="1"/>
    </xf>
    <xf numFmtId="166" fontId="17" fillId="6" borderId="26" xfId="2" applyFont="1" applyFill="1" applyBorder="1" applyAlignment="1">
      <alignment horizontal="center" wrapText="1"/>
    </xf>
    <xf numFmtId="166" fontId="17" fillId="6" borderId="29" xfId="2" applyFont="1" applyFill="1" applyBorder="1" applyAlignment="1">
      <alignment horizontal="center" wrapText="1"/>
    </xf>
    <xf numFmtId="166" fontId="17" fillId="6" borderId="0" xfId="2" applyFont="1" applyFill="1" applyBorder="1" applyAlignment="1">
      <alignment horizontal="center" wrapText="1"/>
    </xf>
    <xf numFmtId="166" fontId="17" fillId="6" borderId="8" xfId="2" applyFont="1" applyFill="1" applyBorder="1" applyAlignment="1">
      <alignment horizontal="center" wrapText="1"/>
    </xf>
    <xf numFmtId="166" fontId="17" fillId="6" borderId="22" xfId="2" applyFont="1" applyFill="1" applyBorder="1" applyAlignment="1">
      <alignment horizontal="center" wrapText="1"/>
    </xf>
    <xf numFmtId="166" fontId="17" fillId="6" borderId="20" xfId="2" applyFont="1" applyFill="1" applyBorder="1" applyAlignment="1">
      <alignment horizontal="center" wrapText="1"/>
    </xf>
    <xf numFmtId="166" fontId="17" fillId="6" borderId="23" xfId="2" applyFont="1" applyFill="1" applyBorder="1" applyAlignment="1">
      <alignment horizontal="center" wrapText="1"/>
    </xf>
    <xf numFmtId="9" fontId="5" fillId="0" borderId="9" xfId="2" applyNumberFormat="1" applyFont="1" applyBorder="1" applyAlignment="1" applyProtection="1">
      <alignment horizontal="center"/>
      <protection locked="0"/>
    </xf>
    <xf numFmtId="168" fontId="5" fillId="0" borderId="9" xfId="2" applyNumberFormat="1" applyFont="1" applyBorder="1" applyAlignment="1" applyProtection="1">
      <alignment horizontal="center"/>
      <protection locked="0"/>
    </xf>
    <xf numFmtId="165" fontId="5" fillId="0" borderId="9" xfId="2" applyNumberFormat="1" applyFont="1" applyBorder="1" applyAlignment="1" applyProtection="1">
      <alignment horizontal="center"/>
      <protection locked="0"/>
    </xf>
    <xf numFmtId="166" fontId="1" fillId="0" borderId="38" xfId="2" applyBorder="1" applyAlignment="1" applyProtection="1">
      <alignment horizontal="center"/>
      <protection locked="0"/>
    </xf>
    <xf numFmtId="166" fontId="1" fillId="7" borderId="9" xfId="2" applyFill="1" applyBorder="1" applyAlignment="1" applyProtection="1">
      <alignment horizontal="center"/>
      <protection locked="0"/>
    </xf>
    <xf numFmtId="166" fontId="1" fillId="7" borderId="0" xfId="2" applyFill="1" applyAlignment="1" applyProtection="1">
      <alignment horizontal="center"/>
      <protection locked="0"/>
    </xf>
    <xf numFmtId="166" fontId="1" fillId="7" borderId="39" xfId="2" applyFill="1" applyBorder="1" applyAlignment="1" applyProtection="1">
      <alignment horizontal="center"/>
      <protection locked="0"/>
    </xf>
  </cellXfs>
  <cellStyles count="9">
    <cellStyle name="Excel Built-in Hyperlink" xfId="1"/>
    <cellStyle name="Excel Built-in Normal" xfId="2"/>
    <cellStyle name="Heading" xfId="3"/>
    <cellStyle name="Heading1" xfId="4"/>
    <cellStyle name="Lien hypertexte" xfId="7" builtinId="8"/>
    <cellStyle name="Normal" xfId="0" builtinId="0" customBuiltin="1"/>
    <cellStyle name="Pourcentage" xfId="8" builtinId="5"/>
    <cellStyle name="Result" xfId="5"/>
    <cellStyle name="Result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531719</xdr:colOff>
      <xdr:row>0</xdr:row>
      <xdr:rowOff>48240</xdr:rowOff>
    </xdr:from>
    <xdr:ext cx="1722923" cy="1475760"/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lum/>
          <a:alphaModFix/>
        </a:blip>
        <a:srcRect/>
        <a:stretch>
          <a:fillRect/>
        </a:stretch>
      </xdr:blipFill>
      <xdr:spPr>
        <a:xfrm>
          <a:off x="531719" y="48240"/>
          <a:ext cx="1722923" cy="147576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531719</xdr:colOff>
      <xdr:row>0</xdr:row>
      <xdr:rowOff>48240</xdr:rowOff>
    </xdr:from>
    <xdr:ext cx="1722923" cy="1475760"/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lum/>
          <a:alphaModFix/>
        </a:blip>
        <a:srcRect/>
        <a:stretch>
          <a:fillRect/>
        </a:stretch>
      </xdr:blipFill>
      <xdr:spPr>
        <a:xfrm>
          <a:off x="531719" y="48240"/>
          <a:ext cx="1722923" cy="147576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glolo@gmail.com" TargetMode="External"/><Relationship Id="rId2" Type="http://schemas.openxmlformats.org/officeDocument/2006/relationships/hyperlink" Target="mailto:lSt&#233;ph@orange.fr" TargetMode="External"/><Relationship Id="rId1" Type="http://schemas.openxmlformats.org/officeDocument/2006/relationships/hyperlink" Target="mailto:Yvon@free.fr" TargetMode="Externa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mailto:Pio@orange.fr" TargetMode="External"/><Relationship Id="rId1" Type="http://schemas.openxmlformats.org/officeDocument/2006/relationships/hyperlink" Target="mailto:Lsuper@fre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FF00"/>
  </sheetPr>
  <dimension ref="A1:AMK49"/>
  <sheetViews>
    <sheetView topLeftCell="A16" zoomScaleNormal="100" workbookViewId="0">
      <selection activeCell="N26" sqref="N26"/>
    </sheetView>
  </sheetViews>
  <sheetFormatPr baseColWidth="10" defaultRowHeight="15"/>
  <cols>
    <col min="1" max="1" width="7" style="54" customWidth="1"/>
    <col min="2" max="2" width="7.875" style="54" customWidth="1"/>
    <col min="3" max="3" width="31.25" style="54" customWidth="1"/>
    <col min="4" max="4" width="7.5" style="54" customWidth="1"/>
    <col min="5" max="5" width="7.75" style="54" customWidth="1"/>
    <col min="6" max="6" width="7.625" style="54" customWidth="1"/>
    <col min="7" max="7" width="7.875" style="54" customWidth="1"/>
    <col min="8" max="8" width="13.75" style="54" customWidth="1"/>
    <col min="9" max="1025" width="9.875" style="54" customWidth="1"/>
    <col min="1026" max="16384" width="11" style="55"/>
  </cols>
  <sheetData>
    <row r="1" spans="1:10" ht="21.75" thickBot="1">
      <c r="D1" s="86" t="s">
        <v>0</v>
      </c>
      <c r="E1" s="87"/>
      <c r="F1" s="87"/>
      <c r="G1" s="87"/>
      <c r="H1" s="88"/>
    </row>
    <row r="2" spans="1:10" ht="15.75" thickBot="1">
      <c r="C2" s="56"/>
      <c r="D2" s="83" t="s">
        <v>3559</v>
      </c>
      <c r="E2" s="84"/>
      <c r="F2" s="84"/>
      <c r="G2" s="85"/>
      <c r="H2" s="53">
        <v>1</v>
      </c>
    </row>
    <row r="3" spans="1:10" ht="15.75" thickBot="1">
      <c r="C3" s="56"/>
      <c r="D3" s="89" t="s">
        <v>1060</v>
      </c>
      <c r="E3" s="90"/>
      <c r="F3" s="90"/>
      <c r="G3" s="91"/>
      <c r="H3" s="50">
        <f ca="1">TODAY()</f>
        <v>43319</v>
      </c>
    </row>
    <row r="5" spans="1:10">
      <c r="E5" s="57"/>
      <c r="F5" s="57"/>
    </row>
    <row r="6" spans="1:10">
      <c r="E6" s="58"/>
    </row>
    <row r="8" spans="1:10" ht="15.75" thickBot="1">
      <c r="A8" s="56"/>
      <c r="B8" s="56"/>
      <c r="C8" s="56"/>
      <c r="E8" s="59"/>
      <c r="F8" s="59"/>
      <c r="G8" s="59"/>
      <c r="H8" s="59"/>
      <c r="I8" s="56"/>
    </row>
    <row r="9" spans="1:10" ht="15.75" thickBot="1">
      <c r="A9" s="80" t="s">
        <v>3561</v>
      </c>
      <c r="B9" s="81"/>
      <c r="C9" s="82"/>
      <c r="D9" s="60"/>
      <c r="E9" s="83" t="s">
        <v>3558</v>
      </c>
      <c r="F9" s="84"/>
      <c r="G9" s="85"/>
      <c r="H9" s="28" t="s">
        <v>37</v>
      </c>
      <c r="I9" s="56"/>
      <c r="J9" s="56"/>
    </row>
    <row r="10" spans="1:10" ht="15.75">
      <c r="A10" s="92" t="s">
        <v>1</v>
      </c>
      <c r="B10" s="93"/>
      <c r="C10" s="94"/>
      <c r="D10" s="61"/>
      <c r="E10" s="95" t="str">
        <f>CONCATENATE(VLOOKUP(H9,client,2)," ",VLOOKUP(H9,client,3)," ",VLOOKUP(H9,client,4))</f>
        <v>Mlle Loriane Stéphanie</v>
      </c>
      <c r="F10" s="96"/>
      <c r="G10" s="96"/>
      <c r="H10" s="97"/>
      <c r="I10" s="56"/>
    </row>
    <row r="11" spans="1:10" ht="15.75">
      <c r="A11" s="92" t="s">
        <v>2</v>
      </c>
      <c r="B11" s="93"/>
      <c r="C11" s="94"/>
      <c r="D11" s="62"/>
      <c r="E11" s="98" t="str">
        <f>VLOOKUP(H9,client,5)</f>
        <v>3 Rue Foch</v>
      </c>
      <c r="F11" s="99"/>
      <c r="G11" s="99"/>
      <c r="H11" s="100"/>
      <c r="I11" s="56"/>
    </row>
    <row r="12" spans="1:10" ht="15.75">
      <c r="A12" s="92" t="s">
        <v>3</v>
      </c>
      <c r="B12" s="93"/>
      <c r="C12" s="94"/>
      <c r="D12" s="62"/>
      <c r="E12" s="98" t="str">
        <f>CONCATENATE(VLOOKUP(H9,client,6)," ",VLOOKUP(H9,client,7))</f>
        <v>88000 Liffol le grand</v>
      </c>
      <c r="F12" s="99"/>
      <c r="G12" s="99"/>
      <c r="H12" s="100"/>
      <c r="I12" s="56"/>
    </row>
    <row r="13" spans="1:10">
      <c r="A13" s="102" t="s">
        <v>4</v>
      </c>
      <c r="B13" s="103"/>
      <c r="C13" s="104"/>
      <c r="D13" s="63"/>
      <c r="E13" s="105" t="str">
        <f>CONCATENATE(VLOOKUP(H9,client,8))</f>
        <v>06.52.54.95.88</v>
      </c>
      <c r="F13" s="106"/>
      <c r="G13" s="106"/>
      <c r="H13" s="107"/>
      <c r="I13" s="56"/>
    </row>
    <row r="14" spans="1:10" ht="15.75" thickBot="1">
      <c r="A14" s="108" t="s">
        <v>5</v>
      </c>
      <c r="B14" s="109"/>
      <c r="C14" s="110"/>
      <c r="D14" s="62"/>
      <c r="E14" s="111" t="str">
        <f>CONCATENATE(VLOOKUP(H9,client,9))</f>
        <v>lStéph@orange.fr</v>
      </c>
      <c r="F14" s="112"/>
      <c r="G14" s="112"/>
      <c r="H14" s="113"/>
      <c r="I14" s="56"/>
    </row>
    <row r="15" spans="1:10" ht="15.75" thickBot="1">
      <c r="D15" s="64"/>
      <c r="G15" s="56"/>
    </row>
    <row r="16" spans="1:10" ht="15.75" thickBot="1">
      <c r="A16" s="65"/>
      <c r="B16" s="65"/>
      <c r="C16" s="65"/>
      <c r="D16" s="56"/>
      <c r="E16" s="83" t="s">
        <v>3557</v>
      </c>
      <c r="F16" s="84"/>
      <c r="G16" s="85"/>
      <c r="H16" s="50">
        <f ca="1">TODAY()+62</f>
        <v>43381</v>
      </c>
    </row>
    <row r="17" spans="1:8">
      <c r="A17" s="66"/>
      <c r="B17" s="66"/>
      <c r="C17" s="66"/>
      <c r="D17" s="66"/>
      <c r="E17" s="66"/>
      <c r="F17" s="66"/>
      <c r="G17" s="66"/>
      <c r="H17" s="66"/>
    </row>
    <row r="18" spans="1:8">
      <c r="A18" s="67" t="s">
        <v>6</v>
      </c>
      <c r="B18" s="68" t="s">
        <v>7</v>
      </c>
      <c r="C18" s="68" t="s">
        <v>8</v>
      </c>
      <c r="D18" s="68" t="s">
        <v>67</v>
      </c>
      <c r="E18" s="68" t="s">
        <v>68</v>
      </c>
      <c r="F18" s="68" t="s">
        <v>3549</v>
      </c>
      <c r="G18" s="68" t="s">
        <v>9</v>
      </c>
      <c r="H18" s="69" t="s">
        <v>10</v>
      </c>
    </row>
    <row r="19" spans="1:8">
      <c r="A19" s="29"/>
      <c r="B19" s="29"/>
      <c r="C19" s="30"/>
      <c r="D19" s="24" t="str">
        <f>IF(G19="","",G19/(1+E19))</f>
        <v/>
      </c>
      <c r="E19" s="46"/>
      <c r="F19" s="25" t="str">
        <f>IF(G19="","",B19*(G19-D19))</f>
        <v/>
      </c>
      <c r="G19" s="31"/>
      <c r="H19" s="35" t="str">
        <f>IF(G19="","",B19*G19)</f>
        <v/>
      </c>
    </row>
    <row r="20" spans="1:8">
      <c r="A20" s="29"/>
      <c r="B20" s="29"/>
      <c r="C20" s="30"/>
      <c r="D20" s="24" t="str">
        <f t="shared" ref="D20:D38" si="0">IF(G20="","",G20/(1+E20))</f>
        <v/>
      </c>
      <c r="E20" s="46"/>
      <c r="F20" s="26" t="str">
        <f>IF(G20="","",B20*(G20-D20))</f>
        <v/>
      </c>
      <c r="G20" s="23"/>
      <c r="H20" s="36" t="str">
        <f>IF(G20="","",B20*G20)</f>
        <v/>
      </c>
    </row>
    <row r="21" spans="1:8">
      <c r="A21" s="29"/>
      <c r="B21" s="29"/>
      <c r="C21" s="30"/>
      <c r="D21" s="24" t="str">
        <f t="shared" si="0"/>
        <v/>
      </c>
      <c r="E21" s="46"/>
      <c r="F21" s="26" t="str">
        <f t="shared" ref="F21:F38" si="1">IF(G21="","",B21*(G21-D21))</f>
        <v/>
      </c>
      <c r="G21" s="23"/>
      <c r="H21" s="36" t="str">
        <f t="shared" ref="H21:H38" si="2">IF(G21="","",B21*G21)</f>
        <v/>
      </c>
    </row>
    <row r="22" spans="1:8">
      <c r="A22" s="29"/>
      <c r="B22" s="29"/>
      <c r="C22" s="30"/>
      <c r="D22" s="24" t="str">
        <f t="shared" si="0"/>
        <v/>
      </c>
      <c r="E22" s="46"/>
      <c r="F22" s="26" t="str">
        <f>IF(G22="","",B22*(G22-D22))</f>
        <v/>
      </c>
      <c r="G22" s="23"/>
      <c r="H22" s="36" t="str">
        <f t="shared" si="2"/>
        <v/>
      </c>
    </row>
    <row r="23" spans="1:8">
      <c r="A23" s="29"/>
      <c r="B23" s="29"/>
      <c r="C23" s="30"/>
      <c r="D23" s="24" t="str">
        <f t="shared" si="0"/>
        <v/>
      </c>
      <c r="E23" s="46"/>
      <c r="F23" s="26" t="str">
        <f t="shared" si="1"/>
        <v/>
      </c>
      <c r="G23" s="23"/>
      <c r="H23" s="36" t="str">
        <f t="shared" si="2"/>
        <v/>
      </c>
    </row>
    <row r="24" spans="1:8">
      <c r="A24" s="29"/>
      <c r="B24" s="29"/>
      <c r="C24" s="30"/>
      <c r="D24" s="24" t="str">
        <f t="shared" si="0"/>
        <v/>
      </c>
      <c r="E24" s="46"/>
      <c r="F24" s="26" t="str">
        <f>IF(G24="","",B24*(G24-D24))</f>
        <v/>
      </c>
      <c r="G24" s="23"/>
      <c r="H24" s="36" t="str">
        <f t="shared" si="2"/>
        <v/>
      </c>
    </row>
    <row r="25" spans="1:8">
      <c r="A25" s="29"/>
      <c r="B25" s="29"/>
      <c r="C25" s="30"/>
      <c r="D25" s="24" t="str">
        <f t="shared" si="0"/>
        <v/>
      </c>
      <c r="E25" s="46"/>
      <c r="F25" s="26" t="str">
        <f t="shared" si="1"/>
        <v/>
      </c>
      <c r="G25" s="23"/>
      <c r="H25" s="36" t="str">
        <f t="shared" si="2"/>
        <v/>
      </c>
    </row>
    <row r="26" spans="1:8">
      <c r="A26" s="29"/>
      <c r="B26" s="29"/>
      <c r="C26" s="30"/>
      <c r="D26" s="24" t="str">
        <f t="shared" si="0"/>
        <v/>
      </c>
      <c r="E26" s="46"/>
      <c r="F26" s="26" t="str">
        <f>IF(G26="","",B26*(G26-D26))</f>
        <v/>
      </c>
      <c r="G26" s="23"/>
      <c r="H26" s="36" t="str">
        <f t="shared" si="2"/>
        <v/>
      </c>
    </row>
    <row r="27" spans="1:8">
      <c r="A27" s="29"/>
      <c r="B27" s="29"/>
      <c r="C27" s="30"/>
      <c r="D27" s="24" t="str">
        <f t="shared" si="0"/>
        <v/>
      </c>
      <c r="E27" s="46"/>
      <c r="F27" s="26" t="str">
        <f t="shared" si="1"/>
        <v/>
      </c>
      <c r="G27" s="23"/>
      <c r="H27" s="36" t="str">
        <f t="shared" si="2"/>
        <v/>
      </c>
    </row>
    <row r="28" spans="1:8">
      <c r="A28" s="29"/>
      <c r="B28" s="29"/>
      <c r="C28" s="30"/>
      <c r="D28" s="24" t="str">
        <f t="shared" si="0"/>
        <v/>
      </c>
      <c r="E28" s="46"/>
      <c r="F28" s="26" t="str">
        <f t="shared" si="1"/>
        <v/>
      </c>
      <c r="G28" s="23"/>
      <c r="H28" s="36" t="str">
        <f t="shared" si="2"/>
        <v/>
      </c>
    </row>
    <row r="29" spans="1:8">
      <c r="A29" s="29"/>
      <c r="B29" s="29"/>
      <c r="C29" s="30"/>
      <c r="D29" s="24" t="str">
        <f t="shared" si="0"/>
        <v/>
      </c>
      <c r="E29" s="46"/>
      <c r="F29" s="26" t="str">
        <f t="shared" si="1"/>
        <v/>
      </c>
      <c r="G29" s="23"/>
      <c r="H29" s="36" t="str">
        <f t="shared" si="2"/>
        <v/>
      </c>
    </row>
    <row r="30" spans="1:8">
      <c r="A30" s="29"/>
      <c r="B30" s="29"/>
      <c r="C30" s="30"/>
      <c r="D30" s="24" t="str">
        <f t="shared" si="0"/>
        <v/>
      </c>
      <c r="E30" s="46"/>
      <c r="F30" s="26" t="str">
        <f t="shared" si="1"/>
        <v/>
      </c>
      <c r="G30" s="23"/>
      <c r="H30" s="36" t="str">
        <f t="shared" si="2"/>
        <v/>
      </c>
    </row>
    <row r="31" spans="1:8">
      <c r="A31" s="29"/>
      <c r="B31" s="29"/>
      <c r="C31" s="30"/>
      <c r="D31" s="24" t="str">
        <f t="shared" si="0"/>
        <v/>
      </c>
      <c r="E31" s="46"/>
      <c r="F31" s="26" t="str">
        <f t="shared" si="1"/>
        <v/>
      </c>
      <c r="G31" s="23"/>
      <c r="H31" s="36" t="str">
        <f t="shared" si="2"/>
        <v/>
      </c>
    </row>
    <row r="32" spans="1:8">
      <c r="A32" s="29"/>
      <c r="B32" s="29"/>
      <c r="C32" s="30"/>
      <c r="D32" s="24" t="str">
        <f t="shared" si="0"/>
        <v/>
      </c>
      <c r="E32" s="46"/>
      <c r="F32" s="26" t="str">
        <f t="shared" si="1"/>
        <v/>
      </c>
      <c r="G32" s="23"/>
      <c r="H32" s="36" t="str">
        <f t="shared" si="2"/>
        <v/>
      </c>
    </row>
    <row r="33" spans="1:10">
      <c r="A33" s="29"/>
      <c r="B33" s="29"/>
      <c r="C33" s="30"/>
      <c r="D33" s="24" t="str">
        <f t="shared" si="0"/>
        <v/>
      </c>
      <c r="E33" s="46"/>
      <c r="F33" s="26" t="str">
        <f t="shared" si="1"/>
        <v/>
      </c>
      <c r="G33" s="23"/>
      <c r="H33" s="36" t="str">
        <f t="shared" si="2"/>
        <v/>
      </c>
    </row>
    <row r="34" spans="1:10">
      <c r="A34" s="29"/>
      <c r="B34" s="29"/>
      <c r="C34" s="30"/>
      <c r="D34" s="24" t="str">
        <f t="shared" si="0"/>
        <v/>
      </c>
      <c r="E34" s="46"/>
      <c r="F34" s="26" t="str">
        <f t="shared" si="1"/>
        <v/>
      </c>
      <c r="G34" s="23"/>
      <c r="H34" s="36" t="str">
        <f t="shared" si="2"/>
        <v/>
      </c>
      <c r="J34" s="57"/>
    </row>
    <row r="35" spans="1:10">
      <c r="A35" s="29"/>
      <c r="B35" s="29"/>
      <c r="C35" s="30"/>
      <c r="D35" s="24" t="str">
        <f t="shared" si="0"/>
        <v/>
      </c>
      <c r="E35" s="46"/>
      <c r="F35" s="26" t="str">
        <f t="shared" si="1"/>
        <v/>
      </c>
      <c r="G35" s="23"/>
      <c r="H35" s="36" t="str">
        <f t="shared" si="2"/>
        <v/>
      </c>
    </row>
    <row r="36" spans="1:10">
      <c r="A36" s="29"/>
      <c r="B36" s="29"/>
      <c r="C36" s="30"/>
      <c r="D36" s="24" t="str">
        <f t="shared" si="0"/>
        <v/>
      </c>
      <c r="E36" s="46"/>
      <c r="F36" s="26" t="str">
        <f t="shared" si="1"/>
        <v/>
      </c>
      <c r="G36" s="23"/>
      <c r="H36" s="36" t="str">
        <f t="shared" si="2"/>
        <v/>
      </c>
    </row>
    <row r="37" spans="1:10">
      <c r="A37" s="29"/>
      <c r="B37" s="29"/>
      <c r="C37" s="30"/>
      <c r="D37" s="24" t="str">
        <f t="shared" si="0"/>
        <v/>
      </c>
      <c r="E37" s="46"/>
      <c r="F37" s="26" t="str">
        <f t="shared" si="1"/>
        <v/>
      </c>
      <c r="G37" s="23"/>
      <c r="H37" s="36" t="str">
        <f t="shared" si="2"/>
        <v/>
      </c>
    </row>
    <row r="38" spans="1:10">
      <c r="A38" s="29"/>
      <c r="B38" s="29"/>
      <c r="C38" s="30"/>
      <c r="D38" s="24" t="str">
        <f t="shared" si="0"/>
        <v/>
      </c>
      <c r="E38" s="51"/>
      <c r="F38" s="27" t="str">
        <f t="shared" si="1"/>
        <v/>
      </c>
      <c r="G38" s="32"/>
      <c r="H38" s="37" t="str">
        <f t="shared" si="2"/>
        <v/>
      </c>
    </row>
    <row r="39" spans="1:10" ht="15.75" thickBot="1">
      <c r="A39" s="70"/>
      <c r="B39" s="71"/>
      <c r="C39" s="33"/>
      <c r="D39" s="70"/>
      <c r="E39" s="57"/>
      <c r="F39" s="129"/>
      <c r="G39" s="129"/>
      <c r="H39" s="129"/>
    </row>
    <row r="40" spans="1:10" ht="15.75" thickBot="1">
      <c r="A40" s="34"/>
      <c r="B40" s="72"/>
      <c r="C40" s="73"/>
      <c r="D40" s="57"/>
      <c r="E40" s="74"/>
      <c r="F40" s="131"/>
      <c r="G40" s="75" t="s">
        <v>12</v>
      </c>
      <c r="H40" s="38">
        <f>SUM(H42-H41)</f>
        <v>0</v>
      </c>
    </row>
    <row r="41" spans="1:10" ht="15.75" thickBot="1">
      <c r="A41" s="34"/>
      <c r="B41" s="72"/>
      <c r="C41" s="48"/>
      <c r="D41" s="57"/>
      <c r="E41" s="74"/>
      <c r="F41" s="132"/>
      <c r="G41" s="76" t="s">
        <v>13</v>
      </c>
      <c r="H41" s="39">
        <f>SUM(F19:F38)</f>
        <v>0</v>
      </c>
    </row>
    <row r="42" spans="1:10" ht="15.75" thickBot="1">
      <c r="A42" s="34"/>
      <c r="B42" s="72"/>
      <c r="C42" s="48"/>
      <c r="D42" s="57"/>
      <c r="E42" s="74"/>
      <c r="F42" s="130"/>
      <c r="G42" s="79" t="s">
        <v>14</v>
      </c>
      <c r="H42" s="40">
        <f>SUM(H19:H38)</f>
        <v>0</v>
      </c>
    </row>
    <row r="43" spans="1:10" ht="15.75" thickBot="1">
      <c r="A43" s="34"/>
      <c r="B43" s="77"/>
      <c r="C43" s="49"/>
      <c r="D43" s="78"/>
      <c r="E43" s="74"/>
      <c r="F43" s="53" t="s">
        <v>3577</v>
      </c>
      <c r="G43" s="126">
        <v>0.1</v>
      </c>
      <c r="H43" s="127">
        <f>H42*G43</f>
        <v>0</v>
      </c>
    </row>
    <row r="44" spans="1:10" ht="15.75" thickBot="1">
      <c r="A44" s="34"/>
      <c r="B44" s="77"/>
      <c r="C44" s="64"/>
      <c r="D44" s="78"/>
      <c r="E44" s="74"/>
      <c r="F44" s="130"/>
      <c r="G44" s="53" t="s">
        <v>14</v>
      </c>
      <c r="H44" s="128">
        <f>H42-H43</f>
        <v>0</v>
      </c>
    </row>
    <row r="45" spans="1:10">
      <c r="A45" s="57"/>
      <c r="B45" s="57"/>
      <c r="C45" s="57"/>
      <c r="D45" s="57"/>
      <c r="E45" s="57"/>
      <c r="F45" s="57"/>
      <c r="G45" s="57"/>
      <c r="H45" s="57"/>
    </row>
    <row r="46" spans="1:10">
      <c r="A46" s="114" t="s">
        <v>15</v>
      </c>
      <c r="B46" s="114"/>
      <c r="C46" s="114"/>
      <c r="D46" s="114"/>
      <c r="E46" s="114"/>
      <c r="F46" s="114"/>
      <c r="G46" s="114"/>
      <c r="H46" s="114"/>
      <c r="I46" s="57"/>
    </row>
    <row r="47" spans="1:10">
      <c r="A47" s="101" t="s">
        <v>16</v>
      </c>
      <c r="B47" s="101"/>
      <c r="C47" s="101"/>
      <c r="D47" s="101"/>
      <c r="E47" s="101"/>
      <c r="F47" s="101"/>
      <c r="G47" s="101"/>
      <c r="H47" s="101"/>
    </row>
    <row r="48" spans="1:10">
      <c r="A48" s="101" t="s">
        <v>17</v>
      </c>
      <c r="B48" s="101"/>
      <c r="C48" s="101"/>
      <c r="D48" s="101"/>
      <c r="E48" s="101"/>
      <c r="F48" s="101"/>
      <c r="G48" s="101"/>
      <c r="H48" s="101"/>
    </row>
    <row r="49" spans="1:8">
      <c r="A49" s="101" t="s">
        <v>18</v>
      </c>
      <c r="B49" s="101"/>
      <c r="C49" s="101"/>
      <c r="D49" s="101"/>
      <c r="E49" s="101"/>
      <c r="F49" s="101"/>
      <c r="G49" s="101"/>
      <c r="H49" s="101"/>
    </row>
  </sheetData>
  <mergeCells count="20">
    <mergeCell ref="A47:H47"/>
    <mergeCell ref="A48:H48"/>
    <mergeCell ref="A49:H49"/>
    <mergeCell ref="A13:C13"/>
    <mergeCell ref="E13:H13"/>
    <mergeCell ref="A14:C14"/>
    <mergeCell ref="E14:H14"/>
    <mergeCell ref="E16:G16"/>
    <mergeCell ref="A46:H46"/>
    <mergeCell ref="A10:C10"/>
    <mergeCell ref="E10:H10"/>
    <mergeCell ref="A11:C11"/>
    <mergeCell ref="E11:H11"/>
    <mergeCell ref="A12:C12"/>
    <mergeCell ref="E12:H12"/>
    <mergeCell ref="A9:C9"/>
    <mergeCell ref="E9:G9"/>
    <mergeCell ref="D2:G2"/>
    <mergeCell ref="D1:H1"/>
    <mergeCell ref="D3:G3"/>
  </mergeCells>
  <dataValidations count="2">
    <dataValidation type="list" allowBlank="1" showInputMessage="1" showErrorMessage="1" sqref="H9">
      <formula1>idclient</formula1>
    </dataValidation>
    <dataValidation type="list" allowBlank="1" showInputMessage="1" sqref="E19:E38">
      <mc:AlternateContent xmlns:x12ac="http://schemas.microsoft.com/office/spreadsheetml/2011/1/ac" xmlns:mc="http://schemas.openxmlformats.org/markup-compatibility/2006">
        <mc:Choice Requires="x12ac">
          <x12ac:list>,"5,5%",7%,20%,</x12ac:list>
        </mc:Choice>
        <mc:Fallback>
          <formula1>",5,5%,7%,20%,"</formula1>
        </mc:Fallback>
      </mc:AlternateContent>
    </dataValidation>
  </dataValidations>
  <pageMargins left="0.25" right="0.25" top="0.75" bottom="0.75" header="0.3" footer="0.3"/>
  <pageSetup paperSize="9" fitToWidth="0" fitToHeight="0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FF00"/>
  </sheetPr>
  <dimension ref="A1:AMJ1000"/>
  <sheetViews>
    <sheetView workbookViewId="0">
      <selection activeCell="C5" sqref="C5"/>
    </sheetView>
  </sheetViews>
  <sheetFormatPr baseColWidth="10" defaultRowHeight="15"/>
  <cols>
    <col min="1" max="1" width="10.625" style="6" customWidth="1"/>
    <col min="2" max="2" width="6.25" style="6" customWidth="1"/>
    <col min="3" max="3" width="15.75" style="6" customWidth="1"/>
    <col min="4" max="4" width="13.375" style="6" customWidth="1"/>
    <col min="5" max="5" width="30.875" style="6" customWidth="1"/>
    <col min="6" max="6" width="10.625" style="6" customWidth="1"/>
    <col min="7" max="7" width="23.375" style="6" customWidth="1"/>
    <col min="8" max="8" width="20.5" style="6" customWidth="1"/>
    <col min="9" max="9" width="26.75" style="6" customWidth="1"/>
    <col min="10" max="1024" width="9.875" style="1" customWidth="1"/>
  </cols>
  <sheetData>
    <row r="1" spans="1:9" ht="23.25">
      <c r="A1" s="115" t="s">
        <v>19</v>
      </c>
      <c r="B1" s="115"/>
      <c r="C1" s="115"/>
      <c r="D1" s="115"/>
      <c r="E1" s="115"/>
      <c r="F1" s="115"/>
      <c r="G1" s="115"/>
      <c r="H1" s="115"/>
      <c r="I1" s="115"/>
    </row>
    <row r="2" spans="1:9">
      <c r="A2" s="5" t="s">
        <v>20</v>
      </c>
      <c r="B2" s="5" t="s">
        <v>21</v>
      </c>
      <c r="C2" s="5" t="s">
        <v>22</v>
      </c>
      <c r="D2" s="5" t="s">
        <v>23</v>
      </c>
      <c r="E2" s="5" t="s">
        <v>24</v>
      </c>
      <c r="F2" s="5" t="s">
        <v>25</v>
      </c>
      <c r="G2" s="5" t="s">
        <v>26</v>
      </c>
      <c r="H2" s="5" t="s">
        <v>27</v>
      </c>
      <c r="I2" s="5" t="s">
        <v>28</v>
      </c>
    </row>
    <row r="3" spans="1:9">
      <c r="A3" s="6" t="s">
        <v>29</v>
      </c>
      <c r="B3" s="6" t="s">
        <v>30</v>
      </c>
      <c r="C3" s="6" t="s">
        <v>31</v>
      </c>
      <c r="D3" s="6" t="s">
        <v>32</v>
      </c>
      <c r="E3" s="6" t="s">
        <v>33</v>
      </c>
      <c r="F3" s="6">
        <v>55200</v>
      </c>
      <c r="G3" s="6" t="s">
        <v>34</v>
      </c>
      <c r="H3" s="6" t="s">
        <v>35</v>
      </c>
      <c r="I3" s="7" t="s">
        <v>36</v>
      </c>
    </row>
    <row r="4" spans="1:9">
      <c r="A4" s="6" t="s">
        <v>37</v>
      </c>
      <c r="B4" s="6" t="s">
        <v>38</v>
      </c>
      <c r="C4" s="6" t="s">
        <v>39</v>
      </c>
      <c r="D4" s="6" t="s">
        <v>40</v>
      </c>
      <c r="E4" s="6" t="s">
        <v>41</v>
      </c>
      <c r="F4" s="6">
        <v>88000</v>
      </c>
      <c r="G4" s="6" t="s">
        <v>3548</v>
      </c>
      <c r="H4" s="6" t="s">
        <v>42</v>
      </c>
      <c r="I4" s="7" t="s">
        <v>43</v>
      </c>
    </row>
    <row r="5" spans="1:9">
      <c r="A5" s="6" t="s">
        <v>44</v>
      </c>
      <c r="B5" s="6" t="s">
        <v>3550</v>
      </c>
      <c r="C5" s="6" t="s">
        <v>3551</v>
      </c>
      <c r="D5" s="6" t="s">
        <v>3552</v>
      </c>
      <c r="E5" s="6" t="s">
        <v>3553</v>
      </c>
      <c r="F5" s="6">
        <v>57640</v>
      </c>
      <c r="G5" s="6" t="s">
        <v>3554</v>
      </c>
      <c r="H5" s="6" t="s">
        <v>3555</v>
      </c>
      <c r="I5" s="45" t="s">
        <v>3556</v>
      </c>
    </row>
    <row r="6" spans="1:9">
      <c r="A6" s="6" t="s">
        <v>45</v>
      </c>
    </row>
    <row r="7" spans="1:9">
      <c r="A7" s="6" t="s">
        <v>46</v>
      </c>
    </row>
    <row r="8" spans="1:9">
      <c r="A8" s="6" t="s">
        <v>47</v>
      </c>
    </row>
    <row r="9" spans="1:9">
      <c r="A9" s="6" t="s">
        <v>48</v>
      </c>
    </row>
    <row r="10" spans="1:9">
      <c r="A10" s="6" t="s">
        <v>49</v>
      </c>
    </row>
    <row r="11" spans="1:9">
      <c r="A11" s="6" t="s">
        <v>50</v>
      </c>
    </row>
    <row r="12" spans="1:9">
      <c r="A12" s="6" t="s">
        <v>51</v>
      </c>
    </row>
    <row r="13" spans="1:9">
      <c r="A13" s="6" t="s">
        <v>52</v>
      </c>
    </row>
    <row r="14" spans="1:9">
      <c r="A14" s="6" t="s">
        <v>53</v>
      </c>
    </row>
    <row r="15" spans="1:9">
      <c r="A15" s="6" t="s">
        <v>54</v>
      </c>
    </row>
    <row r="16" spans="1:9">
      <c r="A16" s="6" t="s">
        <v>55</v>
      </c>
    </row>
    <row r="17" spans="1:1">
      <c r="A17" s="6" t="s">
        <v>56</v>
      </c>
    </row>
    <row r="18" spans="1:1">
      <c r="A18" s="6" t="s">
        <v>57</v>
      </c>
    </row>
    <row r="19" spans="1:1">
      <c r="A19" s="6" t="s">
        <v>58</v>
      </c>
    </row>
    <row r="20" spans="1:1">
      <c r="A20" s="6" t="s">
        <v>59</v>
      </c>
    </row>
    <row r="21" spans="1:1">
      <c r="A21" s="6" t="s">
        <v>60</v>
      </c>
    </row>
    <row r="22" spans="1:1">
      <c r="A22" s="6" t="s">
        <v>61</v>
      </c>
    </row>
    <row r="23" spans="1:1">
      <c r="A23" s="6" t="s">
        <v>62</v>
      </c>
    </row>
    <row r="24" spans="1:1">
      <c r="A24" s="6" t="s">
        <v>63</v>
      </c>
    </row>
    <row r="25" spans="1:1">
      <c r="A25" s="6" t="s">
        <v>64</v>
      </c>
    </row>
    <row r="26" spans="1:1">
      <c r="A26" s="6" t="s">
        <v>65</v>
      </c>
    </row>
    <row r="27" spans="1:1">
      <c r="A27" s="6" t="s">
        <v>1061</v>
      </c>
    </row>
    <row r="28" spans="1:1">
      <c r="A28" s="6" t="s">
        <v>1062</v>
      </c>
    </row>
    <row r="29" spans="1:1">
      <c r="A29" s="6" t="s">
        <v>1063</v>
      </c>
    </row>
    <row r="30" spans="1:1">
      <c r="A30" s="6" t="s">
        <v>1064</v>
      </c>
    </row>
    <row r="31" spans="1:1">
      <c r="A31" s="6" t="s">
        <v>1065</v>
      </c>
    </row>
    <row r="32" spans="1:1">
      <c r="A32" s="6" t="s">
        <v>1066</v>
      </c>
    </row>
    <row r="33" spans="1:1">
      <c r="A33" s="6" t="s">
        <v>1067</v>
      </c>
    </row>
    <row r="34" spans="1:1">
      <c r="A34" s="6" t="s">
        <v>1068</v>
      </c>
    </row>
    <row r="35" spans="1:1">
      <c r="A35" s="6" t="s">
        <v>1069</v>
      </c>
    </row>
    <row r="36" spans="1:1">
      <c r="A36" s="6" t="s">
        <v>1070</v>
      </c>
    </row>
    <row r="37" spans="1:1">
      <c r="A37" s="6" t="s">
        <v>1071</v>
      </c>
    </row>
    <row r="38" spans="1:1">
      <c r="A38" s="6" t="s">
        <v>1072</v>
      </c>
    </row>
    <row r="39" spans="1:1">
      <c r="A39" s="6" t="s">
        <v>1073</v>
      </c>
    </row>
    <row r="40" spans="1:1">
      <c r="A40" s="6" t="s">
        <v>1074</v>
      </c>
    </row>
    <row r="41" spans="1:1">
      <c r="A41" s="6" t="s">
        <v>1075</v>
      </c>
    </row>
    <row r="42" spans="1:1">
      <c r="A42" s="6" t="s">
        <v>1076</v>
      </c>
    </row>
    <row r="43" spans="1:1">
      <c r="A43" s="6" t="s">
        <v>1077</v>
      </c>
    </row>
    <row r="44" spans="1:1">
      <c r="A44" s="6" t="s">
        <v>1078</v>
      </c>
    </row>
    <row r="45" spans="1:1">
      <c r="A45" s="6" t="s">
        <v>1079</v>
      </c>
    </row>
    <row r="46" spans="1:1">
      <c r="A46" s="6" t="s">
        <v>1080</v>
      </c>
    </row>
    <row r="47" spans="1:1">
      <c r="A47" s="6" t="s">
        <v>1081</v>
      </c>
    </row>
    <row r="48" spans="1:1">
      <c r="A48" s="6" t="s">
        <v>1082</v>
      </c>
    </row>
    <row r="49" spans="1:1">
      <c r="A49" s="6" t="s">
        <v>1083</v>
      </c>
    </row>
    <row r="50" spans="1:1">
      <c r="A50" s="6" t="s">
        <v>1084</v>
      </c>
    </row>
    <row r="51" spans="1:1">
      <c r="A51" s="6" t="s">
        <v>1085</v>
      </c>
    </row>
    <row r="52" spans="1:1">
      <c r="A52" s="6" t="s">
        <v>1086</v>
      </c>
    </row>
    <row r="53" spans="1:1">
      <c r="A53" s="6" t="s">
        <v>1087</v>
      </c>
    </row>
    <row r="54" spans="1:1">
      <c r="A54" s="6" t="s">
        <v>1088</v>
      </c>
    </row>
    <row r="55" spans="1:1">
      <c r="A55" s="6" t="s">
        <v>1089</v>
      </c>
    </row>
    <row r="56" spans="1:1">
      <c r="A56" s="6" t="s">
        <v>1090</v>
      </c>
    </row>
    <row r="57" spans="1:1">
      <c r="A57" s="6" t="s">
        <v>1091</v>
      </c>
    </row>
    <row r="58" spans="1:1">
      <c r="A58" s="6" t="s">
        <v>1092</v>
      </c>
    </row>
    <row r="59" spans="1:1">
      <c r="A59" s="6" t="s">
        <v>1093</v>
      </c>
    </row>
    <row r="60" spans="1:1">
      <c r="A60" s="6" t="s">
        <v>1094</v>
      </c>
    </row>
    <row r="61" spans="1:1">
      <c r="A61" s="6" t="s">
        <v>1095</v>
      </c>
    </row>
    <row r="62" spans="1:1">
      <c r="A62" s="6" t="s">
        <v>1096</v>
      </c>
    </row>
    <row r="63" spans="1:1">
      <c r="A63" s="6" t="s">
        <v>1097</v>
      </c>
    </row>
    <row r="64" spans="1:1">
      <c r="A64" s="6" t="s">
        <v>1098</v>
      </c>
    </row>
    <row r="65" spans="1:1">
      <c r="A65" s="6" t="s">
        <v>1099</v>
      </c>
    </row>
    <row r="66" spans="1:1">
      <c r="A66" s="6" t="s">
        <v>1100</v>
      </c>
    </row>
    <row r="67" spans="1:1">
      <c r="A67" s="6" t="s">
        <v>1101</v>
      </c>
    </row>
    <row r="68" spans="1:1">
      <c r="A68" s="6" t="s">
        <v>1102</v>
      </c>
    </row>
    <row r="69" spans="1:1">
      <c r="A69" s="6" t="s">
        <v>1103</v>
      </c>
    </row>
    <row r="70" spans="1:1">
      <c r="A70" s="6" t="s">
        <v>1104</v>
      </c>
    </row>
    <row r="71" spans="1:1">
      <c r="A71" s="6" t="s">
        <v>1105</v>
      </c>
    </row>
    <row r="72" spans="1:1">
      <c r="A72" s="6" t="s">
        <v>1106</v>
      </c>
    </row>
    <row r="73" spans="1:1">
      <c r="A73" s="6" t="s">
        <v>1107</v>
      </c>
    </row>
    <row r="74" spans="1:1">
      <c r="A74" s="6" t="s">
        <v>1108</v>
      </c>
    </row>
    <row r="75" spans="1:1">
      <c r="A75" s="6" t="s">
        <v>1109</v>
      </c>
    </row>
    <row r="76" spans="1:1">
      <c r="A76" s="6" t="s">
        <v>1110</v>
      </c>
    </row>
    <row r="77" spans="1:1">
      <c r="A77" s="6" t="s">
        <v>1111</v>
      </c>
    </row>
    <row r="78" spans="1:1">
      <c r="A78" s="6" t="s">
        <v>1112</v>
      </c>
    </row>
    <row r="79" spans="1:1">
      <c r="A79" s="6" t="s">
        <v>1113</v>
      </c>
    </row>
    <row r="80" spans="1:1">
      <c r="A80" s="6" t="s">
        <v>1114</v>
      </c>
    </row>
    <row r="81" spans="1:1">
      <c r="A81" s="6" t="s">
        <v>1115</v>
      </c>
    </row>
    <row r="82" spans="1:1">
      <c r="A82" s="6" t="s">
        <v>1116</v>
      </c>
    </row>
    <row r="83" spans="1:1">
      <c r="A83" s="6" t="s">
        <v>1117</v>
      </c>
    </row>
    <row r="84" spans="1:1">
      <c r="A84" s="6" t="s">
        <v>1118</v>
      </c>
    </row>
    <row r="85" spans="1:1">
      <c r="A85" s="6" t="s">
        <v>1119</v>
      </c>
    </row>
    <row r="86" spans="1:1">
      <c r="A86" s="6" t="s">
        <v>1120</v>
      </c>
    </row>
    <row r="87" spans="1:1">
      <c r="A87" s="6" t="s">
        <v>1121</v>
      </c>
    </row>
    <row r="88" spans="1:1">
      <c r="A88" s="6" t="s">
        <v>1122</v>
      </c>
    </row>
    <row r="89" spans="1:1">
      <c r="A89" s="6" t="s">
        <v>1123</v>
      </c>
    </row>
    <row r="90" spans="1:1">
      <c r="A90" s="6" t="s">
        <v>1124</v>
      </c>
    </row>
    <row r="91" spans="1:1">
      <c r="A91" s="6" t="s">
        <v>1125</v>
      </c>
    </row>
    <row r="92" spans="1:1">
      <c r="A92" s="6" t="s">
        <v>1126</v>
      </c>
    </row>
    <row r="93" spans="1:1">
      <c r="A93" s="6" t="s">
        <v>1127</v>
      </c>
    </row>
    <row r="94" spans="1:1">
      <c r="A94" s="6" t="s">
        <v>1128</v>
      </c>
    </row>
    <row r="95" spans="1:1">
      <c r="A95" s="6" t="s">
        <v>1129</v>
      </c>
    </row>
    <row r="96" spans="1:1">
      <c r="A96" s="6" t="s">
        <v>1130</v>
      </c>
    </row>
    <row r="97" spans="1:1">
      <c r="A97" s="6" t="s">
        <v>1131</v>
      </c>
    </row>
    <row r="98" spans="1:1">
      <c r="A98" s="6" t="s">
        <v>1132</v>
      </c>
    </row>
    <row r="99" spans="1:1">
      <c r="A99" s="6" t="s">
        <v>1133</v>
      </c>
    </row>
    <row r="100" spans="1:1">
      <c r="A100" s="6" t="s">
        <v>1134</v>
      </c>
    </row>
    <row r="101" spans="1:1">
      <c r="A101" s="6" t="s">
        <v>1135</v>
      </c>
    </row>
    <row r="102" spans="1:1">
      <c r="A102" s="6" t="s">
        <v>1136</v>
      </c>
    </row>
    <row r="103" spans="1:1">
      <c r="A103" s="6" t="s">
        <v>1137</v>
      </c>
    </row>
    <row r="104" spans="1:1">
      <c r="A104" s="6" t="s">
        <v>1138</v>
      </c>
    </row>
    <row r="105" spans="1:1">
      <c r="A105" s="6" t="s">
        <v>1139</v>
      </c>
    </row>
    <row r="106" spans="1:1">
      <c r="A106" s="6" t="s">
        <v>1140</v>
      </c>
    </row>
    <row r="107" spans="1:1">
      <c r="A107" s="6" t="s">
        <v>1141</v>
      </c>
    </row>
    <row r="108" spans="1:1">
      <c r="A108" s="6" t="s">
        <v>1142</v>
      </c>
    </row>
    <row r="109" spans="1:1">
      <c r="A109" s="6" t="s">
        <v>1143</v>
      </c>
    </row>
    <row r="110" spans="1:1">
      <c r="A110" s="6" t="s">
        <v>1144</v>
      </c>
    </row>
    <row r="111" spans="1:1">
      <c r="A111" s="6" t="s">
        <v>1145</v>
      </c>
    </row>
    <row r="112" spans="1:1">
      <c r="A112" s="6" t="s">
        <v>1146</v>
      </c>
    </row>
    <row r="113" spans="1:1">
      <c r="A113" s="6" t="s">
        <v>1147</v>
      </c>
    </row>
    <row r="114" spans="1:1">
      <c r="A114" s="6" t="s">
        <v>1148</v>
      </c>
    </row>
    <row r="115" spans="1:1">
      <c r="A115" s="6" t="s">
        <v>1149</v>
      </c>
    </row>
    <row r="116" spans="1:1">
      <c r="A116" s="6" t="s">
        <v>1150</v>
      </c>
    </row>
    <row r="117" spans="1:1">
      <c r="A117" s="6" t="s">
        <v>1151</v>
      </c>
    </row>
    <row r="118" spans="1:1">
      <c r="A118" s="6" t="s">
        <v>1152</v>
      </c>
    </row>
    <row r="119" spans="1:1">
      <c r="A119" s="6" t="s">
        <v>1153</v>
      </c>
    </row>
    <row r="120" spans="1:1">
      <c r="A120" s="6" t="s">
        <v>1154</v>
      </c>
    </row>
    <row r="121" spans="1:1">
      <c r="A121" s="6" t="s">
        <v>1155</v>
      </c>
    </row>
    <row r="122" spans="1:1">
      <c r="A122" s="6" t="s">
        <v>1156</v>
      </c>
    </row>
    <row r="123" spans="1:1">
      <c r="A123" s="6" t="s">
        <v>1157</v>
      </c>
    </row>
    <row r="124" spans="1:1">
      <c r="A124" s="6" t="s">
        <v>1158</v>
      </c>
    </row>
    <row r="125" spans="1:1">
      <c r="A125" s="6" t="s">
        <v>1159</v>
      </c>
    </row>
    <row r="126" spans="1:1">
      <c r="A126" s="6" t="s">
        <v>1160</v>
      </c>
    </row>
    <row r="127" spans="1:1">
      <c r="A127" s="6" t="s">
        <v>1161</v>
      </c>
    </row>
    <row r="128" spans="1:1">
      <c r="A128" s="6" t="s">
        <v>1162</v>
      </c>
    </row>
    <row r="129" spans="1:1">
      <c r="A129" s="6" t="s">
        <v>1163</v>
      </c>
    </row>
    <row r="130" spans="1:1">
      <c r="A130" s="6" t="s">
        <v>1164</v>
      </c>
    </row>
    <row r="131" spans="1:1">
      <c r="A131" s="6" t="s">
        <v>1165</v>
      </c>
    </row>
    <row r="132" spans="1:1">
      <c r="A132" s="6" t="s">
        <v>1166</v>
      </c>
    </row>
    <row r="133" spans="1:1">
      <c r="A133" s="6" t="s">
        <v>1167</v>
      </c>
    </row>
    <row r="134" spans="1:1">
      <c r="A134" s="6" t="s">
        <v>1168</v>
      </c>
    </row>
    <row r="135" spans="1:1">
      <c r="A135" s="6" t="s">
        <v>1169</v>
      </c>
    </row>
    <row r="136" spans="1:1">
      <c r="A136" s="6" t="s">
        <v>1170</v>
      </c>
    </row>
    <row r="137" spans="1:1">
      <c r="A137" s="6" t="s">
        <v>1171</v>
      </c>
    </row>
    <row r="138" spans="1:1">
      <c r="A138" s="6" t="s">
        <v>1172</v>
      </c>
    </row>
    <row r="139" spans="1:1">
      <c r="A139" s="6" t="s">
        <v>1173</v>
      </c>
    </row>
    <row r="140" spans="1:1">
      <c r="A140" s="6" t="s">
        <v>1174</v>
      </c>
    </row>
    <row r="141" spans="1:1">
      <c r="A141" s="6" t="s">
        <v>1175</v>
      </c>
    </row>
    <row r="142" spans="1:1">
      <c r="A142" s="6" t="s">
        <v>1176</v>
      </c>
    </row>
    <row r="143" spans="1:1">
      <c r="A143" s="6" t="s">
        <v>1177</v>
      </c>
    </row>
    <row r="144" spans="1:1">
      <c r="A144" s="6" t="s">
        <v>1178</v>
      </c>
    </row>
    <row r="145" spans="1:1">
      <c r="A145" s="6" t="s">
        <v>1179</v>
      </c>
    </row>
    <row r="146" spans="1:1">
      <c r="A146" s="6" t="s">
        <v>1180</v>
      </c>
    </row>
    <row r="147" spans="1:1">
      <c r="A147" s="6" t="s">
        <v>1181</v>
      </c>
    </row>
    <row r="148" spans="1:1">
      <c r="A148" s="6" t="s">
        <v>1182</v>
      </c>
    </row>
    <row r="149" spans="1:1">
      <c r="A149" s="6" t="s">
        <v>1183</v>
      </c>
    </row>
    <row r="150" spans="1:1">
      <c r="A150" s="6" t="s">
        <v>1184</v>
      </c>
    </row>
    <row r="151" spans="1:1">
      <c r="A151" s="6" t="s">
        <v>1185</v>
      </c>
    </row>
    <row r="152" spans="1:1">
      <c r="A152" s="6" t="s">
        <v>1186</v>
      </c>
    </row>
    <row r="153" spans="1:1">
      <c r="A153" s="6" t="s">
        <v>1187</v>
      </c>
    </row>
    <row r="154" spans="1:1">
      <c r="A154" s="6" t="s">
        <v>1188</v>
      </c>
    </row>
    <row r="155" spans="1:1">
      <c r="A155" s="6" t="s">
        <v>1189</v>
      </c>
    </row>
    <row r="156" spans="1:1">
      <c r="A156" s="6" t="s">
        <v>1190</v>
      </c>
    </row>
    <row r="157" spans="1:1">
      <c r="A157" s="6" t="s">
        <v>1191</v>
      </c>
    </row>
    <row r="158" spans="1:1">
      <c r="A158" s="6" t="s">
        <v>1192</v>
      </c>
    </row>
    <row r="159" spans="1:1">
      <c r="A159" s="6" t="s">
        <v>1193</v>
      </c>
    </row>
    <row r="160" spans="1:1">
      <c r="A160" s="6" t="s">
        <v>1194</v>
      </c>
    </row>
    <row r="161" spans="1:1">
      <c r="A161" s="6" t="s">
        <v>1195</v>
      </c>
    </row>
    <row r="162" spans="1:1">
      <c r="A162" s="6" t="s">
        <v>1196</v>
      </c>
    </row>
    <row r="163" spans="1:1">
      <c r="A163" s="6" t="s">
        <v>1197</v>
      </c>
    </row>
    <row r="164" spans="1:1">
      <c r="A164" s="6" t="s">
        <v>1198</v>
      </c>
    </row>
    <row r="165" spans="1:1">
      <c r="A165" s="6" t="s">
        <v>1199</v>
      </c>
    </row>
    <row r="166" spans="1:1">
      <c r="A166" s="6" t="s">
        <v>1200</v>
      </c>
    </row>
    <row r="167" spans="1:1">
      <c r="A167" s="6" t="s">
        <v>1201</v>
      </c>
    </row>
    <row r="168" spans="1:1">
      <c r="A168" s="6" t="s">
        <v>1202</v>
      </c>
    </row>
    <row r="169" spans="1:1">
      <c r="A169" s="6" t="s">
        <v>1203</v>
      </c>
    </row>
    <row r="170" spans="1:1">
      <c r="A170" s="6" t="s">
        <v>1204</v>
      </c>
    </row>
    <row r="171" spans="1:1">
      <c r="A171" s="6" t="s">
        <v>1205</v>
      </c>
    </row>
    <row r="172" spans="1:1">
      <c r="A172" s="6" t="s">
        <v>1206</v>
      </c>
    </row>
    <row r="173" spans="1:1">
      <c r="A173" s="6" t="s">
        <v>1207</v>
      </c>
    </row>
    <row r="174" spans="1:1">
      <c r="A174" s="6" t="s">
        <v>1208</v>
      </c>
    </row>
    <row r="175" spans="1:1">
      <c r="A175" s="6" t="s">
        <v>1209</v>
      </c>
    </row>
    <row r="176" spans="1:1">
      <c r="A176" s="6" t="s">
        <v>1210</v>
      </c>
    </row>
    <row r="177" spans="1:1">
      <c r="A177" s="6" t="s">
        <v>1211</v>
      </c>
    </row>
    <row r="178" spans="1:1">
      <c r="A178" s="6" t="s">
        <v>1212</v>
      </c>
    </row>
    <row r="179" spans="1:1">
      <c r="A179" s="6" t="s">
        <v>1213</v>
      </c>
    </row>
    <row r="180" spans="1:1">
      <c r="A180" s="6" t="s">
        <v>1214</v>
      </c>
    </row>
    <row r="181" spans="1:1">
      <c r="A181" s="6" t="s">
        <v>1215</v>
      </c>
    </row>
    <row r="182" spans="1:1">
      <c r="A182" s="6" t="s">
        <v>1216</v>
      </c>
    </row>
    <row r="183" spans="1:1">
      <c r="A183" s="6" t="s">
        <v>1217</v>
      </c>
    </row>
    <row r="184" spans="1:1">
      <c r="A184" s="6" t="s">
        <v>1218</v>
      </c>
    </row>
    <row r="185" spans="1:1">
      <c r="A185" s="6" t="s">
        <v>1219</v>
      </c>
    </row>
    <row r="186" spans="1:1">
      <c r="A186" s="6" t="s">
        <v>1220</v>
      </c>
    </row>
    <row r="187" spans="1:1">
      <c r="A187" s="6" t="s">
        <v>1221</v>
      </c>
    </row>
    <row r="188" spans="1:1">
      <c r="A188" s="6" t="s">
        <v>1222</v>
      </c>
    </row>
    <row r="189" spans="1:1">
      <c r="A189" s="6" t="s">
        <v>1223</v>
      </c>
    </row>
    <row r="190" spans="1:1">
      <c r="A190" s="6" t="s">
        <v>1224</v>
      </c>
    </row>
    <row r="191" spans="1:1">
      <c r="A191" s="6" t="s">
        <v>1225</v>
      </c>
    </row>
    <row r="192" spans="1:1">
      <c r="A192" s="6" t="s">
        <v>1226</v>
      </c>
    </row>
    <row r="193" spans="1:1">
      <c r="A193" s="6" t="s">
        <v>1227</v>
      </c>
    </row>
    <row r="194" spans="1:1">
      <c r="A194" s="6" t="s">
        <v>1228</v>
      </c>
    </row>
    <row r="195" spans="1:1">
      <c r="A195" s="6" t="s">
        <v>1229</v>
      </c>
    </row>
    <row r="196" spans="1:1">
      <c r="A196" s="6" t="s">
        <v>1230</v>
      </c>
    </row>
    <row r="197" spans="1:1">
      <c r="A197" s="6" t="s">
        <v>1231</v>
      </c>
    </row>
    <row r="198" spans="1:1">
      <c r="A198" s="6" t="s">
        <v>1232</v>
      </c>
    </row>
    <row r="199" spans="1:1">
      <c r="A199" s="6" t="s">
        <v>1233</v>
      </c>
    </row>
    <row r="200" spans="1:1">
      <c r="A200" s="6" t="s">
        <v>1234</v>
      </c>
    </row>
    <row r="201" spans="1:1">
      <c r="A201" s="6" t="s">
        <v>1235</v>
      </c>
    </row>
    <row r="202" spans="1:1">
      <c r="A202" s="6" t="s">
        <v>1236</v>
      </c>
    </row>
    <row r="203" spans="1:1">
      <c r="A203" s="6" t="s">
        <v>1237</v>
      </c>
    </row>
    <row r="204" spans="1:1">
      <c r="A204" s="6" t="s">
        <v>1238</v>
      </c>
    </row>
    <row r="205" spans="1:1">
      <c r="A205" s="6" t="s">
        <v>1239</v>
      </c>
    </row>
    <row r="206" spans="1:1">
      <c r="A206" s="6" t="s">
        <v>1240</v>
      </c>
    </row>
    <row r="207" spans="1:1">
      <c r="A207" s="6" t="s">
        <v>1241</v>
      </c>
    </row>
    <row r="208" spans="1:1">
      <c r="A208" s="6" t="s">
        <v>1242</v>
      </c>
    </row>
    <row r="209" spans="1:1">
      <c r="A209" s="6" t="s">
        <v>1243</v>
      </c>
    </row>
    <row r="210" spans="1:1">
      <c r="A210" s="6" t="s">
        <v>1244</v>
      </c>
    </row>
    <row r="211" spans="1:1">
      <c r="A211" s="6" t="s">
        <v>1245</v>
      </c>
    </row>
    <row r="212" spans="1:1">
      <c r="A212" s="6" t="s">
        <v>1246</v>
      </c>
    </row>
    <row r="213" spans="1:1">
      <c r="A213" s="6" t="s">
        <v>1247</v>
      </c>
    </row>
    <row r="214" spans="1:1">
      <c r="A214" s="6" t="s">
        <v>1248</v>
      </c>
    </row>
    <row r="215" spans="1:1">
      <c r="A215" s="6" t="s">
        <v>1249</v>
      </c>
    </row>
    <row r="216" spans="1:1">
      <c r="A216" s="6" t="s">
        <v>1250</v>
      </c>
    </row>
    <row r="217" spans="1:1">
      <c r="A217" s="6" t="s">
        <v>1251</v>
      </c>
    </row>
    <row r="218" spans="1:1">
      <c r="A218" s="6" t="s">
        <v>1252</v>
      </c>
    </row>
    <row r="219" spans="1:1">
      <c r="A219" s="6" t="s">
        <v>1253</v>
      </c>
    </row>
    <row r="220" spans="1:1">
      <c r="A220" s="6" t="s">
        <v>1254</v>
      </c>
    </row>
    <row r="221" spans="1:1">
      <c r="A221" s="6" t="s">
        <v>1255</v>
      </c>
    </row>
    <row r="222" spans="1:1">
      <c r="A222" s="6" t="s">
        <v>1256</v>
      </c>
    </row>
    <row r="223" spans="1:1">
      <c r="A223" s="6" t="s">
        <v>1257</v>
      </c>
    </row>
    <row r="224" spans="1:1">
      <c r="A224" s="6" t="s">
        <v>1258</v>
      </c>
    </row>
    <row r="225" spans="1:1">
      <c r="A225" s="6" t="s">
        <v>1259</v>
      </c>
    </row>
    <row r="226" spans="1:1">
      <c r="A226" s="6" t="s">
        <v>1260</v>
      </c>
    </row>
    <row r="227" spans="1:1">
      <c r="A227" s="6" t="s">
        <v>1261</v>
      </c>
    </row>
    <row r="228" spans="1:1">
      <c r="A228" s="6" t="s">
        <v>1262</v>
      </c>
    </row>
    <row r="229" spans="1:1">
      <c r="A229" s="6" t="s">
        <v>1263</v>
      </c>
    </row>
    <row r="230" spans="1:1">
      <c r="A230" s="6" t="s">
        <v>1264</v>
      </c>
    </row>
    <row r="231" spans="1:1">
      <c r="A231" s="6" t="s">
        <v>1265</v>
      </c>
    </row>
    <row r="232" spans="1:1">
      <c r="A232" s="6" t="s">
        <v>1266</v>
      </c>
    </row>
    <row r="233" spans="1:1">
      <c r="A233" s="6" t="s">
        <v>1267</v>
      </c>
    </row>
    <row r="234" spans="1:1">
      <c r="A234" s="6" t="s">
        <v>1268</v>
      </c>
    </row>
    <row r="235" spans="1:1">
      <c r="A235" s="6" t="s">
        <v>1269</v>
      </c>
    </row>
    <row r="236" spans="1:1">
      <c r="A236" s="6" t="s">
        <v>1270</v>
      </c>
    </row>
    <row r="237" spans="1:1">
      <c r="A237" s="6" t="s">
        <v>1271</v>
      </c>
    </row>
    <row r="238" spans="1:1">
      <c r="A238" s="6" t="s">
        <v>1272</v>
      </c>
    </row>
    <row r="239" spans="1:1">
      <c r="A239" s="6" t="s">
        <v>1273</v>
      </c>
    </row>
    <row r="240" spans="1:1">
      <c r="A240" s="6" t="s">
        <v>1274</v>
      </c>
    </row>
    <row r="241" spans="1:1">
      <c r="A241" s="6" t="s">
        <v>1275</v>
      </c>
    </row>
    <row r="242" spans="1:1">
      <c r="A242" s="6" t="s">
        <v>1276</v>
      </c>
    </row>
    <row r="243" spans="1:1">
      <c r="A243" s="6" t="s">
        <v>1277</v>
      </c>
    </row>
    <row r="244" spans="1:1">
      <c r="A244" s="6" t="s">
        <v>1278</v>
      </c>
    </row>
    <row r="245" spans="1:1">
      <c r="A245" s="6" t="s">
        <v>1279</v>
      </c>
    </row>
    <row r="246" spans="1:1">
      <c r="A246" s="6" t="s">
        <v>1280</v>
      </c>
    </row>
    <row r="247" spans="1:1">
      <c r="A247" s="6" t="s">
        <v>1281</v>
      </c>
    </row>
    <row r="248" spans="1:1">
      <c r="A248" s="6" t="s">
        <v>1282</v>
      </c>
    </row>
    <row r="249" spans="1:1">
      <c r="A249" s="6" t="s">
        <v>1283</v>
      </c>
    </row>
    <row r="250" spans="1:1">
      <c r="A250" s="6" t="s">
        <v>1284</v>
      </c>
    </row>
    <row r="251" spans="1:1">
      <c r="A251" s="6" t="s">
        <v>1285</v>
      </c>
    </row>
    <row r="252" spans="1:1">
      <c r="A252" s="6" t="s">
        <v>1286</v>
      </c>
    </row>
    <row r="253" spans="1:1">
      <c r="A253" s="6" t="s">
        <v>1287</v>
      </c>
    </row>
    <row r="254" spans="1:1">
      <c r="A254" s="6" t="s">
        <v>1288</v>
      </c>
    </row>
    <row r="255" spans="1:1">
      <c r="A255" s="6" t="s">
        <v>1289</v>
      </c>
    </row>
    <row r="256" spans="1:1">
      <c r="A256" s="6" t="s">
        <v>1290</v>
      </c>
    </row>
    <row r="257" spans="1:1">
      <c r="A257" s="6" t="s">
        <v>1291</v>
      </c>
    </row>
    <row r="258" spans="1:1">
      <c r="A258" s="6" t="s">
        <v>1292</v>
      </c>
    </row>
    <row r="259" spans="1:1">
      <c r="A259" s="6" t="s">
        <v>1293</v>
      </c>
    </row>
    <row r="260" spans="1:1">
      <c r="A260" s="6" t="s">
        <v>1294</v>
      </c>
    </row>
    <row r="261" spans="1:1">
      <c r="A261" s="6" t="s">
        <v>1295</v>
      </c>
    </row>
    <row r="262" spans="1:1">
      <c r="A262" s="6" t="s">
        <v>1296</v>
      </c>
    </row>
    <row r="263" spans="1:1">
      <c r="A263" s="6" t="s">
        <v>1297</v>
      </c>
    </row>
    <row r="264" spans="1:1">
      <c r="A264" s="6" t="s">
        <v>1298</v>
      </c>
    </row>
    <row r="265" spans="1:1">
      <c r="A265" s="6" t="s">
        <v>1299</v>
      </c>
    </row>
    <row r="266" spans="1:1">
      <c r="A266" s="6" t="s">
        <v>1300</v>
      </c>
    </row>
    <row r="267" spans="1:1">
      <c r="A267" s="6" t="s">
        <v>1301</v>
      </c>
    </row>
    <row r="268" spans="1:1">
      <c r="A268" s="6" t="s">
        <v>1302</v>
      </c>
    </row>
    <row r="269" spans="1:1">
      <c r="A269" s="6" t="s">
        <v>1303</v>
      </c>
    </row>
    <row r="270" spans="1:1">
      <c r="A270" s="6" t="s">
        <v>1304</v>
      </c>
    </row>
    <row r="271" spans="1:1">
      <c r="A271" s="6" t="s">
        <v>1305</v>
      </c>
    </row>
    <row r="272" spans="1:1">
      <c r="A272" s="6" t="s">
        <v>1306</v>
      </c>
    </row>
    <row r="273" spans="1:1">
      <c r="A273" s="6" t="s">
        <v>1307</v>
      </c>
    </row>
    <row r="274" spans="1:1">
      <c r="A274" s="6" t="s">
        <v>1308</v>
      </c>
    </row>
    <row r="275" spans="1:1">
      <c r="A275" s="6" t="s">
        <v>1309</v>
      </c>
    </row>
    <row r="276" spans="1:1">
      <c r="A276" s="6" t="s">
        <v>1310</v>
      </c>
    </row>
    <row r="277" spans="1:1">
      <c r="A277" s="6" t="s">
        <v>1311</v>
      </c>
    </row>
    <row r="278" spans="1:1">
      <c r="A278" s="6" t="s">
        <v>1312</v>
      </c>
    </row>
    <row r="279" spans="1:1">
      <c r="A279" s="6" t="s">
        <v>1313</v>
      </c>
    </row>
    <row r="280" spans="1:1">
      <c r="A280" s="6" t="s">
        <v>1314</v>
      </c>
    </row>
    <row r="281" spans="1:1">
      <c r="A281" s="6" t="s">
        <v>1315</v>
      </c>
    </row>
    <row r="282" spans="1:1">
      <c r="A282" s="6" t="s">
        <v>1316</v>
      </c>
    </row>
    <row r="283" spans="1:1">
      <c r="A283" s="6" t="s">
        <v>1317</v>
      </c>
    </row>
    <row r="284" spans="1:1">
      <c r="A284" s="6" t="s">
        <v>1318</v>
      </c>
    </row>
    <row r="285" spans="1:1">
      <c r="A285" s="6" t="s">
        <v>1319</v>
      </c>
    </row>
    <row r="286" spans="1:1">
      <c r="A286" s="6" t="s">
        <v>1320</v>
      </c>
    </row>
    <row r="287" spans="1:1">
      <c r="A287" s="6" t="s">
        <v>1321</v>
      </c>
    </row>
    <row r="288" spans="1:1">
      <c r="A288" s="6" t="s">
        <v>1322</v>
      </c>
    </row>
    <row r="289" spans="1:1">
      <c r="A289" s="6" t="s">
        <v>1323</v>
      </c>
    </row>
    <row r="290" spans="1:1">
      <c r="A290" s="6" t="s">
        <v>1324</v>
      </c>
    </row>
    <row r="291" spans="1:1">
      <c r="A291" s="6" t="s">
        <v>1325</v>
      </c>
    </row>
    <row r="292" spans="1:1">
      <c r="A292" s="6" t="s">
        <v>1326</v>
      </c>
    </row>
    <row r="293" spans="1:1">
      <c r="A293" s="6" t="s">
        <v>1327</v>
      </c>
    </row>
    <row r="294" spans="1:1">
      <c r="A294" s="6" t="s">
        <v>1328</v>
      </c>
    </row>
    <row r="295" spans="1:1">
      <c r="A295" s="6" t="s">
        <v>1329</v>
      </c>
    </row>
    <row r="296" spans="1:1">
      <c r="A296" s="6" t="s">
        <v>1330</v>
      </c>
    </row>
    <row r="297" spans="1:1">
      <c r="A297" s="6" t="s">
        <v>1331</v>
      </c>
    </row>
    <row r="298" spans="1:1">
      <c r="A298" s="6" t="s">
        <v>1332</v>
      </c>
    </row>
    <row r="299" spans="1:1">
      <c r="A299" s="6" t="s">
        <v>1333</v>
      </c>
    </row>
    <row r="300" spans="1:1">
      <c r="A300" s="6" t="s">
        <v>1334</v>
      </c>
    </row>
    <row r="301" spans="1:1">
      <c r="A301" s="6" t="s">
        <v>1335</v>
      </c>
    </row>
    <row r="302" spans="1:1">
      <c r="A302" s="6" t="s">
        <v>1336</v>
      </c>
    </row>
    <row r="303" spans="1:1">
      <c r="A303" s="6" t="s">
        <v>1337</v>
      </c>
    </row>
    <row r="304" spans="1:1">
      <c r="A304" s="6" t="s">
        <v>1338</v>
      </c>
    </row>
    <row r="305" spans="1:1">
      <c r="A305" s="6" t="s">
        <v>1339</v>
      </c>
    </row>
    <row r="306" spans="1:1">
      <c r="A306" s="6" t="s">
        <v>1340</v>
      </c>
    </row>
    <row r="307" spans="1:1">
      <c r="A307" s="6" t="s">
        <v>1341</v>
      </c>
    </row>
    <row r="308" spans="1:1">
      <c r="A308" s="6" t="s">
        <v>1342</v>
      </c>
    </row>
    <row r="309" spans="1:1">
      <c r="A309" s="6" t="s">
        <v>1343</v>
      </c>
    </row>
    <row r="310" spans="1:1">
      <c r="A310" s="6" t="s">
        <v>1344</v>
      </c>
    </row>
    <row r="311" spans="1:1">
      <c r="A311" s="6" t="s">
        <v>1345</v>
      </c>
    </row>
    <row r="312" spans="1:1">
      <c r="A312" s="6" t="s">
        <v>1346</v>
      </c>
    </row>
    <row r="313" spans="1:1">
      <c r="A313" s="6" t="s">
        <v>1347</v>
      </c>
    </row>
    <row r="314" spans="1:1">
      <c r="A314" s="6" t="s">
        <v>1348</v>
      </c>
    </row>
    <row r="315" spans="1:1">
      <c r="A315" s="6" t="s">
        <v>1349</v>
      </c>
    </row>
    <row r="316" spans="1:1">
      <c r="A316" s="6" t="s">
        <v>1350</v>
      </c>
    </row>
    <row r="317" spans="1:1">
      <c r="A317" s="6" t="s">
        <v>1351</v>
      </c>
    </row>
    <row r="318" spans="1:1">
      <c r="A318" s="6" t="s">
        <v>1352</v>
      </c>
    </row>
    <row r="319" spans="1:1">
      <c r="A319" s="6" t="s">
        <v>1353</v>
      </c>
    </row>
    <row r="320" spans="1:1">
      <c r="A320" s="6" t="s">
        <v>1354</v>
      </c>
    </row>
    <row r="321" spans="1:1">
      <c r="A321" s="6" t="s">
        <v>1355</v>
      </c>
    </row>
    <row r="322" spans="1:1">
      <c r="A322" s="6" t="s">
        <v>1356</v>
      </c>
    </row>
    <row r="323" spans="1:1">
      <c r="A323" s="6" t="s">
        <v>1357</v>
      </c>
    </row>
    <row r="324" spans="1:1">
      <c r="A324" s="6" t="s">
        <v>1358</v>
      </c>
    </row>
    <row r="325" spans="1:1">
      <c r="A325" s="6" t="s">
        <v>1359</v>
      </c>
    </row>
    <row r="326" spans="1:1">
      <c r="A326" s="6" t="s">
        <v>1360</v>
      </c>
    </row>
    <row r="327" spans="1:1">
      <c r="A327" s="6" t="s">
        <v>1361</v>
      </c>
    </row>
    <row r="328" spans="1:1">
      <c r="A328" s="6" t="s">
        <v>1362</v>
      </c>
    </row>
    <row r="329" spans="1:1">
      <c r="A329" s="6" t="s">
        <v>1363</v>
      </c>
    </row>
    <row r="330" spans="1:1">
      <c r="A330" s="6" t="s">
        <v>1364</v>
      </c>
    </row>
    <row r="331" spans="1:1">
      <c r="A331" s="6" t="s">
        <v>1365</v>
      </c>
    </row>
    <row r="332" spans="1:1">
      <c r="A332" s="6" t="s">
        <v>1366</v>
      </c>
    </row>
    <row r="333" spans="1:1">
      <c r="A333" s="6" t="s">
        <v>1367</v>
      </c>
    </row>
    <row r="334" spans="1:1">
      <c r="A334" s="6" t="s">
        <v>1368</v>
      </c>
    </row>
    <row r="335" spans="1:1">
      <c r="A335" s="6" t="s">
        <v>1369</v>
      </c>
    </row>
    <row r="336" spans="1:1">
      <c r="A336" s="6" t="s">
        <v>1370</v>
      </c>
    </row>
    <row r="337" spans="1:1">
      <c r="A337" s="6" t="s">
        <v>1371</v>
      </c>
    </row>
    <row r="338" spans="1:1">
      <c r="A338" s="6" t="s">
        <v>1372</v>
      </c>
    </row>
    <row r="339" spans="1:1">
      <c r="A339" s="6" t="s">
        <v>1373</v>
      </c>
    </row>
    <row r="340" spans="1:1">
      <c r="A340" s="6" t="s">
        <v>1374</v>
      </c>
    </row>
    <row r="341" spans="1:1">
      <c r="A341" s="6" t="s">
        <v>1375</v>
      </c>
    </row>
    <row r="342" spans="1:1">
      <c r="A342" s="6" t="s">
        <v>1376</v>
      </c>
    </row>
    <row r="343" spans="1:1">
      <c r="A343" s="6" t="s">
        <v>1377</v>
      </c>
    </row>
    <row r="344" spans="1:1">
      <c r="A344" s="6" t="s">
        <v>1378</v>
      </c>
    </row>
    <row r="345" spans="1:1">
      <c r="A345" s="6" t="s">
        <v>1379</v>
      </c>
    </row>
    <row r="346" spans="1:1">
      <c r="A346" s="6" t="s">
        <v>1380</v>
      </c>
    </row>
    <row r="347" spans="1:1">
      <c r="A347" s="6" t="s">
        <v>1381</v>
      </c>
    </row>
    <row r="348" spans="1:1">
      <c r="A348" s="6" t="s">
        <v>1382</v>
      </c>
    </row>
    <row r="349" spans="1:1">
      <c r="A349" s="6" t="s">
        <v>1383</v>
      </c>
    </row>
    <row r="350" spans="1:1">
      <c r="A350" s="6" t="s">
        <v>1384</v>
      </c>
    </row>
    <row r="351" spans="1:1">
      <c r="A351" s="6" t="s">
        <v>1385</v>
      </c>
    </row>
    <row r="352" spans="1:1">
      <c r="A352" s="6" t="s">
        <v>1386</v>
      </c>
    </row>
    <row r="353" spans="1:1">
      <c r="A353" s="6" t="s">
        <v>1387</v>
      </c>
    </row>
    <row r="354" spans="1:1">
      <c r="A354" s="6" t="s">
        <v>1388</v>
      </c>
    </row>
    <row r="355" spans="1:1">
      <c r="A355" s="6" t="s">
        <v>1389</v>
      </c>
    </row>
    <row r="356" spans="1:1">
      <c r="A356" s="6" t="s">
        <v>1390</v>
      </c>
    </row>
    <row r="357" spans="1:1">
      <c r="A357" s="6" t="s">
        <v>1391</v>
      </c>
    </row>
    <row r="358" spans="1:1">
      <c r="A358" s="6" t="s">
        <v>1392</v>
      </c>
    </row>
    <row r="359" spans="1:1">
      <c r="A359" s="6" t="s">
        <v>1393</v>
      </c>
    </row>
    <row r="360" spans="1:1">
      <c r="A360" s="6" t="s">
        <v>1394</v>
      </c>
    </row>
    <row r="361" spans="1:1">
      <c r="A361" s="6" t="s">
        <v>1395</v>
      </c>
    </row>
    <row r="362" spans="1:1">
      <c r="A362" s="6" t="s">
        <v>1396</v>
      </c>
    </row>
    <row r="363" spans="1:1">
      <c r="A363" s="6" t="s">
        <v>1397</v>
      </c>
    </row>
    <row r="364" spans="1:1">
      <c r="A364" s="6" t="s">
        <v>1398</v>
      </c>
    </row>
    <row r="365" spans="1:1">
      <c r="A365" s="6" t="s">
        <v>1399</v>
      </c>
    </row>
    <row r="366" spans="1:1">
      <c r="A366" s="6" t="s">
        <v>1400</v>
      </c>
    </row>
    <row r="367" spans="1:1">
      <c r="A367" s="6" t="s">
        <v>1401</v>
      </c>
    </row>
    <row r="368" spans="1:1">
      <c r="A368" s="6" t="s">
        <v>1402</v>
      </c>
    </row>
    <row r="369" spans="1:1">
      <c r="A369" s="6" t="s">
        <v>1403</v>
      </c>
    </row>
    <row r="370" spans="1:1">
      <c r="A370" s="6" t="s">
        <v>1404</v>
      </c>
    </row>
    <row r="371" spans="1:1">
      <c r="A371" s="6" t="s">
        <v>1405</v>
      </c>
    </row>
    <row r="372" spans="1:1">
      <c r="A372" s="6" t="s">
        <v>1406</v>
      </c>
    </row>
    <row r="373" spans="1:1">
      <c r="A373" s="6" t="s">
        <v>1407</v>
      </c>
    </row>
    <row r="374" spans="1:1">
      <c r="A374" s="6" t="s">
        <v>1408</v>
      </c>
    </row>
    <row r="375" spans="1:1">
      <c r="A375" s="6" t="s">
        <v>1409</v>
      </c>
    </row>
    <row r="376" spans="1:1">
      <c r="A376" s="6" t="s">
        <v>1410</v>
      </c>
    </row>
    <row r="377" spans="1:1">
      <c r="A377" s="6" t="s">
        <v>1411</v>
      </c>
    </row>
    <row r="378" spans="1:1">
      <c r="A378" s="6" t="s">
        <v>1412</v>
      </c>
    </row>
    <row r="379" spans="1:1">
      <c r="A379" s="6" t="s">
        <v>1413</v>
      </c>
    </row>
    <row r="380" spans="1:1">
      <c r="A380" s="6" t="s">
        <v>1414</v>
      </c>
    </row>
    <row r="381" spans="1:1">
      <c r="A381" s="6" t="s">
        <v>1415</v>
      </c>
    </row>
    <row r="382" spans="1:1">
      <c r="A382" s="6" t="s">
        <v>1416</v>
      </c>
    </row>
    <row r="383" spans="1:1">
      <c r="A383" s="6" t="s">
        <v>1417</v>
      </c>
    </row>
    <row r="384" spans="1:1">
      <c r="A384" s="6" t="s">
        <v>1418</v>
      </c>
    </row>
    <row r="385" spans="1:1">
      <c r="A385" s="6" t="s">
        <v>1419</v>
      </c>
    </row>
    <row r="386" spans="1:1">
      <c r="A386" s="6" t="s">
        <v>1420</v>
      </c>
    </row>
    <row r="387" spans="1:1">
      <c r="A387" s="6" t="s">
        <v>1421</v>
      </c>
    </row>
    <row r="388" spans="1:1">
      <c r="A388" s="6" t="s">
        <v>1422</v>
      </c>
    </row>
    <row r="389" spans="1:1">
      <c r="A389" s="6" t="s">
        <v>1423</v>
      </c>
    </row>
    <row r="390" spans="1:1">
      <c r="A390" s="6" t="s">
        <v>1424</v>
      </c>
    </row>
    <row r="391" spans="1:1">
      <c r="A391" s="6" t="s">
        <v>1425</v>
      </c>
    </row>
    <row r="392" spans="1:1">
      <c r="A392" s="6" t="s">
        <v>1426</v>
      </c>
    </row>
    <row r="393" spans="1:1">
      <c r="A393" s="6" t="s">
        <v>1427</v>
      </c>
    </row>
    <row r="394" spans="1:1">
      <c r="A394" s="6" t="s">
        <v>1428</v>
      </c>
    </row>
    <row r="395" spans="1:1">
      <c r="A395" s="6" t="s">
        <v>1429</v>
      </c>
    </row>
    <row r="396" spans="1:1">
      <c r="A396" s="6" t="s">
        <v>1430</v>
      </c>
    </row>
    <row r="397" spans="1:1">
      <c r="A397" s="6" t="s">
        <v>1431</v>
      </c>
    </row>
    <row r="398" spans="1:1">
      <c r="A398" s="6" t="s">
        <v>1432</v>
      </c>
    </row>
    <row r="399" spans="1:1">
      <c r="A399" s="6" t="s">
        <v>1433</v>
      </c>
    </row>
    <row r="400" spans="1:1">
      <c r="A400" s="6" t="s">
        <v>1434</v>
      </c>
    </row>
    <row r="401" spans="1:1">
      <c r="A401" s="6" t="s">
        <v>1435</v>
      </c>
    </row>
    <row r="402" spans="1:1">
      <c r="A402" s="6" t="s">
        <v>1436</v>
      </c>
    </row>
    <row r="403" spans="1:1">
      <c r="A403" s="6" t="s">
        <v>1437</v>
      </c>
    </row>
    <row r="404" spans="1:1">
      <c r="A404" s="6" t="s">
        <v>1438</v>
      </c>
    </row>
    <row r="405" spans="1:1">
      <c r="A405" s="6" t="s">
        <v>1439</v>
      </c>
    </row>
    <row r="406" spans="1:1">
      <c r="A406" s="6" t="s">
        <v>1440</v>
      </c>
    </row>
    <row r="407" spans="1:1">
      <c r="A407" s="6" t="s">
        <v>1441</v>
      </c>
    </row>
    <row r="408" spans="1:1">
      <c r="A408" s="6" t="s">
        <v>1442</v>
      </c>
    </row>
    <row r="409" spans="1:1">
      <c r="A409" s="6" t="s">
        <v>1443</v>
      </c>
    </row>
    <row r="410" spans="1:1">
      <c r="A410" s="6" t="s">
        <v>1444</v>
      </c>
    </row>
    <row r="411" spans="1:1">
      <c r="A411" s="6" t="s">
        <v>1445</v>
      </c>
    </row>
    <row r="412" spans="1:1">
      <c r="A412" s="6" t="s">
        <v>1446</v>
      </c>
    </row>
    <row r="413" spans="1:1">
      <c r="A413" s="6" t="s">
        <v>1447</v>
      </c>
    </row>
    <row r="414" spans="1:1">
      <c r="A414" s="6" t="s">
        <v>1448</v>
      </c>
    </row>
    <row r="415" spans="1:1">
      <c r="A415" s="6" t="s">
        <v>1449</v>
      </c>
    </row>
    <row r="416" spans="1:1">
      <c r="A416" s="6" t="s">
        <v>1450</v>
      </c>
    </row>
    <row r="417" spans="1:1">
      <c r="A417" s="6" t="s">
        <v>1451</v>
      </c>
    </row>
    <row r="418" spans="1:1">
      <c r="A418" s="6" t="s">
        <v>1452</v>
      </c>
    </row>
    <row r="419" spans="1:1">
      <c r="A419" s="6" t="s">
        <v>1453</v>
      </c>
    </row>
    <row r="420" spans="1:1">
      <c r="A420" s="6" t="s">
        <v>1454</v>
      </c>
    </row>
    <row r="421" spans="1:1">
      <c r="A421" s="6" t="s">
        <v>1455</v>
      </c>
    </row>
    <row r="422" spans="1:1">
      <c r="A422" s="6" t="s">
        <v>1456</v>
      </c>
    </row>
    <row r="423" spans="1:1">
      <c r="A423" s="6" t="s">
        <v>1457</v>
      </c>
    </row>
    <row r="424" spans="1:1">
      <c r="A424" s="6" t="s">
        <v>1458</v>
      </c>
    </row>
    <row r="425" spans="1:1">
      <c r="A425" s="6" t="s">
        <v>1459</v>
      </c>
    </row>
    <row r="426" spans="1:1">
      <c r="A426" s="6" t="s">
        <v>1460</v>
      </c>
    </row>
    <row r="427" spans="1:1">
      <c r="A427" s="6" t="s">
        <v>1461</v>
      </c>
    </row>
    <row r="428" spans="1:1">
      <c r="A428" s="6" t="s">
        <v>1462</v>
      </c>
    </row>
    <row r="429" spans="1:1">
      <c r="A429" s="6" t="s">
        <v>1463</v>
      </c>
    </row>
    <row r="430" spans="1:1">
      <c r="A430" s="6" t="s">
        <v>1464</v>
      </c>
    </row>
    <row r="431" spans="1:1">
      <c r="A431" s="6" t="s">
        <v>1465</v>
      </c>
    </row>
    <row r="432" spans="1:1">
      <c r="A432" s="6" t="s">
        <v>1466</v>
      </c>
    </row>
    <row r="433" spans="1:1">
      <c r="A433" s="6" t="s">
        <v>1467</v>
      </c>
    </row>
    <row r="434" spans="1:1">
      <c r="A434" s="6" t="s">
        <v>1468</v>
      </c>
    </row>
    <row r="435" spans="1:1">
      <c r="A435" s="6" t="s">
        <v>1469</v>
      </c>
    </row>
    <row r="436" spans="1:1">
      <c r="A436" s="6" t="s">
        <v>1470</v>
      </c>
    </row>
    <row r="437" spans="1:1">
      <c r="A437" s="6" t="s">
        <v>1471</v>
      </c>
    </row>
    <row r="438" spans="1:1">
      <c r="A438" s="6" t="s">
        <v>1472</v>
      </c>
    </row>
    <row r="439" spans="1:1">
      <c r="A439" s="6" t="s">
        <v>1473</v>
      </c>
    </row>
    <row r="440" spans="1:1">
      <c r="A440" s="6" t="s">
        <v>1474</v>
      </c>
    </row>
    <row r="441" spans="1:1">
      <c r="A441" s="6" t="s">
        <v>1475</v>
      </c>
    </row>
    <row r="442" spans="1:1">
      <c r="A442" s="6" t="s">
        <v>1476</v>
      </c>
    </row>
    <row r="443" spans="1:1">
      <c r="A443" s="6" t="s">
        <v>1477</v>
      </c>
    </row>
    <row r="444" spans="1:1">
      <c r="A444" s="6" t="s">
        <v>1478</v>
      </c>
    </row>
    <row r="445" spans="1:1">
      <c r="A445" s="6" t="s">
        <v>1479</v>
      </c>
    </row>
    <row r="446" spans="1:1">
      <c r="A446" s="6" t="s">
        <v>1480</v>
      </c>
    </row>
    <row r="447" spans="1:1">
      <c r="A447" s="6" t="s">
        <v>1481</v>
      </c>
    </row>
    <row r="448" spans="1:1">
      <c r="A448" s="6" t="s">
        <v>1482</v>
      </c>
    </row>
    <row r="449" spans="1:1">
      <c r="A449" s="6" t="s">
        <v>1483</v>
      </c>
    </row>
    <row r="450" spans="1:1">
      <c r="A450" s="6" t="s">
        <v>1484</v>
      </c>
    </row>
    <row r="451" spans="1:1">
      <c r="A451" s="6" t="s">
        <v>1485</v>
      </c>
    </row>
    <row r="452" spans="1:1">
      <c r="A452" s="6" t="s">
        <v>1486</v>
      </c>
    </row>
    <row r="453" spans="1:1">
      <c r="A453" s="6" t="s">
        <v>1487</v>
      </c>
    </row>
    <row r="454" spans="1:1">
      <c r="A454" s="6" t="s">
        <v>1488</v>
      </c>
    </row>
    <row r="455" spans="1:1">
      <c r="A455" s="6" t="s">
        <v>1489</v>
      </c>
    </row>
    <row r="456" spans="1:1">
      <c r="A456" s="6" t="s">
        <v>1490</v>
      </c>
    </row>
    <row r="457" spans="1:1">
      <c r="A457" s="6" t="s">
        <v>1491</v>
      </c>
    </row>
    <row r="458" spans="1:1">
      <c r="A458" s="6" t="s">
        <v>1492</v>
      </c>
    </row>
    <row r="459" spans="1:1">
      <c r="A459" s="6" t="s">
        <v>1493</v>
      </c>
    </row>
    <row r="460" spans="1:1">
      <c r="A460" s="6" t="s">
        <v>1494</v>
      </c>
    </row>
    <row r="461" spans="1:1">
      <c r="A461" s="6" t="s">
        <v>1495</v>
      </c>
    </row>
    <row r="462" spans="1:1">
      <c r="A462" s="6" t="s">
        <v>1496</v>
      </c>
    </row>
    <row r="463" spans="1:1">
      <c r="A463" s="6" t="s">
        <v>1497</v>
      </c>
    </row>
    <row r="464" spans="1:1">
      <c r="A464" s="6" t="s">
        <v>1498</v>
      </c>
    </row>
    <row r="465" spans="1:1">
      <c r="A465" s="6" t="s">
        <v>1499</v>
      </c>
    </row>
    <row r="466" spans="1:1">
      <c r="A466" s="6" t="s">
        <v>1500</v>
      </c>
    </row>
    <row r="467" spans="1:1">
      <c r="A467" s="6" t="s">
        <v>1501</v>
      </c>
    </row>
    <row r="468" spans="1:1">
      <c r="A468" s="6" t="s">
        <v>1502</v>
      </c>
    </row>
    <row r="469" spans="1:1">
      <c r="A469" s="6" t="s">
        <v>1503</v>
      </c>
    </row>
    <row r="470" spans="1:1">
      <c r="A470" s="6" t="s">
        <v>1504</v>
      </c>
    </row>
    <row r="471" spans="1:1">
      <c r="A471" s="6" t="s">
        <v>1505</v>
      </c>
    </row>
    <row r="472" spans="1:1">
      <c r="A472" s="6" t="s">
        <v>1506</v>
      </c>
    </row>
    <row r="473" spans="1:1">
      <c r="A473" s="6" t="s">
        <v>1507</v>
      </c>
    </row>
    <row r="474" spans="1:1">
      <c r="A474" s="6" t="s">
        <v>1508</v>
      </c>
    </row>
    <row r="475" spans="1:1">
      <c r="A475" s="6" t="s">
        <v>1509</v>
      </c>
    </row>
    <row r="476" spans="1:1">
      <c r="A476" s="6" t="s">
        <v>1510</v>
      </c>
    </row>
    <row r="477" spans="1:1">
      <c r="A477" s="6" t="s">
        <v>1511</v>
      </c>
    </row>
    <row r="478" spans="1:1">
      <c r="A478" s="6" t="s">
        <v>1512</v>
      </c>
    </row>
    <row r="479" spans="1:1">
      <c r="A479" s="6" t="s">
        <v>1513</v>
      </c>
    </row>
    <row r="480" spans="1:1">
      <c r="A480" s="6" t="s">
        <v>1514</v>
      </c>
    </row>
    <row r="481" spans="1:1">
      <c r="A481" s="6" t="s">
        <v>1515</v>
      </c>
    </row>
    <row r="482" spans="1:1">
      <c r="A482" s="6" t="s">
        <v>1516</v>
      </c>
    </row>
    <row r="483" spans="1:1">
      <c r="A483" s="6" t="s">
        <v>1517</v>
      </c>
    </row>
    <row r="484" spans="1:1">
      <c r="A484" s="6" t="s">
        <v>1518</v>
      </c>
    </row>
    <row r="485" spans="1:1">
      <c r="A485" s="6" t="s">
        <v>1519</v>
      </c>
    </row>
    <row r="486" spans="1:1">
      <c r="A486" s="6" t="s">
        <v>1520</v>
      </c>
    </row>
    <row r="487" spans="1:1">
      <c r="A487" s="6" t="s">
        <v>1521</v>
      </c>
    </row>
    <row r="488" spans="1:1">
      <c r="A488" s="6" t="s">
        <v>1522</v>
      </c>
    </row>
    <row r="489" spans="1:1">
      <c r="A489" s="6" t="s">
        <v>1523</v>
      </c>
    </row>
    <row r="490" spans="1:1">
      <c r="A490" s="6" t="s">
        <v>1524</v>
      </c>
    </row>
    <row r="491" spans="1:1">
      <c r="A491" s="6" t="s">
        <v>1525</v>
      </c>
    </row>
    <row r="492" spans="1:1">
      <c r="A492" s="6" t="s">
        <v>1526</v>
      </c>
    </row>
    <row r="493" spans="1:1">
      <c r="A493" s="6" t="s">
        <v>1527</v>
      </c>
    </row>
    <row r="494" spans="1:1">
      <c r="A494" s="6" t="s">
        <v>1528</v>
      </c>
    </row>
    <row r="495" spans="1:1">
      <c r="A495" s="6" t="s">
        <v>1529</v>
      </c>
    </row>
    <row r="496" spans="1:1">
      <c r="A496" s="6" t="s">
        <v>1530</v>
      </c>
    </row>
    <row r="497" spans="1:1">
      <c r="A497" s="6" t="s">
        <v>1531</v>
      </c>
    </row>
    <row r="498" spans="1:1">
      <c r="A498" s="6" t="s">
        <v>1532</v>
      </c>
    </row>
    <row r="499" spans="1:1">
      <c r="A499" s="6" t="s">
        <v>1533</v>
      </c>
    </row>
    <row r="500" spans="1:1">
      <c r="A500" s="6" t="s">
        <v>1534</v>
      </c>
    </row>
    <row r="501" spans="1:1">
      <c r="A501" s="6" t="s">
        <v>1535</v>
      </c>
    </row>
    <row r="502" spans="1:1">
      <c r="A502" s="6" t="s">
        <v>1536</v>
      </c>
    </row>
    <row r="503" spans="1:1">
      <c r="A503" s="6" t="s">
        <v>1537</v>
      </c>
    </row>
    <row r="504" spans="1:1">
      <c r="A504" s="6" t="s">
        <v>1538</v>
      </c>
    </row>
    <row r="505" spans="1:1">
      <c r="A505" s="6" t="s">
        <v>1539</v>
      </c>
    </row>
    <row r="506" spans="1:1">
      <c r="A506" s="6" t="s">
        <v>1540</v>
      </c>
    </row>
    <row r="507" spans="1:1">
      <c r="A507" s="6" t="s">
        <v>1541</v>
      </c>
    </row>
    <row r="508" spans="1:1">
      <c r="A508" s="6" t="s">
        <v>1542</v>
      </c>
    </row>
    <row r="509" spans="1:1">
      <c r="A509" s="6" t="s">
        <v>1543</v>
      </c>
    </row>
    <row r="510" spans="1:1">
      <c r="A510" s="6" t="s">
        <v>1544</v>
      </c>
    </row>
    <row r="511" spans="1:1">
      <c r="A511" s="6" t="s">
        <v>1545</v>
      </c>
    </row>
    <row r="512" spans="1:1">
      <c r="A512" s="6" t="s">
        <v>1546</v>
      </c>
    </row>
    <row r="513" spans="1:1">
      <c r="A513" s="6" t="s">
        <v>1547</v>
      </c>
    </row>
    <row r="514" spans="1:1">
      <c r="A514" s="6" t="s">
        <v>1548</v>
      </c>
    </row>
    <row r="515" spans="1:1">
      <c r="A515" s="6" t="s">
        <v>1549</v>
      </c>
    </row>
    <row r="516" spans="1:1">
      <c r="A516" s="6" t="s">
        <v>1550</v>
      </c>
    </row>
    <row r="517" spans="1:1">
      <c r="A517" s="6" t="s">
        <v>1551</v>
      </c>
    </row>
    <row r="518" spans="1:1">
      <c r="A518" s="6" t="s">
        <v>1552</v>
      </c>
    </row>
    <row r="519" spans="1:1">
      <c r="A519" s="6" t="s">
        <v>1553</v>
      </c>
    </row>
    <row r="520" spans="1:1">
      <c r="A520" s="6" t="s">
        <v>1554</v>
      </c>
    </row>
    <row r="521" spans="1:1">
      <c r="A521" s="6" t="s">
        <v>1555</v>
      </c>
    </row>
    <row r="522" spans="1:1">
      <c r="A522" s="6" t="s">
        <v>1556</v>
      </c>
    </row>
    <row r="523" spans="1:1">
      <c r="A523" s="6" t="s">
        <v>1557</v>
      </c>
    </row>
    <row r="524" spans="1:1">
      <c r="A524" s="6" t="s">
        <v>1558</v>
      </c>
    </row>
    <row r="525" spans="1:1">
      <c r="A525" s="6" t="s">
        <v>1559</v>
      </c>
    </row>
    <row r="526" spans="1:1">
      <c r="A526" s="6" t="s">
        <v>1560</v>
      </c>
    </row>
    <row r="527" spans="1:1">
      <c r="A527" s="6" t="s">
        <v>1561</v>
      </c>
    </row>
    <row r="528" spans="1:1">
      <c r="A528" s="6" t="s">
        <v>1562</v>
      </c>
    </row>
    <row r="529" spans="1:1">
      <c r="A529" s="6" t="s">
        <v>1563</v>
      </c>
    </row>
    <row r="530" spans="1:1">
      <c r="A530" s="6" t="s">
        <v>1564</v>
      </c>
    </row>
    <row r="531" spans="1:1">
      <c r="A531" s="6" t="s">
        <v>1565</v>
      </c>
    </row>
    <row r="532" spans="1:1">
      <c r="A532" s="6" t="s">
        <v>1566</v>
      </c>
    </row>
    <row r="533" spans="1:1">
      <c r="A533" s="6" t="s">
        <v>1567</v>
      </c>
    </row>
    <row r="534" spans="1:1">
      <c r="A534" s="6" t="s">
        <v>1568</v>
      </c>
    </row>
    <row r="535" spans="1:1">
      <c r="A535" s="6" t="s">
        <v>1569</v>
      </c>
    </row>
    <row r="536" spans="1:1">
      <c r="A536" s="6" t="s">
        <v>1570</v>
      </c>
    </row>
    <row r="537" spans="1:1">
      <c r="A537" s="6" t="s">
        <v>1571</v>
      </c>
    </row>
    <row r="538" spans="1:1">
      <c r="A538" s="6" t="s">
        <v>1572</v>
      </c>
    </row>
    <row r="539" spans="1:1">
      <c r="A539" s="6" t="s">
        <v>1573</v>
      </c>
    </row>
    <row r="540" spans="1:1">
      <c r="A540" s="6" t="s">
        <v>1574</v>
      </c>
    </row>
    <row r="541" spans="1:1">
      <c r="A541" s="6" t="s">
        <v>1575</v>
      </c>
    </row>
    <row r="542" spans="1:1">
      <c r="A542" s="6" t="s">
        <v>1576</v>
      </c>
    </row>
    <row r="543" spans="1:1">
      <c r="A543" s="6" t="s">
        <v>1577</v>
      </c>
    </row>
    <row r="544" spans="1:1">
      <c r="A544" s="6" t="s">
        <v>1578</v>
      </c>
    </row>
    <row r="545" spans="1:1">
      <c r="A545" s="6" t="s">
        <v>1579</v>
      </c>
    </row>
    <row r="546" spans="1:1">
      <c r="A546" s="6" t="s">
        <v>1580</v>
      </c>
    </row>
    <row r="547" spans="1:1">
      <c r="A547" s="6" t="s">
        <v>1581</v>
      </c>
    </row>
    <row r="548" spans="1:1">
      <c r="A548" s="6" t="s">
        <v>1582</v>
      </c>
    </row>
    <row r="549" spans="1:1">
      <c r="A549" s="6" t="s">
        <v>1583</v>
      </c>
    </row>
    <row r="550" spans="1:1">
      <c r="A550" s="6" t="s">
        <v>1584</v>
      </c>
    </row>
    <row r="551" spans="1:1">
      <c r="A551" s="6" t="s">
        <v>1585</v>
      </c>
    </row>
    <row r="552" spans="1:1">
      <c r="A552" s="6" t="s">
        <v>1586</v>
      </c>
    </row>
    <row r="553" spans="1:1">
      <c r="A553" s="6" t="s">
        <v>1587</v>
      </c>
    </row>
    <row r="554" spans="1:1">
      <c r="A554" s="6" t="s">
        <v>1588</v>
      </c>
    </row>
    <row r="555" spans="1:1">
      <c r="A555" s="6" t="s">
        <v>1589</v>
      </c>
    </row>
    <row r="556" spans="1:1">
      <c r="A556" s="6" t="s">
        <v>1590</v>
      </c>
    </row>
    <row r="557" spans="1:1">
      <c r="A557" s="6" t="s">
        <v>1591</v>
      </c>
    </row>
    <row r="558" spans="1:1">
      <c r="A558" s="6" t="s">
        <v>1592</v>
      </c>
    </row>
    <row r="559" spans="1:1">
      <c r="A559" s="6" t="s">
        <v>1593</v>
      </c>
    </row>
    <row r="560" spans="1:1">
      <c r="A560" s="6" t="s">
        <v>1594</v>
      </c>
    </row>
    <row r="561" spans="1:1">
      <c r="A561" s="6" t="s">
        <v>1595</v>
      </c>
    </row>
    <row r="562" spans="1:1">
      <c r="A562" s="6" t="s">
        <v>1596</v>
      </c>
    </row>
    <row r="563" spans="1:1">
      <c r="A563" s="6" t="s">
        <v>1597</v>
      </c>
    </row>
    <row r="564" spans="1:1">
      <c r="A564" s="6" t="s">
        <v>1598</v>
      </c>
    </row>
    <row r="565" spans="1:1">
      <c r="A565" s="6" t="s">
        <v>1599</v>
      </c>
    </row>
    <row r="566" spans="1:1">
      <c r="A566" s="6" t="s">
        <v>1600</v>
      </c>
    </row>
    <row r="567" spans="1:1">
      <c r="A567" s="6" t="s">
        <v>1601</v>
      </c>
    </row>
    <row r="568" spans="1:1">
      <c r="A568" s="6" t="s">
        <v>1602</v>
      </c>
    </row>
    <row r="569" spans="1:1">
      <c r="A569" s="6" t="s">
        <v>1603</v>
      </c>
    </row>
    <row r="570" spans="1:1">
      <c r="A570" s="6" t="s">
        <v>1604</v>
      </c>
    </row>
    <row r="571" spans="1:1">
      <c r="A571" s="6" t="s">
        <v>1605</v>
      </c>
    </row>
    <row r="572" spans="1:1">
      <c r="A572" s="6" t="s">
        <v>1606</v>
      </c>
    </row>
    <row r="573" spans="1:1">
      <c r="A573" s="6" t="s">
        <v>1607</v>
      </c>
    </row>
    <row r="574" spans="1:1">
      <c r="A574" s="6" t="s">
        <v>1608</v>
      </c>
    </row>
    <row r="575" spans="1:1">
      <c r="A575" s="6" t="s">
        <v>1609</v>
      </c>
    </row>
    <row r="576" spans="1:1">
      <c r="A576" s="6" t="s">
        <v>1610</v>
      </c>
    </row>
    <row r="577" spans="1:1">
      <c r="A577" s="6" t="s">
        <v>1611</v>
      </c>
    </row>
    <row r="578" spans="1:1">
      <c r="A578" s="6" t="s">
        <v>1612</v>
      </c>
    </row>
    <row r="579" spans="1:1">
      <c r="A579" s="6" t="s">
        <v>1613</v>
      </c>
    </row>
    <row r="580" spans="1:1">
      <c r="A580" s="6" t="s">
        <v>1614</v>
      </c>
    </row>
    <row r="581" spans="1:1">
      <c r="A581" s="6" t="s">
        <v>1615</v>
      </c>
    </row>
    <row r="582" spans="1:1">
      <c r="A582" s="6" t="s">
        <v>1616</v>
      </c>
    </row>
    <row r="583" spans="1:1">
      <c r="A583" s="6" t="s">
        <v>1617</v>
      </c>
    </row>
    <row r="584" spans="1:1">
      <c r="A584" s="6" t="s">
        <v>1618</v>
      </c>
    </row>
    <row r="585" spans="1:1">
      <c r="A585" s="6" t="s">
        <v>1619</v>
      </c>
    </row>
    <row r="586" spans="1:1">
      <c r="A586" s="6" t="s">
        <v>1620</v>
      </c>
    </row>
    <row r="587" spans="1:1">
      <c r="A587" s="6" t="s">
        <v>1621</v>
      </c>
    </row>
    <row r="588" spans="1:1">
      <c r="A588" s="6" t="s">
        <v>1622</v>
      </c>
    </row>
    <row r="589" spans="1:1">
      <c r="A589" s="6" t="s">
        <v>1623</v>
      </c>
    </row>
    <row r="590" spans="1:1">
      <c r="A590" s="6" t="s">
        <v>1624</v>
      </c>
    </row>
    <row r="591" spans="1:1">
      <c r="A591" s="6" t="s">
        <v>1625</v>
      </c>
    </row>
    <row r="592" spans="1:1">
      <c r="A592" s="6" t="s">
        <v>1626</v>
      </c>
    </row>
    <row r="593" spans="1:1">
      <c r="A593" s="6" t="s">
        <v>1627</v>
      </c>
    </row>
    <row r="594" spans="1:1">
      <c r="A594" s="6" t="s">
        <v>1628</v>
      </c>
    </row>
    <row r="595" spans="1:1">
      <c r="A595" s="6" t="s">
        <v>1629</v>
      </c>
    </row>
    <row r="596" spans="1:1">
      <c r="A596" s="6" t="s">
        <v>1630</v>
      </c>
    </row>
    <row r="597" spans="1:1">
      <c r="A597" s="6" t="s">
        <v>1631</v>
      </c>
    </row>
    <row r="598" spans="1:1">
      <c r="A598" s="6" t="s">
        <v>1632</v>
      </c>
    </row>
    <row r="599" spans="1:1">
      <c r="A599" s="6" t="s">
        <v>1633</v>
      </c>
    </row>
    <row r="600" spans="1:1">
      <c r="A600" s="6" t="s">
        <v>1634</v>
      </c>
    </row>
    <row r="601" spans="1:1">
      <c r="A601" s="6" t="s">
        <v>1635</v>
      </c>
    </row>
    <row r="602" spans="1:1">
      <c r="A602" s="6" t="s">
        <v>1636</v>
      </c>
    </row>
    <row r="603" spans="1:1">
      <c r="A603" s="6" t="s">
        <v>1637</v>
      </c>
    </row>
    <row r="604" spans="1:1">
      <c r="A604" s="6" t="s">
        <v>1638</v>
      </c>
    </row>
    <row r="605" spans="1:1">
      <c r="A605" s="6" t="s">
        <v>1639</v>
      </c>
    </row>
    <row r="606" spans="1:1">
      <c r="A606" s="6" t="s">
        <v>1640</v>
      </c>
    </row>
    <row r="607" spans="1:1">
      <c r="A607" s="6" t="s">
        <v>1641</v>
      </c>
    </row>
    <row r="608" spans="1:1">
      <c r="A608" s="6" t="s">
        <v>1642</v>
      </c>
    </row>
    <row r="609" spans="1:1">
      <c r="A609" s="6" t="s">
        <v>1643</v>
      </c>
    </row>
    <row r="610" spans="1:1">
      <c r="A610" s="6" t="s">
        <v>1644</v>
      </c>
    </row>
    <row r="611" spans="1:1">
      <c r="A611" s="6" t="s">
        <v>1645</v>
      </c>
    </row>
    <row r="612" spans="1:1">
      <c r="A612" s="6" t="s">
        <v>1646</v>
      </c>
    </row>
    <row r="613" spans="1:1">
      <c r="A613" s="6" t="s">
        <v>1647</v>
      </c>
    </row>
    <row r="614" spans="1:1">
      <c r="A614" s="6" t="s">
        <v>1648</v>
      </c>
    </row>
    <row r="615" spans="1:1">
      <c r="A615" s="6" t="s">
        <v>1649</v>
      </c>
    </row>
    <row r="616" spans="1:1">
      <c r="A616" s="6" t="s">
        <v>1650</v>
      </c>
    </row>
    <row r="617" spans="1:1">
      <c r="A617" s="6" t="s">
        <v>1651</v>
      </c>
    </row>
    <row r="618" spans="1:1">
      <c r="A618" s="6" t="s">
        <v>1652</v>
      </c>
    </row>
    <row r="619" spans="1:1">
      <c r="A619" s="6" t="s">
        <v>1653</v>
      </c>
    </row>
    <row r="620" spans="1:1">
      <c r="A620" s="6" t="s">
        <v>1654</v>
      </c>
    </row>
    <row r="621" spans="1:1">
      <c r="A621" s="6" t="s">
        <v>1655</v>
      </c>
    </row>
    <row r="622" spans="1:1">
      <c r="A622" s="6" t="s">
        <v>1656</v>
      </c>
    </row>
    <row r="623" spans="1:1">
      <c r="A623" s="6" t="s">
        <v>1657</v>
      </c>
    </row>
    <row r="624" spans="1:1">
      <c r="A624" s="6" t="s">
        <v>1658</v>
      </c>
    </row>
    <row r="625" spans="1:1">
      <c r="A625" s="6" t="s">
        <v>1659</v>
      </c>
    </row>
    <row r="626" spans="1:1">
      <c r="A626" s="6" t="s">
        <v>1660</v>
      </c>
    </row>
    <row r="627" spans="1:1">
      <c r="A627" s="6" t="s">
        <v>1661</v>
      </c>
    </row>
    <row r="628" spans="1:1">
      <c r="A628" s="6" t="s">
        <v>1662</v>
      </c>
    </row>
    <row r="629" spans="1:1">
      <c r="A629" s="6" t="s">
        <v>1663</v>
      </c>
    </row>
    <row r="630" spans="1:1">
      <c r="A630" s="6" t="s">
        <v>1664</v>
      </c>
    </row>
    <row r="631" spans="1:1">
      <c r="A631" s="6" t="s">
        <v>1665</v>
      </c>
    </row>
    <row r="632" spans="1:1">
      <c r="A632" s="6" t="s">
        <v>1666</v>
      </c>
    </row>
    <row r="633" spans="1:1">
      <c r="A633" s="6" t="s">
        <v>1667</v>
      </c>
    </row>
    <row r="634" spans="1:1">
      <c r="A634" s="6" t="s">
        <v>1668</v>
      </c>
    </row>
    <row r="635" spans="1:1">
      <c r="A635" s="6" t="s">
        <v>1669</v>
      </c>
    </row>
    <row r="636" spans="1:1">
      <c r="A636" s="6" t="s">
        <v>1670</v>
      </c>
    </row>
    <row r="637" spans="1:1">
      <c r="A637" s="6" t="s">
        <v>1671</v>
      </c>
    </row>
    <row r="638" spans="1:1">
      <c r="A638" s="6" t="s">
        <v>1672</v>
      </c>
    </row>
    <row r="639" spans="1:1">
      <c r="A639" s="6" t="s">
        <v>1673</v>
      </c>
    </row>
    <row r="640" spans="1:1">
      <c r="A640" s="6" t="s">
        <v>1674</v>
      </c>
    </row>
    <row r="641" spans="1:1">
      <c r="A641" s="6" t="s">
        <v>1675</v>
      </c>
    </row>
    <row r="642" spans="1:1">
      <c r="A642" s="6" t="s">
        <v>1676</v>
      </c>
    </row>
    <row r="643" spans="1:1">
      <c r="A643" s="6" t="s">
        <v>1677</v>
      </c>
    </row>
    <row r="644" spans="1:1">
      <c r="A644" s="6" t="s">
        <v>1678</v>
      </c>
    </row>
    <row r="645" spans="1:1">
      <c r="A645" s="6" t="s">
        <v>1679</v>
      </c>
    </row>
    <row r="646" spans="1:1">
      <c r="A646" s="6" t="s">
        <v>1680</v>
      </c>
    </row>
    <row r="647" spans="1:1">
      <c r="A647" s="6" t="s">
        <v>1681</v>
      </c>
    </row>
    <row r="648" spans="1:1">
      <c r="A648" s="6" t="s">
        <v>1682</v>
      </c>
    </row>
    <row r="649" spans="1:1">
      <c r="A649" s="6" t="s">
        <v>1683</v>
      </c>
    </row>
    <row r="650" spans="1:1">
      <c r="A650" s="6" t="s">
        <v>1684</v>
      </c>
    </row>
    <row r="651" spans="1:1">
      <c r="A651" s="6" t="s">
        <v>1685</v>
      </c>
    </row>
    <row r="652" spans="1:1">
      <c r="A652" s="6" t="s">
        <v>1686</v>
      </c>
    </row>
    <row r="653" spans="1:1">
      <c r="A653" s="6" t="s">
        <v>1687</v>
      </c>
    </row>
    <row r="654" spans="1:1">
      <c r="A654" s="6" t="s">
        <v>1688</v>
      </c>
    </row>
    <row r="655" spans="1:1">
      <c r="A655" s="6" t="s">
        <v>1689</v>
      </c>
    </row>
    <row r="656" spans="1:1">
      <c r="A656" s="6" t="s">
        <v>1690</v>
      </c>
    </row>
    <row r="657" spans="1:1">
      <c r="A657" s="6" t="s">
        <v>1691</v>
      </c>
    </row>
    <row r="658" spans="1:1">
      <c r="A658" s="6" t="s">
        <v>1692</v>
      </c>
    </row>
    <row r="659" spans="1:1">
      <c r="A659" s="6" t="s">
        <v>1693</v>
      </c>
    </row>
    <row r="660" spans="1:1">
      <c r="A660" s="6" t="s">
        <v>1694</v>
      </c>
    </row>
    <row r="661" spans="1:1">
      <c r="A661" s="6" t="s">
        <v>1695</v>
      </c>
    </row>
    <row r="662" spans="1:1">
      <c r="A662" s="6" t="s">
        <v>1696</v>
      </c>
    </row>
    <row r="663" spans="1:1">
      <c r="A663" s="6" t="s">
        <v>1697</v>
      </c>
    </row>
    <row r="664" spans="1:1">
      <c r="A664" s="6" t="s">
        <v>1698</v>
      </c>
    </row>
    <row r="665" spans="1:1">
      <c r="A665" s="6" t="s">
        <v>1699</v>
      </c>
    </row>
    <row r="666" spans="1:1">
      <c r="A666" s="6" t="s">
        <v>1700</v>
      </c>
    </row>
    <row r="667" spans="1:1">
      <c r="A667" s="6" t="s">
        <v>1701</v>
      </c>
    </row>
    <row r="668" spans="1:1">
      <c r="A668" s="6" t="s">
        <v>1702</v>
      </c>
    </row>
    <row r="669" spans="1:1">
      <c r="A669" s="6" t="s">
        <v>1703</v>
      </c>
    </row>
    <row r="670" spans="1:1">
      <c r="A670" s="6" t="s">
        <v>1704</v>
      </c>
    </row>
    <row r="671" spans="1:1">
      <c r="A671" s="6" t="s">
        <v>1705</v>
      </c>
    </row>
    <row r="672" spans="1:1">
      <c r="A672" s="6" t="s">
        <v>1706</v>
      </c>
    </row>
    <row r="673" spans="1:1">
      <c r="A673" s="6" t="s">
        <v>1707</v>
      </c>
    </row>
    <row r="674" spans="1:1">
      <c r="A674" s="6" t="s">
        <v>1708</v>
      </c>
    </row>
    <row r="675" spans="1:1">
      <c r="A675" s="6" t="s">
        <v>1709</v>
      </c>
    </row>
    <row r="676" spans="1:1">
      <c r="A676" s="6" t="s">
        <v>1710</v>
      </c>
    </row>
    <row r="677" spans="1:1">
      <c r="A677" s="6" t="s">
        <v>1711</v>
      </c>
    </row>
    <row r="678" spans="1:1">
      <c r="A678" s="6" t="s">
        <v>1712</v>
      </c>
    </row>
    <row r="679" spans="1:1">
      <c r="A679" s="6" t="s">
        <v>1713</v>
      </c>
    </row>
    <row r="680" spans="1:1">
      <c r="A680" s="6" t="s">
        <v>1714</v>
      </c>
    </row>
    <row r="681" spans="1:1">
      <c r="A681" s="6" t="s">
        <v>1715</v>
      </c>
    </row>
    <row r="682" spans="1:1">
      <c r="A682" s="6" t="s">
        <v>1716</v>
      </c>
    </row>
    <row r="683" spans="1:1">
      <c r="A683" s="6" t="s">
        <v>1717</v>
      </c>
    </row>
    <row r="684" spans="1:1">
      <c r="A684" s="6" t="s">
        <v>1718</v>
      </c>
    </row>
    <row r="685" spans="1:1">
      <c r="A685" s="6" t="s">
        <v>1719</v>
      </c>
    </row>
    <row r="686" spans="1:1">
      <c r="A686" s="6" t="s">
        <v>1720</v>
      </c>
    </row>
    <row r="687" spans="1:1">
      <c r="A687" s="6" t="s">
        <v>1721</v>
      </c>
    </row>
    <row r="688" spans="1:1">
      <c r="A688" s="6" t="s">
        <v>1722</v>
      </c>
    </row>
    <row r="689" spans="1:1">
      <c r="A689" s="6" t="s">
        <v>1723</v>
      </c>
    </row>
    <row r="690" spans="1:1">
      <c r="A690" s="6" t="s">
        <v>1724</v>
      </c>
    </row>
    <row r="691" spans="1:1">
      <c r="A691" s="6" t="s">
        <v>1725</v>
      </c>
    </row>
    <row r="692" spans="1:1">
      <c r="A692" s="6" t="s">
        <v>1726</v>
      </c>
    </row>
    <row r="693" spans="1:1">
      <c r="A693" s="6" t="s">
        <v>1727</v>
      </c>
    </row>
    <row r="694" spans="1:1">
      <c r="A694" s="6" t="s">
        <v>1728</v>
      </c>
    </row>
    <row r="695" spans="1:1">
      <c r="A695" s="6" t="s">
        <v>1729</v>
      </c>
    </row>
    <row r="696" spans="1:1">
      <c r="A696" s="6" t="s">
        <v>1730</v>
      </c>
    </row>
    <row r="697" spans="1:1">
      <c r="A697" s="6" t="s">
        <v>1731</v>
      </c>
    </row>
    <row r="698" spans="1:1">
      <c r="A698" s="6" t="s">
        <v>1732</v>
      </c>
    </row>
    <row r="699" spans="1:1">
      <c r="A699" s="6" t="s">
        <v>1733</v>
      </c>
    </row>
    <row r="700" spans="1:1">
      <c r="A700" s="6" t="s">
        <v>1734</v>
      </c>
    </row>
    <row r="701" spans="1:1">
      <c r="A701" s="6" t="s">
        <v>1735</v>
      </c>
    </row>
    <row r="702" spans="1:1">
      <c r="A702" s="6" t="s">
        <v>1736</v>
      </c>
    </row>
    <row r="703" spans="1:1">
      <c r="A703" s="6" t="s">
        <v>1737</v>
      </c>
    </row>
    <row r="704" spans="1:1">
      <c r="A704" s="6" t="s">
        <v>1738</v>
      </c>
    </row>
    <row r="705" spans="1:1">
      <c r="A705" s="6" t="s">
        <v>1739</v>
      </c>
    </row>
    <row r="706" spans="1:1">
      <c r="A706" s="6" t="s">
        <v>1740</v>
      </c>
    </row>
    <row r="707" spans="1:1">
      <c r="A707" s="6" t="s">
        <v>1741</v>
      </c>
    </row>
    <row r="708" spans="1:1">
      <c r="A708" s="6" t="s">
        <v>1742</v>
      </c>
    </row>
    <row r="709" spans="1:1">
      <c r="A709" s="6" t="s">
        <v>1743</v>
      </c>
    </row>
    <row r="710" spans="1:1">
      <c r="A710" s="6" t="s">
        <v>1744</v>
      </c>
    </row>
    <row r="711" spans="1:1">
      <c r="A711" s="6" t="s">
        <v>1745</v>
      </c>
    </row>
    <row r="712" spans="1:1">
      <c r="A712" s="6" t="s">
        <v>1746</v>
      </c>
    </row>
    <row r="713" spans="1:1">
      <c r="A713" s="6" t="s">
        <v>1747</v>
      </c>
    </row>
    <row r="714" spans="1:1">
      <c r="A714" s="6" t="s">
        <v>1748</v>
      </c>
    </row>
    <row r="715" spans="1:1">
      <c r="A715" s="6" t="s">
        <v>1749</v>
      </c>
    </row>
    <row r="716" spans="1:1">
      <c r="A716" s="6" t="s">
        <v>1750</v>
      </c>
    </row>
    <row r="717" spans="1:1">
      <c r="A717" s="6" t="s">
        <v>1751</v>
      </c>
    </row>
    <row r="718" spans="1:1">
      <c r="A718" s="6" t="s">
        <v>1752</v>
      </c>
    </row>
    <row r="719" spans="1:1">
      <c r="A719" s="6" t="s">
        <v>1753</v>
      </c>
    </row>
    <row r="720" spans="1:1">
      <c r="A720" s="6" t="s">
        <v>1754</v>
      </c>
    </row>
    <row r="721" spans="1:1">
      <c r="A721" s="6" t="s">
        <v>1755</v>
      </c>
    </row>
    <row r="722" spans="1:1">
      <c r="A722" s="6" t="s">
        <v>1756</v>
      </c>
    </row>
    <row r="723" spans="1:1">
      <c r="A723" s="6" t="s">
        <v>1757</v>
      </c>
    </row>
    <row r="724" spans="1:1">
      <c r="A724" s="6" t="s">
        <v>1758</v>
      </c>
    </row>
    <row r="725" spans="1:1">
      <c r="A725" s="6" t="s">
        <v>1759</v>
      </c>
    </row>
    <row r="726" spans="1:1">
      <c r="A726" s="6" t="s">
        <v>1760</v>
      </c>
    </row>
    <row r="727" spans="1:1">
      <c r="A727" s="6" t="s">
        <v>1761</v>
      </c>
    </row>
    <row r="728" spans="1:1">
      <c r="A728" s="6" t="s">
        <v>1762</v>
      </c>
    </row>
    <row r="729" spans="1:1">
      <c r="A729" s="6" t="s">
        <v>1763</v>
      </c>
    </row>
    <row r="730" spans="1:1">
      <c r="A730" s="6" t="s">
        <v>1764</v>
      </c>
    </row>
    <row r="731" spans="1:1">
      <c r="A731" s="6" t="s">
        <v>1765</v>
      </c>
    </row>
    <row r="732" spans="1:1">
      <c r="A732" s="6" t="s">
        <v>1766</v>
      </c>
    </row>
    <row r="733" spans="1:1">
      <c r="A733" s="6" t="s">
        <v>1767</v>
      </c>
    </row>
    <row r="734" spans="1:1">
      <c r="A734" s="6" t="s">
        <v>1768</v>
      </c>
    </row>
    <row r="735" spans="1:1">
      <c r="A735" s="6" t="s">
        <v>1769</v>
      </c>
    </row>
    <row r="736" spans="1:1">
      <c r="A736" s="6" t="s">
        <v>1770</v>
      </c>
    </row>
    <row r="737" spans="1:1">
      <c r="A737" s="6" t="s">
        <v>1771</v>
      </c>
    </row>
    <row r="738" spans="1:1">
      <c r="A738" s="6" t="s">
        <v>1772</v>
      </c>
    </row>
    <row r="739" spans="1:1">
      <c r="A739" s="6" t="s">
        <v>1773</v>
      </c>
    </row>
    <row r="740" spans="1:1">
      <c r="A740" s="6" t="s">
        <v>1774</v>
      </c>
    </row>
    <row r="741" spans="1:1">
      <c r="A741" s="6" t="s">
        <v>1775</v>
      </c>
    </row>
    <row r="742" spans="1:1">
      <c r="A742" s="6" t="s">
        <v>1776</v>
      </c>
    </row>
    <row r="743" spans="1:1">
      <c r="A743" s="6" t="s">
        <v>1777</v>
      </c>
    </row>
    <row r="744" spans="1:1">
      <c r="A744" s="6" t="s">
        <v>1778</v>
      </c>
    </row>
    <row r="745" spans="1:1">
      <c r="A745" s="6" t="s">
        <v>1779</v>
      </c>
    </row>
    <row r="746" spans="1:1">
      <c r="A746" s="6" t="s">
        <v>1780</v>
      </c>
    </row>
    <row r="747" spans="1:1">
      <c r="A747" s="6" t="s">
        <v>1781</v>
      </c>
    </row>
    <row r="748" spans="1:1">
      <c r="A748" s="6" t="s">
        <v>1782</v>
      </c>
    </row>
    <row r="749" spans="1:1">
      <c r="A749" s="6" t="s">
        <v>1783</v>
      </c>
    </row>
    <row r="750" spans="1:1">
      <c r="A750" s="6" t="s">
        <v>1784</v>
      </c>
    </row>
    <row r="751" spans="1:1">
      <c r="A751" s="6" t="s">
        <v>1785</v>
      </c>
    </row>
    <row r="752" spans="1:1">
      <c r="A752" s="6" t="s">
        <v>1786</v>
      </c>
    </row>
    <row r="753" spans="1:1">
      <c r="A753" s="6" t="s">
        <v>1787</v>
      </c>
    </row>
    <row r="754" spans="1:1">
      <c r="A754" s="6" t="s">
        <v>1788</v>
      </c>
    </row>
    <row r="755" spans="1:1">
      <c r="A755" s="6" t="s">
        <v>1789</v>
      </c>
    </row>
    <row r="756" spans="1:1">
      <c r="A756" s="6" t="s">
        <v>1790</v>
      </c>
    </row>
    <row r="757" spans="1:1">
      <c r="A757" s="6" t="s">
        <v>1791</v>
      </c>
    </row>
    <row r="758" spans="1:1">
      <c r="A758" s="6" t="s">
        <v>1792</v>
      </c>
    </row>
    <row r="759" spans="1:1">
      <c r="A759" s="6" t="s">
        <v>1793</v>
      </c>
    </row>
    <row r="760" spans="1:1">
      <c r="A760" s="6" t="s">
        <v>1794</v>
      </c>
    </row>
    <row r="761" spans="1:1">
      <c r="A761" s="6" t="s">
        <v>1795</v>
      </c>
    </row>
    <row r="762" spans="1:1">
      <c r="A762" s="6" t="s">
        <v>1796</v>
      </c>
    </row>
    <row r="763" spans="1:1">
      <c r="A763" s="6" t="s">
        <v>1797</v>
      </c>
    </row>
    <row r="764" spans="1:1">
      <c r="A764" s="6" t="s">
        <v>1798</v>
      </c>
    </row>
    <row r="765" spans="1:1">
      <c r="A765" s="6" t="s">
        <v>1799</v>
      </c>
    </row>
    <row r="766" spans="1:1">
      <c r="A766" s="6" t="s">
        <v>1800</v>
      </c>
    </row>
    <row r="767" spans="1:1">
      <c r="A767" s="6" t="s">
        <v>1801</v>
      </c>
    </row>
    <row r="768" spans="1:1">
      <c r="A768" s="6" t="s">
        <v>1802</v>
      </c>
    </row>
    <row r="769" spans="1:1">
      <c r="A769" s="6" t="s">
        <v>1803</v>
      </c>
    </row>
    <row r="770" spans="1:1">
      <c r="A770" s="6" t="s">
        <v>1804</v>
      </c>
    </row>
    <row r="771" spans="1:1">
      <c r="A771" s="6" t="s">
        <v>1805</v>
      </c>
    </row>
    <row r="772" spans="1:1">
      <c r="A772" s="6" t="s">
        <v>1806</v>
      </c>
    </row>
    <row r="773" spans="1:1">
      <c r="A773" s="6" t="s">
        <v>1807</v>
      </c>
    </row>
    <row r="774" spans="1:1">
      <c r="A774" s="6" t="s">
        <v>1808</v>
      </c>
    </row>
    <row r="775" spans="1:1">
      <c r="A775" s="6" t="s">
        <v>1809</v>
      </c>
    </row>
    <row r="776" spans="1:1">
      <c r="A776" s="6" t="s">
        <v>1810</v>
      </c>
    </row>
    <row r="777" spans="1:1">
      <c r="A777" s="6" t="s">
        <v>1811</v>
      </c>
    </row>
    <row r="778" spans="1:1">
      <c r="A778" s="6" t="s">
        <v>1812</v>
      </c>
    </row>
    <row r="779" spans="1:1">
      <c r="A779" s="6" t="s">
        <v>1813</v>
      </c>
    </row>
    <row r="780" spans="1:1">
      <c r="A780" s="6" t="s">
        <v>1814</v>
      </c>
    </row>
    <row r="781" spans="1:1">
      <c r="A781" s="6" t="s">
        <v>1815</v>
      </c>
    </row>
    <row r="782" spans="1:1">
      <c r="A782" s="6" t="s">
        <v>1816</v>
      </c>
    </row>
    <row r="783" spans="1:1">
      <c r="A783" s="6" t="s">
        <v>1817</v>
      </c>
    </row>
    <row r="784" spans="1:1">
      <c r="A784" s="6" t="s">
        <v>1818</v>
      </c>
    </row>
    <row r="785" spans="1:1">
      <c r="A785" s="6" t="s">
        <v>1819</v>
      </c>
    </row>
    <row r="786" spans="1:1">
      <c r="A786" s="6" t="s">
        <v>1820</v>
      </c>
    </row>
    <row r="787" spans="1:1">
      <c r="A787" s="6" t="s">
        <v>1821</v>
      </c>
    </row>
    <row r="788" spans="1:1">
      <c r="A788" s="6" t="s">
        <v>1822</v>
      </c>
    </row>
    <row r="789" spans="1:1">
      <c r="A789" s="6" t="s">
        <v>1823</v>
      </c>
    </row>
    <row r="790" spans="1:1">
      <c r="A790" s="6" t="s">
        <v>1824</v>
      </c>
    </row>
    <row r="791" spans="1:1">
      <c r="A791" s="6" t="s">
        <v>1825</v>
      </c>
    </row>
    <row r="792" spans="1:1">
      <c r="A792" s="6" t="s">
        <v>1826</v>
      </c>
    </row>
    <row r="793" spans="1:1">
      <c r="A793" s="6" t="s">
        <v>1827</v>
      </c>
    </row>
    <row r="794" spans="1:1">
      <c r="A794" s="6" t="s">
        <v>1828</v>
      </c>
    </row>
    <row r="795" spans="1:1">
      <c r="A795" s="6" t="s">
        <v>1829</v>
      </c>
    </row>
    <row r="796" spans="1:1">
      <c r="A796" s="6" t="s">
        <v>1830</v>
      </c>
    </row>
    <row r="797" spans="1:1">
      <c r="A797" s="6" t="s">
        <v>1831</v>
      </c>
    </row>
    <row r="798" spans="1:1">
      <c r="A798" s="6" t="s">
        <v>1832</v>
      </c>
    </row>
    <row r="799" spans="1:1">
      <c r="A799" s="6" t="s">
        <v>1833</v>
      </c>
    </row>
    <row r="800" spans="1:1">
      <c r="A800" s="6" t="s">
        <v>1834</v>
      </c>
    </row>
    <row r="801" spans="1:1">
      <c r="A801" s="6" t="s">
        <v>1835</v>
      </c>
    </row>
    <row r="802" spans="1:1">
      <c r="A802" s="6" t="s">
        <v>1836</v>
      </c>
    </row>
    <row r="803" spans="1:1">
      <c r="A803" s="6" t="s">
        <v>1837</v>
      </c>
    </row>
    <row r="804" spans="1:1">
      <c r="A804" s="6" t="s">
        <v>1838</v>
      </c>
    </row>
    <row r="805" spans="1:1">
      <c r="A805" s="6" t="s">
        <v>1839</v>
      </c>
    </row>
    <row r="806" spans="1:1">
      <c r="A806" s="6" t="s">
        <v>1840</v>
      </c>
    </row>
    <row r="807" spans="1:1">
      <c r="A807" s="6" t="s">
        <v>1841</v>
      </c>
    </row>
    <row r="808" spans="1:1">
      <c r="A808" s="6" t="s">
        <v>1842</v>
      </c>
    </row>
    <row r="809" spans="1:1">
      <c r="A809" s="6" t="s">
        <v>1843</v>
      </c>
    </row>
    <row r="810" spans="1:1">
      <c r="A810" s="6" t="s">
        <v>1844</v>
      </c>
    </row>
    <row r="811" spans="1:1">
      <c r="A811" s="6" t="s">
        <v>1845</v>
      </c>
    </row>
    <row r="812" spans="1:1">
      <c r="A812" s="6" t="s">
        <v>1846</v>
      </c>
    </row>
    <row r="813" spans="1:1">
      <c r="A813" s="6" t="s">
        <v>1847</v>
      </c>
    </row>
    <row r="814" spans="1:1">
      <c r="A814" s="6" t="s">
        <v>1848</v>
      </c>
    </row>
    <row r="815" spans="1:1">
      <c r="A815" s="6" t="s">
        <v>1849</v>
      </c>
    </row>
    <row r="816" spans="1:1">
      <c r="A816" s="6" t="s">
        <v>1850</v>
      </c>
    </row>
    <row r="817" spans="1:1">
      <c r="A817" s="6" t="s">
        <v>1851</v>
      </c>
    </row>
    <row r="818" spans="1:1">
      <c r="A818" s="6" t="s">
        <v>1852</v>
      </c>
    </row>
    <row r="819" spans="1:1">
      <c r="A819" s="6" t="s">
        <v>1853</v>
      </c>
    </row>
    <row r="820" spans="1:1">
      <c r="A820" s="6" t="s">
        <v>1854</v>
      </c>
    </row>
    <row r="821" spans="1:1">
      <c r="A821" s="6" t="s">
        <v>1855</v>
      </c>
    </row>
    <row r="822" spans="1:1">
      <c r="A822" s="6" t="s">
        <v>1856</v>
      </c>
    </row>
    <row r="823" spans="1:1">
      <c r="A823" s="6" t="s">
        <v>1857</v>
      </c>
    </row>
    <row r="824" spans="1:1">
      <c r="A824" s="6" t="s">
        <v>1858</v>
      </c>
    </row>
    <row r="825" spans="1:1">
      <c r="A825" s="6" t="s">
        <v>1859</v>
      </c>
    </row>
    <row r="826" spans="1:1">
      <c r="A826" s="6" t="s">
        <v>1860</v>
      </c>
    </row>
    <row r="827" spans="1:1">
      <c r="A827" s="6" t="s">
        <v>1861</v>
      </c>
    </row>
    <row r="828" spans="1:1">
      <c r="A828" s="6" t="s">
        <v>1862</v>
      </c>
    </row>
    <row r="829" spans="1:1">
      <c r="A829" s="6" t="s">
        <v>1863</v>
      </c>
    </row>
    <row r="830" spans="1:1">
      <c r="A830" s="6" t="s">
        <v>1864</v>
      </c>
    </row>
    <row r="831" spans="1:1">
      <c r="A831" s="6" t="s">
        <v>1865</v>
      </c>
    </row>
    <row r="832" spans="1:1">
      <c r="A832" s="6" t="s">
        <v>1866</v>
      </c>
    </row>
    <row r="833" spans="1:1">
      <c r="A833" s="6" t="s">
        <v>1867</v>
      </c>
    </row>
    <row r="834" spans="1:1">
      <c r="A834" s="6" t="s">
        <v>1868</v>
      </c>
    </row>
    <row r="835" spans="1:1">
      <c r="A835" s="6" t="s">
        <v>1869</v>
      </c>
    </row>
    <row r="836" spans="1:1">
      <c r="A836" s="6" t="s">
        <v>1870</v>
      </c>
    </row>
    <row r="837" spans="1:1">
      <c r="A837" s="6" t="s">
        <v>1871</v>
      </c>
    </row>
    <row r="838" spans="1:1">
      <c r="A838" s="6" t="s">
        <v>1872</v>
      </c>
    </row>
    <row r="839" spans="1:1">
      <c r="A839" s="6" t="s">
        <v>1873</v>
      </c>
    </row>
    <row r="840" spans="1:1">
      <c r="A840" s="6" t="s">
        <v>1874</v>
      </c>
    </row>
    <row r="841" spans="1:1">
      <c r="A841" s="6" t="s">
        <v>1875</v>
      </c>
    </row>
    <row r="842" spans="1:1">
      <c r="A842" s="6" t="s">
        <v>1876</v>
      </c>
    </row>
    <row r="843" spans="1:1">
      <c r="A843" s="6" t="s">
        <v>1877</v>
      </c>
    </row>
    <row r="844" spans="1:1">
      <c r="A844" s="6" t="s">
        <v>1878</v>
      </c>
    </row>
    <row r="845" spans="1:1">
      <c r="A845" s="6" t="s">
        <v>1879</v>
      </c>
    </row>
    <row r="846" spans="1:1">
      <c r="A846" s="6" t="s">
        <v>1880</v>
      </c>
    </row>
    <row r="847" spans="1:1">
      <c r="A847" s="6" t="s">
        <v>1881</v>
      </c>
    </row>
    <row r="848" spans="1:1">
      <c r="A848" s="6" t="s">
        <v>1882</v>
      </c>
    </row>
    <row r="849" spans="1:1">
      <c r="A849" s="6" t="s">
        <v>1883</v>
      </c>
    </row>
    <row r="850" spans="1:1">
      <c r="A850" s="6" t="s">
        <v>1884</v>
      </c>
    </row>
    <row r="851" spans="1:1">
      <c r="A851" s="6" t="s">
        <v>1885</v>
      </c>
    </row>
    <row r="852" spans="1:1">
      <c r="A852" s="6" t="s">
        <v>1886</v>
      </c>
    </row>
    <row r="853" spans="1:1">
      <c r="A853" s="6" t="s">
        <v>1887</v>
      </c>
    </row>
    <row r="854" spans="1:1">
      <c r="A854" s="6" t="s">
        <v>1888</v>
      </c>
    </row>
    <row r="855" spans="1:1">
      <c r="A855" s="6" t="s">
        <v>1889</v>
      </c>
    </row>
    <row r="856" spans="1:1">
      <c r="A856" s="6" t="s">
        <v>1890</v>
      </c>
    </row>
    <row r="857" spans="1:1">
      <c r="A857" s="6" t="s">
        <v>1891</v>
      </c>
    </row>
    <row r="858" spans="1:1">
      <c r="A858" s="6" t="s">
        <v>1892</v>
      </c>
    </row>
    <row r="859" spans="1:1">
      <c r="A859" s="6" t="s">
        <v>1893</v>
      </c>
    </row>
    <row r="860" spans="1:1">
      <c r="A860" s="6" t="s">
        <v>1894</v>
      </c>
    </row>
    <row r="861" spans="1:1">
      <c r="A861" s="6" t="s">
        <v>1895</v>
      </c>
    </row>
    <row r="862" spans="1:1">
      <c r="A862" s="6" t="s">
        <v>1896</v>
      </c>
    </row>
    <row r="863" spans="1:1">
      <c r="A863" s="6" t="s">
        <v>1897</v>
      </c>
    </row>
    <row r="864" spans="1:1">
      <c r="A864" s="6" t="s">
        <v>1898</v>
      </c>
    </row>
    <row r="865" spans="1:1">
      <c r="A865" s="6" t="s">
        <v>1899</v>
      </c>
    </row>
    <row r="866" spans="1:1">
      <c r="A866" s="6" t="s">
        <v>1900</v>
      </c>
    </row>
    <row r="867" spans="1:1">
      <c r="A867" s="6" t="s">
        <v>1901</v>
      </c>
    </row>
    <row r="868" spans="1:1">
      <c r="A868" s="6" t="s">
        <v>1902</v>
      </c>
    </row>
    <row r="869" spans="1:1">
      <c r="A869" s="6" t="s">
        <v>1903</v>
      </c>
    </row>
    <row r="870" spans="1:1">
      <c r="A870" s="6" t="s">
        <v>1904</v>
      </c>
    </row>
    <row r="871" spans="1:1">
      <c r="A871" s="6" t="s">
        <v>1905</v>
      </c>
    </row>
    <row r="872" spans="1:1">
      <c r="A872" s="6" t="s">
        <v>1906</v>
      </c>
    </row>
    <row r="873" spans="1:1">
      <c r="A873" s="6" t="s">
        <v>1907</v>
      </c>
    </row>
    <row r="874" spans="1:1">
      <c r="A874" s="6" t="s">
        <v>1908</v>
      </c>
    </row>
    <row r="875" spans="1:1">
      <c r="A875" s="6" t="s">
        <v>1909</v>
      </c>
    </row>
    <row r="876" spans="1:1">
      <c r="A876" s="6" t="s">
        <v>1910</v>
      </c>
    </row>
    <row r="877" spans="1:1">
      <c r="A877" s="6" t="s">
        <v>1911</v>
      </c>
    </row>
    <row r="878" spans="1:1">
      <c r="A878" s="6" t="s">
        <v>1912</v>
      </c>
    </row>
    <row r="879" spans="1:1">
      <c r="A879" s="6" t="s">
        <v>1913</v>
      </c>
    </row>
    <row r="880" spans="1:1">
      <c r="A880" s="6" t="s">
        <v>1914</v>
      </c>
    </row>
    <row r="881" spans="1:1">
      <c r="A881" s="6" t="s">
        <v>1915</v>
      </c>
    </row>
    <row r="882" spans="1:1">
      <c r="A882" s="6" t="s">
        <v>1916</v>
      </c>
    </row>
    <row r="883" spans="1:1">
      <c r="A883" s="6" t="s">
        <v>1917</v>
      </c>
    </row>
    <row r="884" spans="1:1">
      <c r="A884" s="6" t="s">
        <v>1918</v>
      </c>
    </row>
    <row r="885" spans="1:1">
      <c r="A885" s="6" t="s">
        <v>1919</v>
      </c>
    </row>
    <row r="886" spans="1:1">
      <c r="A886" s="6" t="s">
        <v>1920</v>
      </c>
    </row>
    <row r="887" spans="1:1">
      <c r="A887" s="6" t="s">
        <v>1921</v>
      </c>
    </row>
    <row r="888" spans="1:1">
      <c r="A888" s="6" t="s">
        <v>1922</v>
      </c>
    </row>
    <row r="889" spans="1:1">
      <c r="A889" s="6" t="s">
        <v>1923</v>
      </c>
    </row>
    <row r="890" spans="1:1">
      <c r="A890" s="6" t="s">
        <v>1924</v>
      </c>
    </row>
    <row r="891" spans="1:1">
      <c r="A891" s="6" t="s">
        <v>1925</v>
      </c>
    </row>
    <row r="892" spans="1:1">
      <c r="A892" s="6" t="s">
        <v>1926</v>
      </c>
    </row>
    <row r="893" spans="1:1">
      <c r="A893" s="6" t="s">
        <v>1927</v>
      </c>
    </row>
    <row r="894" spans="1:1">
      <c r="A894" s="6" t="s">
        <v>1928</v>
      </c>
    </row>
    <row r="895" spans="1:1">
      <c r="A895" s="6" t="s">
        <v>1929</v>
      </c>
    </row>
    <row r="896" spans="1:1">
      <c r="A896" s="6" t="s">
        <v>1930</v>
      </c>
    </row>
    <row r="897" spans="1:1">
      <c r="A897" s="6" t="s">
        <v>1931</v>
      </c>
    </row>
    <row r="898" spans="1:1">
      <c r="A898" s="6" t="s">
        <v>1932</v>
      </c>
    </row>
    <row r="899" spans="1:1">
      <c r="A899" s="6" t="s">
        <v>1933</v>
      </c>
    </row>
    <row r="900" spans="1:1">
      <c r="A900" s="6" t="s">
        <v>1934</v>
      </c>
    </row>
    <row r="901" spans="1:1">
      <c r="A901" s="6" t="s">
        <v>1935</v>
      </c>
    </row>
    <row r="902" spans="1:1">
      <c r="A902" s="6" t="s">
        <v>1936</v>
      </c>
    </row>
    <row r="903" spans="1:1">
      <c r="A903" s="6" t="s">
        <v>1937</v>
      </c>
    </row>
    <row r="904" spans="1:1">
      <c r="A904" s="6" t="s">
        <v>1938</v>
      </c>
    </row>
    <row r="905" spans="1:1">
      <c r="A905" s="6" t="s">
        <v>1939</v>
      </c>
    </row>
    <row r="906" spans="1:1">
      <c r="A906" s="6" t="s">
        <v>1940</v>
      </c>
    </row>
    <row r="907" spans="1:1">
      <c r="A907" s="6" t="s">
        <v>1941</v>
      </c>
    </row>
    <row r="908" spans="1:1">
      <c r="A908" s="6" t="s">
        <v>1942</v>
      </c>
    </row>
    <row r="909" spans="1:1">
      <c r="A909" s="6" t="s">
        <v>1943</v>
      </c>
    </row>
    <row r="910" spans="1:1">
      <c r="A910" s="6" t="s">
        <v>1944</v>
      </c>
    </row>
    <row r="911" spans="1:1">
      <c r="A911" s="6" t="s">
        <v>1945</v>
      </c>
    </row>
    <row r="912" spans="1:1">
      <c r="A912" s="6" t="s">
        <v>1946</v>
      </c>
    </row>
    <row r="913" spans="1:1">
      <c r="A913" s="6" t="s">
        <v>1947</v>
      </c>
    </row>
    <row r="914" spans="1:1">
      <c r="A914" s="6" t="s">
        <v>1948</v>
      </c>
    </row>
    <row r="915" spans="1:1">
      <c r="A915" s="6" t="s">
        <v>1949</v>
      </c>
    </row>
    <row r="916" spans="1:1">
      <c r="A916" s="6" t="s">
        <v>1950</v>
      </c>
    </row>
    <row r="917" spans="1:1">
      <c r="A917" s="6" t="s">
        <v>1951</v>
      </c>
    </row>
    <row r="918" spans="1:1">
      <c r="A918" s="6" t="s">
        <v>1952</v>
      </c>
    </row>
    <row r="919" spans="1:1">
      <c r="A919" s="6" t="s">
        <v>1953</v>
      </c>
    </row>
    <row r="920" spans="1:1">
      <c r="A920" s="6" t="s">
        <v>1954</v>
      </c>
    </row>
    <row r="921" spans="1:1">
      <c r="A921" s="6" t="s">
        <v>1955</v>
      </c>
    </row>
    <row r="922" spans="1:1">
      <c r="A922" s="6" t="s">
        <v>1956</v>
      </c>
    </row>
    <row r="923" spans="1:1">
      <c r="A923" s="6" t="s">
        <v>1957</v>
      </c>
    </row>
    <row r="924" spans="1:1">
      <c r="A924" s="6" t="s">
        <v>1958</v>
      </c>
    </row>
    <row r="925" spans="1:1">
      <c r="A925" s="6" t="s">
        <v>1959</v>
      </c>
    </row>
    <row r="926" spans="1:1">
      <c r="A926" s="6" t="s">
        <v>1960</v>
      </c>
    </row>
    <row r="927" spans="1:1">
      <c r="A927" s="6" t="s">
        <v>1961</v>
      </c>
    </row>
    <row r="928" spans="1:1">
      <c r="A928" s="6" t="s">
        <v>1962</v>
      </c>
    </row>
    <row r="929" spans="1:1">
      <c r="A929" s="6" t="s">
        <v>1963</v>
      </c>
    </row>
    <row r="930" spans="1:1">
      <c r="A930" s="6" t="s">
        <v>1964</v>
      </c>
    </row>
    <row r="931" spans="1:1">
      <c r="A931" s="6" t="s">
        <v>1965</v>
      </c>
    </row>
    <row r="932" spans="1:1">
      <c r="A932" s="6" t="s">
        <v>1966</v>
      </c>
    </row>
    <row r="933" spans="1:1">
      <c r="A933" s="6" t="s">
        <v>1967</v>
      </c>
    </row>
    <row r="934" spans="1:1">
      <c r="A934" s="6" t="s">
        <v>1968</v>
      </c>
    </row>
    <row r="935" spans="1:1">
      <c r="A935" s="6" t="s">
        <v>1969</v>
      </c>
    </row>
    <row r="936" spans="1:1">
      <c r="A936" s="6" t="s">
        <v>1970</v>
      </c>
    </row>
    <row r="937" spans="1:1">
      <c r="A937" s="6" t="s">
        <v>1971</v>
      </c>
    </row>
    <row r="938" spans="1:1">
      <c r="A938" s="6" t="s">
        <v>1972</v>
      </c>
    </row>
    <row r="939" spans="1:1">
      <c r="A939" s="6" t="s">
        <v>1973</v>
      </c>
    </row>
    <row r="940" spans="1:1">
      <c r="A940" s="6" t="s">
        <v>1974</v>
      </c>
    </row>
    <row r="941" spans="1:1">
      <c r="A941" s="6" t="s">
        <v>1975</v>
      </c>
    </row>
    <row r="942" spans="1:1">
      <c r="A942" s="6" t="s">
        <v>1976</v>
      </c>
    </row>
    <row r="943" spans="1:1">
      <c r="A943" s="6" t="s">
        <v>1977</v>
      </c>
    </row>
    <row r="944" spans="1:1">
      <c r="A944" s="6" t="s">
        <v>1978</v>
      </c>
    </row>
    <row r="945" spans="1:1">
      <c r="A945" s="6" t="s">
        <v>1979</v>
      </c>
    </row>
    <row r="946" spans="1:1">
      <c r="A946" s="6" t="s">
        <v>1980</v>
      </c>
    </row>
    <row r="947" spans="1:1">
      <c r="A947" s="6" t="s">
        <v>1981</v>
      </c>
    </row>
    <row r="948" spans="1:1">
      <c r="A948" s="6" t="s">
        <v>1982</v>
      </c>
    </row>
    <row r="949" spans="1:1">
      <c r="A949" s="6" t="s">
        <v>1983</v>
      </c>
    </row>
    <row r="950" spans="1:1">
      <c r="A950" s="6" t="s">
        <v>1984</v>
      </c>
    </row>
    <row r="951" spans="1:1">
      <c r="A951" s="6" t="s">
        <v>1985</v>
      </c>
    </row>
    <row r="952" spans="1:1">
      <c r="A952" s="6" t="s">
        <v>1986</v>
      </c>
    </row>
    <row r="953" spans="1:1">
      <c r="A953" s="6" t="s">
        <v>1987</v>
      </c>
    </row>
    <row r="954" spans="1:1">
      <c r="A954" s="6" t="s">
        <v>1988</v>
      </c>
    </row>
    <row r="955" spans="1:1">
      <c r="A955" s="6" t="s">
        <v>1989</v>
      </c>
    </row>
    <row r="956" spans="1:1">
      <c r="A956" s="6" t="s">
        <v>1990</v>
      </c>
    </row>
    <row r="957" spans="1:1">
      <c r="A957" s="6" t="s">
        <v>1991</v>
      </c>
    </row>
    <row r="958" spans="1:1">
      <c r="A958" s="6" t="s">
        <v>1992</v>
      </c>
    </row>
    <row r="959" spans="1:1">
      <c r="A959" s="6" t="s">
        <v>1993</v>
      </c>
    </row>
    <row r="960" spans="1:1">
      <c r="A960" s="6" t="s">
        <v>1994</v>
      </c>
    </row>
    <row r="961" spans="1:1">
      <c r="A961" s="6" t="s">
        <v>1995</v>
      </c>
    </row>
    <row r="962" spans="1:1">
      <c r="A962" s="6" t="s">
        <v>1996</v>
      </c>
    </row>
    <row r="963" spans="1:1">
      <c r="A963" s="6" t="s">
        <v>1997</v>
      </c>
    </row>
    <row r="964" spans="1:1">
      <c r="A964" s="6" t="s">
        <v>1998</v>
      </c>
    </row>
    <row r="965" spans="1:1">
      <c r="A965" s="6" t="s">
        <v>1999</v>
      </c>
    </row>
    <row r="966" spans="1:1">
      <c r="A966" s="6" t="s">
        <v>2000</v>
      </c>
    </row>
    <row r="967" spans="1:1">
      <c r="A967" s="6" t="s">
        <v>2001</v>
      </c>
    </row>
    <row r="968" spans="1:1">
      <c r="A968" s="6" t="s">
        <v>2002</v>
      </c>
    </row>
    <row r="969" spans="1:1">
      <c r="A969" s="6" t="s">
        <v>2003</v>
      </c>
    </row>
    <row r="970" spans="1:1">
      <c r="A970" s="6" t="s">
        <v>2004</v>
      </c>
    </row>
    <row r="971" spans="1:1">
      <c r="A971" s="6" t="s">
        <v>2005</v>
      </c>
    </row>
    <row r="972" spans="1:1">
      <c r="A972" s="6" t="s">
        <v>2006</v>
      </c>
    </row>
    <row r="973" spans="1:1">
      <c r="A973" s="6" t="s">
        <v>2007</v>
      </c>
    </row>
    <row r="974" spans="1:1">
      <c r="A974" s="6" t="s">
        <v>2008</v>
      </c>
    </row>
    <row r="975" spans="1:1">
      <c r="A975" s="6" t="s">
        <v>2009</v>
      </c>
    </row>
    <row r="976" spans="1:1">
      <c r="A976" s="6" t="s">
        <v>2010</v>
      </c>
    </row>
    <row r="977" spans="1:1">
      <c r="A977" s="6" t="s">
        <v>2011</v>
      </c>
    </row>
    <row r="978" spans="1:1">
      <c r="A978" s="6" t="s">
        <v>2012</v>
      </c>
    </row>
    <row r="979" spans="1:1">
      <c r="A979" s="6" t="s">
        <v>2013</v>
      </c>
    </row>
    <row r="980" spans="1:1">
      <c r="A980" s="6" t="s">
        <v>2014</v>
      </c>
    </row>
    <row r="981" spans="1:1">
      <c r="A981" s="6" t="s">
        <v>2015</v>
      </c>
    </row>
    <row r="982" spans="1:1">
      <c r="A982" s="6" t="s">
        <v>2016</v>
      </c>
    </row>
    <row r="983" spans="1:1">
      <c r="A983" s="6" t="s">
        <v>2017</v>
      </c>
    </row>
    <row r="984" spans="1:1">
      <c r="A984" s="6" t="s">
        <v>2018</v>
      </c>
    </row>
    <row r="985" spans="1:1">
      <c r="A985" s="6" t="s">
        <v>2019</v>
      </c>
    </row>
    <row r="986" spans="1:1">
      <c r="A986" s="6" t="s">
        <v>2020</v>
      </c>
    </row>
    <row r="987" spans="1:1">
      <c r="A987" s="6" t="s">
        <v>2021</v>
      </c>
    </row>
    <row r="988" spans="1:1">
      <c r="A988" s="6" t="s">
        <v>2022</v>
      </c>
    </row>
    <row r="989" spans="1:1">
      <c r="A989" s="6" t="s">
        <v>2023</v>
      </c>
    </row>
    <row r="990" spans="1:1">
      <c r="A990" s="6" t="s">
        <v>2024</v>
      </c>
    </row>
    <row r="991" spans="1:1">
      <c r="A991" s="6" t="s">
        <v>2025</v>
      </c>
    </row>
    <row r="992" spans="1:1">
      <c r="A992" s="6" t="s">
        <v>2026</v>
      </c>
    </row>
    <row r="993" spans="1:1">
      <c r="A993" s="6" t="s">
        <v>2027</v>
      </c>
    </row>
    <row r="994" spans="1:1">
      <c r="A994" s="6" t="s">
        <v>2028</v>
      </c>
    </row>
    <row r="995" spans="1:1">
      <c r="A995" s="6" t="s">
        <v>2029</v>
      </c>
    </row>
    <row r="996" spans="1:1">
      <c r="A996" s="6" t="s">
        <v>2030</v>
      </c>
    </row>
    <row r="997" spans="1:1">
      <c r="A997" s="6" t="s">
        <v>2031</v>
      </c>
    </row>
    <row r="998" spans="1:1">
      <c r="A998" s="6" t="s">
        <v>2032</v>
      </c>
    </row>
    <row r="999" spans="1:1">
      <c r="A999" s="6" t="s">
        <v>2033</v>
      </c>
    </row>
    <row r="1000" spans="1:1">
      <c r="A1000" s="6" t="s">
        <v>2034</v>
      </c>
    </row>
  </sheetData>
  <mergeCells count="1">
    <mergeCell ref="A1:I1"/>
  </mergeCells>
  <hyperlinks>
    <hyperlink ref="I3" r:id="rId1"/>
    <hyperlink ref="I4" r:id="rId2"/>
    <hyperlink ref="I5" r:id="rId3"/>
  </hyperlinks>
  <pageMargins left="0.7" right="0.7" top="1.1437007874015748" bottom="1.1437007874015748" header="0.75" footer="0.75"/>
  <pageSetup paperSize="9" fitToWidth="0" fitToHeight="0" orientation="portrait" horizontalDpi="4294967293" verticalDpi="0" r:id="rId4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theme="6"/>
  </sheetPr>
  <dimension ref="A1:AMJ1501"/>
  <sheetViews>
    <sheetView tabSelected="1" workbookViewId="0">
      <selection activeCell="B9" sqref="B9"/>
    </sheetView>
  </sheetViews>
  <sheetFormatPr baseColWidth="10" defaultRowHeight="15"/>
  <cols>
    <col min="1" max="1" width="10.625" style="6" customWidth="1"/>
    <col min="2" max="2" width="50.375" style="6" customWidth="1"/>
    <col min="3" max="3" width="10.625" style="10" customWidth="1"/>
    <col min="4" max="4" width="9.875" style="11" customWidth="1"/>
    <col min="5" max="5" width="11.375" style="11" customWidth="1"/>
    <col min="6" max="6" width="13.125" style="17" customWidth="1"/>
    <col min="7" max="7" width="9.875" style="15" customWidth="1"/>
    <col min="8" max="1024" width="9.875" style="1" customWidth="1"/>
  </cols>
  <sheetData>
    <row r="1" spans="1:11" ht="21">
      <c r="A1" s="116" t="s">
        <v>66</v>
      </c>
      <c r="B1" s="116"/>
      <c r="C1" s="116"/>
      <c r="D1" s="116"/>
      <c r="E1" s="116"/>
      <c r="F1" s="116"/>
      <c r="G1" s="14"/>
      <c r="I1" s="2"/>
      <c r="J1" s="2"/>
    </row>
    <row r="2" spans="1:11">
      <c r="A2" s="3" t="s">
        <v>6</v>
      </c>
      <c r="B2" s="4" t="s">
        <v>8</v>
      </c>
      <c r="C2" s="8" t="s">
        <v>67</v>
      </c>
      <c r="D2" s="9" t="s">
        <v>68</v>
      </c>
      <c r="E2" s="9" t="s">
        <v>11</v>
      </c>
      <c r="F2" s="16" t="s">
        <v>9</v>
      </c>
      <c r="G2" s="18" t="s">
        <v>1059</v>
      </c>
      <c r="H2" s="2"/>
      <c r="I2" s="19"/>
      <c r="J2" s="20"/>
      <c r="K2" s="12"/>
    </row>
    <row r="3" spans="1:11">
      <c r="A3" s="6" t="s">
        <v>2045</v>
      </c>
      <c r="B3" s="33" t="s">
        <v>3579</v>
      </c>
      <c r="C3" s="10">
        <f>IF(F3="","",F3/(1+D3))</f>
        <v>3.0331753554502372</v>
      </c>
      <c r="D3" s="47">
        <v>5.5E-2</v>
      </c>
      <c r="E3" s="13">
        <f>IF(F3="","",F3-C3)</f>
        <v>0.16682464454976298</v>
      </c>
      <c r="F3" s="41">
        <v>3.2</v>
      </c>
      <c r="G3" s="43" t="s">
        <v>558</v>
      </c>
      <c r="H3" s="2"/>
      <c r="I3" s="19"/>
      <c r="J3" s="20"/>
      <c r="K3" s="12"/>
    </row>
    <row r="4" spans="1:11">
      <c r="A4" s="6" t="s">
        <v>2046</v>
      </c>
      <c r="B4" s="34" t="s">
        <v>3580</v>
      </c>
      <c r="C4" s="10">
        <f t="shared" ref="C4:C67" si="0">IF(F4="","",F4/(1+D4))</f>
        <v>7.009345794392523</v>
      </c>
      <c r="D4" s="47">
        <v>7.0000000000000007E-2</v>
      </c>
      <c r="E4" s="13">
        <f t="shared" ref="E4:E67" si="1">IF(F4="","",F4-C4)</f>
        <v>0.49065420560747697</v>
      </c>
      <c r="F4" s="41">
        <v>7.5</v>
      </c>
      <c r="G4" s="43" t="s">
        <v>558</v>
      </c>
      <c r="H4" s="2"/>
      <c r="I4" s="19"/>
      <c r="J4" s="20"/>
      <c r="K4" s="12"/>
    </row>
    <row r="5" spans="1:11">
      <c r="A5" s="6" t="s">
        <v>2047</v>
      </c>
      <c r="B5" s="44" t="s">
        <v>3581</v>
      </c>
      <c r="C5" s="10">
        <f t="shared" si="0"/>
        <v>16.583333333333332</v>
      </c>
      <c r="D5" s="47">
        <v>0.2</v>
      </c>
      <c r="E5" s="13">
        <f t="shared" si="1"/>
        <v>3.3166666666666664</v>
      </c>
      <c r="F5" s="41">
        <v>19.899999999999999</v>
      </c>
      <c r="G5" s="43" t="s">
        <v>3547</v>
      </c>
      <c r="H5" s="2"/>
      <c r="I5" s="19"/>
      <c r="J5" s="20"/>
      <c r="K5" s="12"/>
    </row>
    <row r="6" spans="1:11" ht="15.75" thickBot="1">
      <c r="A6" s="6" t="s">
        <v>2048</v>
      </c>
      <c r="B6" s="44" t="s">
        <v>3582</v>
      </c>
      <c r="C6" s="10">
        <f t="shared" si="0"/>
        <v>25.582938388625593</v>
      </c>
      <c r="D6" s="47">
        <v>5.5E-2</v>
      </c>
      <c r="E6" s="13">
        <f t="shared" si="1"/>
        <v>1.4070616113744059</v>
      </c>
      <c r="F6" s="41">
        <v>26.99</v>
      </c>
      <c r="G6" s="43" t="s">
        <v>3547</v>
      </c>
      <c r="H6" s="2"/>
      <c r="I6" s="2"/>
      <c r="J6" s="2"/>
    </row>
    <row r="7" spans="1:11" ht="15" customHeight="1">
      <c r="A7" s="6" t="s">
        <v>2049</v>
      </c>
      <c r="B7" s="34" t="s">
        <v>3583</v>
      </c>
      <c r="C7" s="10">
        <f t="shared" si="0"/>
        <v>16.104265402843602</v>
      </c>
      <c r="D7" s="47">
        <v>5.5E-2</v>
      </c>
      <c r="E7" s="13">
        <f>IF(F7="","",F7-C7)</f>
        <v>0.88573459715639657</v>
      </c>
      <c r="F7" s="41">
        <v>16.989999999999998</v>
      </c>
      <c r="G7" s="43" t="s">
        <v>3547</v>
      </c>
      <c r="H7" s="117" t="s">
        <v>3546</v>
      </c>
      <c r="I7" s="118"/>
      <c r="J7" s="119"/>
      <c r="K7" s="2"/>
    </row>
    <row r="8" spans="1:11" ht="15" customHeight="1">
      <c r="A8" s="6" t="s">
        <v>2050</v>
      </c>
      <c r="B8" s="44" t="s">
        <v>3584</v>
      </c>
      <c r="C8" s="10">
        <f t="shared" si="0"/>
        <v>11.214953271028037</v>
      </c>
      <c r="D8" s="47">
        <v>7.0000000000000007E-2</v>
      </c>
      <c r="E8" s="13">
        <f t="shared" si="1"/>
        <v>0.78504672897196315</v>
      </c>
      <c r="F8" s="41">
        <v>12</v>
      </c>
      <c r="G8" s="43" t="s">
        <v>3578</v>
      </c>
      <c r="H8" s="120"/>
      <c r="I8" s="121"/>
      <c r="J8" s="122"/>
      <c r="K8" s="21"/>
    </row>
    <row r="9" spans="1:11" ht="15.75" thickBot="1">
      <c r="A9" s="6" t="s">
        <v>2051</v>
      </c>
      <c r="B9" s="34" t="s">
        <v>3585</v>
      </c>
      <c r="C9" s="10">
        <f t="shared" si="0"/>
        <v>5.416666666666667</v>
      </c>
      <c r="D9" s="47">
        <v>0.2</v>
      </c>
      <c r="E9" s="13">
        <f t="shared" si="1"/>
        <v>1.083333333333333</v>
      </c>
      <c r="F9" s="41">
        <v>6.5</v>
      </c>
      <c r="G9" s="43" t="s">
        <v>3560</v>
      </c>
      <c r="H9" s="123"/>
      <c r="I9" s="124"/>
      <c r="J9" s="125"/>
      <c r="K9" s="21"/>
    </row>
    <row r="10" spans="1:11">
      <c r="A10" s="6" t="s">
        <v>2052</v>
      </c>
      <c r="B10" s="44"/>
      <c r="C10" s="10" t="str">
        <f t="shared" si="0"/>
        <v/>
      </c>
      <c r="D10" s="47"/>
      <c r="E10" s="13" t="str">
        <f t="shared" si="1"/>
        <v/>
      </c>
      <c r="F10" s="41"/>
      <c r="G10" s="43"/>
      <c r="H10" s="22"/>
      <c r="I10" s="22"/>
      <c r="J10" s="22"/>
      <c r="K10" s="21"/>
    </row>
    <row r="11" spans="1:11">
      <c r="A11" s="6" t="s">
        <v>2053</v>
      </c>
      <c r="B11" s="44"/>
      <c r="C11" s="10" t="str">
        <f t="shared" si="0"/>
        <v/>
      </c>
      <c r="D11" s="47"/>
      <c r="E11" s="13" t="str">
        <f t="shared" si="1"/>
        <v/>
      </c>
      <c r="F11" s="41"/>
      <c r="G11" s="43"/>
      <c r="H11" s="22"/>
      <c r="I11" s="22"/>
      <c r="J11" s="22"/>
    </row>
    <row r="12" spans="1:11">
      <c r="A12" s="6" t="s">
        <v>2054</v>
      </c>
      <c r="B12" s="44"/>
      <c r="C12" s="10" t="str">
        <f t="shared" si="0"/>
        <v/>
      </c>
      <c r="D12" s="47"/>
      <c r="E12" s="13" t="str">
        <f t="shared" si="1"/>
        <v/>
      </c>
      <c r="F12" s="41"/>
      <c r="G12" s="43"/>
    </row>
    <row r="13" spans="1:11">
      <c r="A13" s="6" t="s">
        <v>2055</v>
      </c>
      <c r="B13" s="44"/>
      <c r="C13" s="10" t="str">
        <f t="shared" si="0"/>
        <v/>
      </c>
      <c r="D13" s="47"/>
      <c r="E13" s="13" t="str">
        <f t="shared" si="1"/>
        <v/>
      </c>
      <c r="F13" s="41"/>
      <c r="G13" s="43"/>
    </row>
    <row r="14" spans="1:11">
      <c r="A14" s="6" t="s">
        <v>2056</v>
      </c>
      <c r="B14" s="44"/>
      <c r="C14" s="10" t="str">
        <f t="shared" si="0"/>
        <v/>
      </c>
      <c r="D14" s="47"/>
      <c r="E14" s="13" t="str">
        <f t="shared" si="1"/>
        <v/>
      </c>
      <c r="F14" s="41"/>
      <c r="G14" s="43"/>
    </row>
    <row r="15" spans="1:11">
      <c r="A15" s="6" t="s">
        <v>2057</v>
      </c>
      <c r="B15" s="44"/>
      <c r="C15" s="10" t="str">
        <f t="shared" si="0"/>
        <v/>
      </c>
      <c r="D15" s="47"/>
      <c r="E15" s="13" t="str">
        <f t="shared" si="1"/>
        <v/>
      </c>
      <c r="F15" s="41"/>
      <c r="G15" s="43"/>
    </row>
    <row r="16" spans="1:11">
      <c r="A16" s="6" t="s">
        <v>2058</v>
      </c>
      <c r="B16" s="44"/>
      <c r="C16" s="10" t="str">
        <f t="shared" si="0"/>
        <v/>
      </c>
      <c r="D16" s="47"/>
      <c r="E16" s="13" t="str">
        <f t="shared" si="1"/>
        <v/>
      </c>
      <c r="F16" s="41"/>
      <c r="G16" s="43"/>
    </row>
    <row r="17" spans="1:7">
      <c r="A17" s="6" t="s">
        <v>2059</v>
      </c>
      <c r="B17" s="44"/>
      <c r="C17" s="10" t="str">
        <f t="shared" si="0"/>
        <v/>
      </c>
      <c r="D17" s="47"/>
      <c r="E17" s="13" t="str">
        <f t="shared" si="1"/>
        <v/>
      </c>
      <c r="F17" s="41"/>
      <c r="G17" s="43"/>
    </row>
    <row r="18" spans="1:7">
      <c r="A18" s="6" t="s">
        <v>2060</v>
      </c>
      <c r="B18" s="44"/>
      <c r="C18" s="10" t="str">
        <f t="shared" si="0"/>
        <v/>
      </c>
      <c r="D18" s="47"/>
      <c r="E18" s="13" t="str">
        <f t="shared" si="1"/>
        <v/>
      </c>
      <c r="F18" s="41"/>
      <c r="G18" s="43"/>
    </row>
    <row r="19" spans="1:7">
      <c r="A19" s="6" t="s">
        <v>2061</v>
      </c>
      <c r="B19" s="44"/>
      <c r="C19" s="10" t="str">
        <f t="shared" si="0"/>
        <v/>
      </c>
      <c r="D19" s="47"/>
      <c r="E19" s="13" t="str">
        <f t="shared" si="1"/>
        <v/>
      </c>
      <c r="F19" s="41"/>
      <c r="G19" s="43"/>
    </row>
    <row r="20" spans="1:7">
      <c r="A20" s="6" t="s">
        <v>2062</v>
      </c>
      <c r="B20" s="44"/>
      <c r="C20" s="10" t="str">
        <f t="shared" si="0"/>
        <v/>
      </c>
      <c r="D20" s="47"/>
      <c r="E20" s="13" t="str">
        <f t="shared" si="1"/>
        <v/>
      </c>
      <c r="F20" s="41"/>
      <c r="G20" s="43"/>
    </row>
    <row r="21" spans="1:7">
      <c r="A21" s="6" t="s">
        <v>2063</v>
      </c>
      <c r="B21" s="44"/>
      <c r="C21" s="10" t="str">
        <f t="shared" si="0"/>
        <v/>
      </c>
      <c r="D21" s="47"/>
      <c r="E21" s="13" t="str">
        <f t="shared" si="1"/>
        <v/>
      </c>
      <c r="F21" s="41"/>
      <c r="G21" s="43"/>
    </row>
    <row r="22" spans="1:7">
      <c r="A22" s="6" t="s">
        <v>2064</v>
      </c>
      <c r="B22" s="44"/>
      <c r="C22" s="10" t="str">
        <f t="shared" si="0"/>
        <v/>
      </c>
      <c r="D22" s="47"/>
      <c r="E22" s="13" t="str">
        <f t="shared" si="1"/>
        <v/>
      </c>
      <c r="F22" s="41"/>
      <c r="G22" s="43"/>
    </row>
    <row r="23" spans="1:7">
      <c r="A23" s="6" t="s">
        <v>2065</v>
      </c>
      <c r="B23" s="44"/>
      <c r="C23" s="10" t="str">
        <f t="shared" si="0"/>
        <v/>
      </c>
      <c r="D23" s="47"/>
      <c r="E23" s="13" t="str">
        <f t="shared" si="1"/>
        <v/>
      </c>
      <c r="F23" s="41"/>
      <c r="G23" s="43"/>
    </row>
    <row r="24" spans="1:7">
      <c r="A24" s="6" t="s">
        <v>2066</v>
      </c>
      <c r="B24" s="44"/>
      <c r="C24" s="10" t="str">
        <f t="shared" si="0"/>
        <v/>
      </c>
      <c r="D24" s="47"/>
      <c r="E24" s="13" t="str">
        <f t="shared" si="1"/>
        <v/>
      </c>
      <c r="F24" s="41"/>
      <c r="G24" s="43"/>
    </row>
    <row r="25" spans="1:7">
      <c r="A25" s="6" t="s">
        <v>2067</v>
      </c>
      <c r="B25" s="44"/>
      <c r="C25" s="10" t="str">
        <f t="shared" si="0"/>
        <v/>
      </c>
      <c r="D25" s="47"/>
      <c r="E25" s="13" t="str">
        <f t="shared" si="1"/>
        <v/>
      </c>
      <c r="F25" s="41"/>
      <c r="G25" s="43"/>
    </row>
    <row r="26" spans="1:7">
      <c r="A26" s="6" t="s">
        <v>2068</v>
      </c>
      <c r="B26" s="44"/>
      <c r="C26" s="10" t="str">
        <f t="shared" si="0"/>
        <v/>
      </c>
      <c r="D26" s="47"/>
      <c r="E26" s="13" t="str">
        <f t="shared" si="1"/>
        <v/>
      </c>
      <c r="F26" s="41"/>
      <c r="G26" s="43"/>
    </row>
    <row r="27" spans="1:7">
      <c r="A27" s="6" t="s">
        <v>2069</v>
      </c>
      <c r="B27" s="44"/>
      <c r="C27" s="10" t="str">
        <f t="shared" si="0"/>
        <v/>
      </c>
      <c r="D27" s="47"/>
      <c r="E27" s="13" t="str">
        <f t="shared" si="1"/>
        <v/>
      </c>
      <c r="F27" s="41"/>
      <c r="G27" s="43"/>
    </row>
    <row r="28" spans="1:7">
      <c r="A28" s="6" t="s">
        <v>2070</v>
      </c>
      <c r="B28" s="44"/>
      <c r="C28" s="10" t="str">
        <f t="shared" si="0"/>
        <v/>
      </c>
      <c r="D28" s="47"/>
      <c r="E28" s="13" t="str">
        <f t="shared" si="1"/>
        <v/>
      </c>
      <c r="F28" s="41"/>
      <c r="G28" s="43"/>
    </row>
    <row r="29" spans="1:7">
      <c r="A29" s="6" t="s">
        <v>2071</v>
      </c>
      <c r="B29" s="44"/>
      <c r="C29" s="10" t="str">
        <f t="shared" si="0"/>
        <v/>
      </c>
      <c r="D29" s="47"/>
      <c r="E29" s="13" t="str">
        <f t="shared" si="1"/>
        <v/>
      </c>
      <c r="F29" s="41"/>
      <c r="G29" s="43"/>
    </row>
    <row r="30" spans="1:7">
      <c r="A30" s="6" t="s">
        <v>2072</v>
      </c>
      <c r="B30" s="44"/>
      <c r="C30" s="10" t="str">
        <f t="shared" si="0"/>
        <v/>
      </c>
      <c r="D30" s="47"/>
      <c r="E30" s="13" t="str">
        <f t="shared" si="1"/>
        <v/>
      </c>
      <c r="F30" s="41"/>
      <c r="G30" s="43"/>
    </row>
    <row r="31" spans="1:7">
      <c r="A31" s="6" t="s">
        <v>2073</v>
      </c>
      <c r="B31" s="44"/>
      <c r="C31" s="10" t="str">
        <f t="shared" si="0"/>
        <v/>
      </c>
      <c r="D31" s="47"/>
      <c r="E31" s="13" t="str">
        <f t="shared" si="1"/>
        <v/>
      </c>
      <c r="F31" s="41"/>
      <c r="G31" s="43"/>
    </row>
    <row r="32" spans="1:7">
      <c r="A32" s="6" t="s">
        <v>2074</v>
      </c>
      <c r="B32" s="44"/>
      <c r="C32" s="10" t="str">
        <f t="shared" si="0"/>
        <v/>
      </c>
      <c r="D32" s="47"/>
      <c r="E32" s="13" t="str">
        <f t="shared" si="1"/>
        <v/>
      </c>
      <c r="F32" s="41"/>
      <c r="G32" s="43"/>
    </row>
    <row r="33" spans="1:7">
      <c r="A33" s="6" t="s">
        <v>2075</v>
      </c>
      <c r="B33" s="44"/>
      <c r="C33" s="10" t="str">
        <f t="shared" si="0"/>
        <v/>
      </c>
      <c r="D33" s="47"/>
      <c r="E33" s="13" t="str">
        <f t="shared" si="1"/>
        <v/>
      </c>
      <c r="F33" s="41"/>
      <c r="G33" s="43"/>
    </row>
    <row r="34" spans="1:7">
      <c r="A34" s="6" t="s">
        <v>2076</v>
      </c>
      <c r="B34" s="44"/>
      <c r="C34" s="10" t="str">
        <f t="shared" si="0"/>
        <v/>
      </c>
      <c r="D34" s="47"/>
      <c r="E34" s="13" t="str">
        <f t="shared" si="1"/>
        <v/>
      </c>
      <c r="F34" s="41"/>
      <c r="G34" s="43"/>
    </row>
    <row r="35" spans="1:7">
      <c r="A35" s="6" t="s">
        <v>2077</v>
      </c>
      <c r="B35" s="44"/>
      <c r="C35" s="10" t="str">
        <f t="shared" si="0"/>
        <v/>
      </c>
      <c r="D35" s="47"/>
      <c r="E35" s="13" t="str">
        <f t="shared" si="1"/>
        <v/>
      </c>
      <c r="F35" s="41"/>
      <c r="G35" s="43"/>
    </row>
    <row r="36" spans="1:7">
      <c r="A36" s="6" t="s">
        <v>2078</v>
      </c>
      <c r="B36" s="44"/>
      <c r="C36" s="10" t="str">
        <f t="shared" si="0"/>
        <v/>
      </c>
      <c r="D36" s="47"/>
      <c r="E36" s="13" t="str">
        <f t="shared" si="1"/>
        <v/>
      </c>
      <c r="F36" s="41"/>
      <c r="G36" s="43"/>
    </row>
    <row r="37" spans="1:7">
      <c r="A37" s="6" t="s">
        <v>2079</v>
      </c>
      <c r="B37" s="44"/>
      <c r="C37" s="10" t="str">
        <f t="shared" si="0"/>
        <v/>
      </c>
      <c r="D37" s="47"/>
      <c r="E37" s="13" t="str">
        <f t="shared" si="1"/>
        <v/>
      </c>
      <c r="F37" s="41"/>
      <c r="G37" s="43"/>
    </row>
    <row r="38" spans="1:7">
      <c r="A38" s="6" t="s">
        <v>2080</v>
      </c>
      <c r="B38" s="44"/>
      <c r="C38" s="10" t="str">
        <f t="shared" si="0"/>
        <v/>
      </c>
      <c r="D38" s="47"/>
      <c r="E38" s="13" t="str">
        <f t="shared" si="1"/>
        <v/>
      </c>
      <c r="F38" s="41"/>
      <c r="G38" s="43"/>
    </row>
    <row r="39" spans="1:7">
      <c r="A39" s="6" t="s">
        <v>2081</v>
      </c>
      <c r="B39" s="44"/>
      <c r="C39" s="10" t="str">
        <f t="shared" si="0"/>
        <v/>
      </c>
      <c r="D39" s="47"/>
      <c r="E39" s="13" t="str">
        <f t="shared" si="1"/>
        <v/>
      </c>
      <c r="F39" s="41"/>
      <c r="G39" s="43"/>
    </row>
    <row r="40" spans="1:7">
      <c r="A40" s="6" t="s">
        <v>2082</v>
      </c>
      <c r="B40" s="44"/>
      <c r="C40" s="10" t="str">
        <f t="shared" si="0"/>
        <v/>
      </c>
      <c r="D40" s="47"/>
      <c r="E40" s="13" t="str">
        <f t="shared" si="1"/>
        <v/>
      </c>
      <c r="F40" s="41"/>
      <c r="G40" s="43"/>
    </row>
    <row r="41" spans="1:7">
      <c r="A41" s="6" t="s">
        <v>2083</v>
      </c>
      <c r="B41" s="44"/>
      <c r="C41" s="10" t="str">
        <f t="shared" si="0"/>
        <v/>
      </c>
      <c r="D41" s="47"/>
      <c r="E41" s="13" t="str">
        <f t="shared" si="1"/>
        <v/>
      </c>
      <c r="F41" s="41"/>
      <c r="G41" s="43"/>
    </row>
    <row r="42" spans="1:7">
      <c r="A42" s="6" t="s">
        <v>2084</v>
      </c>
      <c r="B42" s="44"/>
      <c r="C42" s="10" t="str">
        <f t="shared" si="0"/>
        <v/>
      </c>
      <c r="D42" s="47"/>
      <c r="E42" s="13" t="str">
        <f t="shared" si="1"/>
        <v/>
      </c>
      <c r="F42" s="41"/>
      <c r="G42" s="43"/>
    </row>
    <row r="43" spans="1:7">
      <c r="A43" s="6" t="s">
        <v>2085</v>
      </c>
      <c r="B43" s="44"/>
      <c r="C43" s="10" t="str">
        <f t="shared" si="0"/>
        <v/>
      </c>
      <c r="D43" s="47"/>
      <c r="E43" s="13" t="str">
        <f t="shared" si="1"/>
        <v/>
      </c>
      <c r="F43" s="41"/>
      <c r="G43" s="43"/>
    </row>
    <row r="44" spans="1:7">
      <c r="A44" s="6" t="s">
        <v>2086</v>
      </c>
      <c r="B44" s="44"/>
      <c r="C44" s="10" t="str">
        <f t="shared" si="0"/>
        <v/>
      </c>
      <c r="D44" s="47"/>
      <c r="E44" s="13" t="str">
        <f t="shared" si="1"/>
        <v/>
      </c>
      <c r="F44" s="41"/>
      <c r="G44" s="43"/>
    </row>
    <row r="45" spans="1:7">
      <c r="A45" s="6" t="s">
        <v>2087</v>
      </c>
      <c r="B45" s="44"/>
      <c r="C45" s="10" t="str">
        <f t="shared" si="0"/>
        <v/>
      </c>
      <c r="D45" s="47"/>
      <c r="E45" s="13" t="str">
        <f t="shared" si="1"/>
        <v/>
      </c>
      <c r="F45" s="41"/>
      <c r="G45" s="43"/>
    </row>
    <row r="46" spans="1:7">
      <c r="A46" s="6" t="s">
        <v>2088</v>
      </c>
      <c r="B46" s="44"/>
      <c r="C46" s="10" t="str">
        <f t="shared" si="0"/>
        <v/>
      </c>
      <c r="D46" s="47"/>
      <c r="E46" s="13" t="str">
        <f t="shared" si="1"/>
        <v/>
      </c>
      <c r="F46" s="41"/>
      <c r="G46" s="43"/>
    </row>
    <row r="47" spans="1:7">
      <c r="A47" s="6" t="s">
        <v>2089</v>
      </c>
      <c r="B47" s="44"/>
      <c r="C47" s="10" t="str">
        <f t="shared" si="0"/>
        <v/>
      </c>
      <c r="D47" s="47"/>
      <c r="E47" s="13" t="str">
        <f t="shared" si="1"/>
        <v/>
      </c>
      <c r="F47" s="41"/>
      <c r="G47" s="43"/>
    </row>
    <row r="48" spans="1:7">
      <c r="A48" s="6" t="s">
        <v>2090</v>
      </c>
      <c r="B48" s="44"/>
      <c r="C48" s="10" t="str">
        <f t="shared" si="0"/>
        <v/>
      </c>
      <c r="D48" s="47"/>
      <c r="E48" s="13" t="str">
        <f t="shared" si="1"/>
        <v/>
      </c>
      <c r="F48" s="41"/>
      <c r="G48" s="43"/>
    </row>
    <row r="49" spans="1:7">
      <c r="A49" s="6" t="s">
        <v>2091</v>
      </c>
      <c r="B49" s="44"/>
      <c r="C49" s="10" t="str">
        <f t="shared" si="0"/>
        <v/>
      </c>
      <c r="D49" s="47"/>
      <c r="E49" s="13" t="str">
        <f t="shared" si="1"/>
        <v/>
      </c>
      <c r="F49" s="41"/>
      <c r="G49" s="43"/>
    </row>
    <row r="50" spans="1:7">
      <c r="A50" s="6" t="s">
        <v>2092</v>
      </c>
      <c r="B50" s="44"/>
      <c r="C50" s="10" t="str">
        <f t="shared" si="0"/>
        <v/>
      </c>
      <c r="D50" s="47"/>
      <c r="E50" s="13" t="str">
        <f t="shared" si="1"/>
        <v/>
      </c>
      <c r="F50" s="41"/>
      <c r="G50" s="43"/>
    </row>
    <row r="51" spans="1:7">
      <c r="A51" s="6" t="s">
        <v>2093</v>
      </c>
      <c r="B51" s="44"/>
      <c r="C51" s="10" t="str">
        <f t="shared" si="0"/>
        <v/>
      </c>
      <c r="D51" s="47"/>
      <c r="E51" s="13" t="str">
        <f t="shared" si="1"/>
        <v/>
      </c>
      <c r="F51" s="41"/>
      <c r="G51" s="43"/>
    </row>
    <row r="52" spans="1:7">
      <c r="A52" s="6" t="s">
        <v>2094</v>
      </c>
      <c r="B52" s="44"/>
      <c r="C52" s="10" t="str">
        <f t="shared" si="0"/>
        <v/>
      </c>
      <c r="D52" s="47"/>
      <c r="E52" s="13" t="str">
        <f t="shared" si="1"/>
        <v/>
      </c>
      <c r="F52" s="41"/>
      <c r="G52" s="43"/>
    </row>
    <row r="53" spans="1:7">
      <c r="A53" s="6" t="s">
        <v>2095</v>
      </c>
      <c r="B53" s="44"/>
      <c r="C53" s="10" t="str">
        <f t="shared" si="0"/>
        <v/>
      </c>
      <c r="D53" s="47"/>
      <c r="E53" s="13" t="str">
        <f t="shared" si="1"/>
        <v/>
      </c>
      <c r="F53" s="41"/>
      <c r="G53" s="43"/>
    </row>
    <row r="54" spans="1:7">
      <c r="A54" s="6" t="s">
        <v>2096</v>
      </c>
      <c r="B54" s="44"/>
      <c r="C54" s="10" t="str">
        <f t="shared" si="0"/>
        <v/>
      </c>
      <c r="D54" s="47"/>
      <c r="E54" s="13" t="str">
        <f t="shared" si="1"/>
        <v/>
      </c>
      <c r="F54" s="41"/>
      <c r="G54" s="43"/>
    </row>
    <row r="55" spans="1:7">
      <c r="A55" s="6" t="s">
        <v>2097</v>
      </c>
      <c r="B55" s="44"/>
      <c r="C55" s="10" t="str">
        <f t="shared" si="0"/>
        <v/>
      </c>
      <c r="D55" s="47"/>
      <c r="E55" s="13" t="str">
        <f t="shared" si="1"/>
        <v/>
      </c>
      <c r="F55" s="41"/>
      <c r="G55" s="43"/>
    </row>
    <row r="56" spans="1:7">
      <c r="A56" s="6" t="s">
        <v>2098</v>
      </c>
      <c r="B56" s="44"/>
      <c r="C56" s="10" t="str">
        <f t="shared" si="0"/>
        <v/>
      </c>
      <c r="D56" s="47"/>
      <c r="E56" s="13" t="str">
        <f t="shared" si="1"/>
        <v/>
      </c>
      <c r="F56" s="41"/>
      <c r="G56" s="43"/>
    </row>
    <row r="57" spans="1:7">
      <c r="A57" s="6" t="s">
        <v>2099</v>
      </c>
      <c r="B57" s="44"/>
      <c r="C57" s="10" t="str">
        <f t="shared" si="0"/>
        <v/>
      </c>
      <c r="D57" s="47"/>
      <c r="E57" s="13" t="str">
        <f t="shared" si="1"/>
        <v/>
      </c>
      <c r="F57" s="41"/>
      <c r="G57" s="43"/>
    </row>
    <row r="58" spans="1:7">
      <c r="A58" s="6" t="s">
        <v>2100</v>
      </c>
      <c r="B58" s="44"/>
      <c r="C58" s="10" t="str">
        <f t="shared" si="0"/>
        <v/>
      </c>
      <c r="D58" s="47"/>
      <c r="E58" s="13" t="str">
        <f t="shared" si="1"/>
        <v/>
      </c>
      <c r="F58" s="41"/>
      <c r="G58" s="43"/>
    </row>
    <row r="59" spans="1:7">
      <c r="A59" s="6" t="s">
        <v>2101</v>
      </c>
      <c r="B59" s="44"/>
      <c r="C59" s="10" t="str">
        <f t="shared" si="0"/>
        <v/>
      </c>
      <c r="D59" s="47"/>
      <c r="E59" s="13" t="str">
        <f t="shared" si="1"/>
        <v/>
      </c>
      <c r="F59" s="41"/>
      <c r="G59" s="43"/>
    </row>
    <row r="60" spans="1:7">
      <c r="A60" s="6" t="s">
        <v>2102</v>
      </c>
      <c r="B60" s="44"/>
      <c r="C60" s="10" t="str">
        <f t="shared" si="0"/>
        <v/>
      </c>
      <c r="D60" s="47"/>
      <c r="E60" s="13" t="str">
        <f t="shared" si="1"/>
        <v/>
      </c>
      <c r="F60" s="41"/>
      <c r="G60" s="43"/>
    </row>
    <row r="61" spans="1:7">
      <c r="A61" s="6" t="s">
        <v>2103</v>
      </c>
      <c r="B61" s="44"/>
      <c r="C61" s="10" t="str">
        <f t="shared" si="0"/>
        <v/>
      </c>
      <c r="D61" s="47"/>
      <c r="E61" s="13" t="str">
        <f t="shared" si="1"/>
        <v/>
      </c>
      <c r="F61" s="41"/>
      <c r="G61" s="43"/>
    </row>
    <row r="62" spans="1:7">
      <c r="A62" s="6" t="s">
        <v>2104</v>
      </c>
      <c r="B62" s="44"/>
      <c r="C62" s="10" t="str">
        <f t="shared" si="0"/>
        <v/>
      </c>
      <c r="D62" s="47"/>
      <c r="E62" s="13" t="str">
        <f t="shared" si="1"/>
        <v/>
      </c>
      <c r="F62" s="41"/>
      <c r="G62" s="43"/>
    </row>
    <row r="63" spans="1:7">
      <c r="A63" s="6" t="s">
        <v>2105</v>
      </c>
      <c r="B63" s="44"/>
      <c r="C63" s="10" t="str">
        <f t="shared" si="0"/>
        <v/>
      </c>
      <c r="D63" s="47"/>
      <c r="E63" s="13" t="str">
        <f t="shared" si="1"/>
        <v/>
      </c>
      <c r="F63" s="41"/>
      <c r="G63" s="43"/>
    </row>
    <row r="64" spans="1:7">
      <c r="A64" s="6" t="s">
        <v>2106</v>
      </c>
      <c r="B64" s="44"/>
      <c r="C64" s="10" t="str">
        <f t="shared" si="0"/>
        <v/>
      </c>
      <c r="D64" s="47"/>
      <c r="E64" s="13" t="str">
        <f t="shared" si="1"/>
        <v/>
      </c>
      <c r="F64" s="41"/>
      <c r="G64" s="43"/>
    </row>
    <row r="65" spans="1:7">
      <c r="A65" s="6" t="s">
        <v>2107</v>
      </c>
      <c r="B65" s="44"/>
      <c r="C65" s="10" t="str">
        <f t="shared" si="0"/>
        <v/>
      </c>
      <c r="D65" s="47"/>
      <c r="E65" s="13" t="str">
        <f t="shared" si="1"/>
        <v/>
      </c>
      <c r="F65" s="41"/>
      <c r="G65" s="43"/>
    </row>
    <row r="66" spans="1:7">
      <c r="A66" s="6" t="s">
        <v>2108</v>
      </c>
      <c r="B66" s="44"/>
      <c r="C66" s="10" t="str">
        <f t="shared" si="0"/>
        <v/>
      </c>
      <c r="D66" s="47"/>
      <c r="E66" s="13" t="str">
        <f t="shared" si="1"/>
        <v/>
      </c>
      <c r="F66" s="41"/>
      <c r="G66" s="43"/>
    </row>
    <row r="67" spans="1:7">
      <c r="A67" s="6" t="s">
        <v>2109</v>
      </c>
      <c r="B67" s="44"/>
      <c r="C67" s="10" t="str">
        <f t="shared" si="0"/>
        <v/>
      </c>
      <c r="D67" s="47"/>
      <c r="E67" s="13" t="str">
        <f t="shared" si="1"/>
        <v/>
      </c>
      <c r="F67" s="41"/>
      <c r="G67" s="43"/>
    </row>
    <row r="68" spans="1:7">
      <c r="A68" s="6" t="s">
        <v>2110</v>
      </c>
      <c r="B68" s="44"/>
      <c r="C68" s="10" t="str">
        <f t="shared" ref="C68:C131" si="2">IF(F68="","",F68/(1+D68))</f>
        <v/>
      </c>
      <c r="D68" s="47"/>
      <c r="E68" s="13" t="str">
        <f t="shared" ref="E68:E131" si="3">IF(F68="","",F68-C68)</f>
        <v/>
      </c>
      <c r="F68" s="41"/>
      <c r="G68" s="43"/>
    </row>
    <row r="69" spans="1:7">
      <c r="A69" s="6" t="s">
        <v>2111</v>
      </c>
      <c r="B69" s="44"/>
      <c r="C69" s="10" t="str">
        <f t="shared" si="2"/>
        <v/>
      </c>
      <c r="D69" s="47"/>
      <c r="E69" s="13" t="str">
        <f t="shared" si="3"/>
        <v/>
      </c>
      <c r="F69" s="41"/>
      <c r="G69" s="43"/>
    </row>
    <row r="70" spans="1:7">
      <c r="A70" s="6" t="s">
        <v>2112</v>
      </c>
      <c r="B70" s="44"/>
      <c r="C70" s="10" t="str">
        <f t="shared" si="2"/>
        <v/>
      </c>
      <c r="D70" s="47"/>
      <c r="E70" s="13" t="str">
        <f t="shared" si="3"/>
        <v/>
      </c>
      <c r="F70" s="41"/>
      <c r="G70" s="43"/>
    </row>
    <row r="71" spans="1:7">
      <c r="A71" s="6" t="s">
        <v>2113</v>
      </c>
      <c r="B71" s="44"/>
      <c r="C71" s="10" t="str">
        <f t="shared" si="2"/>
        <v/>
      </c>
      <c r="D71" s="47"/>
      <c r="E71" s="13" t="str">
        <f t="shared" si="3"/>
        <v/>
      </c>
      <c r="F71" s="41"/>
      <c r="G71" s="43"/>
    </row>
    <row r="72" spans="1:7">
      <c r="A72" s="6" t="s">
        <v>2114</v>
      </c>
      <c r="B72" s="44"/>
      <c r="C72" s="10" t="str">
        <f t="shared" si="2"/>
        <v/>
      </c>
      <c r="D72" s="47"/>
      <c r="E72" s="13" t="str">
        <f t="shared" si="3"/>
        <v/>
      </c>
      <c r="F72" s="41"/>
      <c r="G72" s="43"/>
    </row>
    <row r="73" spans="1:7">
      <c r="A73" s="6" t="s">
        <v>2115</v>
      </c>
      <c r="B73" s="44"/>
      <c r="C73" s="10" t="str">
        <f t="shared" si="2"/>
        <v/>
      </c>
      <c r="D73" s="47"/>
      <c r="E73" s="13" t="str">
        <f t="shared" si="3"/>
        <v/>
      </c>
      <c r="F73" s="41"/>
      <c r="G73" s="43"/>
    </row>
    <row r="74" spans="1:7">
      <c r="A74" s="6" t="s">
        <v>2116</v>
      </c>
      <c r="B74" s="44"/>
      <c r="C74" s="10" t="str">
        <f t="shared" si="2"/>
        <v/>
      </c>
      <c r="D74" s="47"/>
      <c r="E74" s="13" t="str">
        <f t="shared" si="3"/>
        <v/>
      </c>
      <c r="F74" s="41"/>
      <c r="G74" s="43"/>
    </row>
    <row r="75" spans="1:7">
      <c r="A75" s="6" t="s">
        <v>2117</v>
      </c>
      <c r="B75" s="44"/>
      <c r="C75" s="10" t="str">
        <f t="shared" si="2"/>
        <v/>
      </c>
      <c r="D75" s="47"/>
      <c r="E75" s="13" t="str">
        <f t="shared" si="3"/>
        <v/>
      </c>
      <c r="F75" s="41"/>
      <c r="G75" s="43"/>
    </row>
    <row r="76" spans="1:7">
      <c r="A76" s="6" t="s">
        <v>2118</v>
      </c>
      <c r="B76" s="44"/>
      <c r="C76" s="10" t="str">
        <f t="shared" si="2"/>
        <v/>
      </c>
      <c r="D76" s="47"/>
      <c r="E76" s="13" t="str">
        <f t="shared" si="3"/>
        <v/>
      </c>
      <c r="F76" s="41"/>
      <c r="G76" s="43"/>
    </row>
    <row r="77" spans="1:7">
      <c r="A77" s="6" t="s">
        <v>2119</v>
      </c>
      <c r="B77" s="44"/>
      <c r="C77" s="10" t="str">
        <f t="shared" si="2"/>
        <v/>
      </c>
      <c r="D77" s="47"/>
      <c r="E77" s="13" t="str">
        <f t="shared" si="3"/>
        <v/>
      </c>
      <c r="F77" s="41"/>
      <c r="G77" s="43"/>
    </row>
    <row r="78" spans="1:7">
      <c r="A78" s="6" t="s">
        <v>2120</v>
      </c>
      <c r="B78" s="44"/>
      <c r="C78" s="10" t="str">
        <f t="shared" si="2"/>
        <v/>
      </c>
      <c r="D78" s="47"/>
      <c r="E78" s="13" t="str">
        <f t="shared" si="3"/>
        <v/>
      </c>
      <c r="F78" s="41"/>
      <c r="G78" s="43"/>
    </row>
    <row r="79" spans="1:7">
      <c r="A79" s="6" t="s">
        <v>2121</v>
      </c>
      <c r="B79" s="44"/>
      <c r="C79" s="10" t="str">
        <f t="shared" si="2"/>
        <v/>
      </c>
      <c r="D79" s="47"/>
      <c r="E79" s="13" t="str">
        <f t="shared" si="3"/>
        <v/>
      </c>
      <c r="F79" s="41"/>
      <c r="G79" s="43"/>
    </row>
    <row r="80" spans="1:7">
      <c r="A80" s="6" t="s">
        <v>2122</v>
      </c>
      <c r="B80" s="44"/>
      <c r="C80" s="10" t="str">
        <f t="shared" si="2"/>
        <v/>
      </c>
      <c r="D80" s="47"/>
      <c r="E80" s="13" t="str">
        <f t="shared" si="3"/>
        <v/>
      </c>
      <c r="F80" s="41"/>
      <c r="G80" s="43"/>
    </row>
    <row r="81" spans="1:7">
      <c r="A81" s="6" t="s">
        <v>2123</v>
      </c>
      <c r="B81" s="44"/>
      <c r="C81" s="10" t="str">
        <f t="shared" si="2"/>
        <v/>
      </c>
      <c r="D81" s="47"/>
      <c r="E81" s="13" t="str">
        <f t="shared" si="3"/>
        <v/>
      </c>
      <c r="F81" s="41"/>
      <c r="G81" s="43"/>
    </row>
    <row r="82" spans="1:7">
      <c r="A82" s="6" t="s">
        <v>2124</v>
      </c>
      <c r="B82" s="44"/>
      <c r="C82" s="10" t="str">
        <f t="shared" si="2"/>
        <v/>
      </c>
      <c r="D82" s="47"/>
      <c r="E82" s="13" t="str">
        <f t="shared" si="3"/>
        <v/>
      </c>
      <c r="F82" s="41"/>
      <c r="G82" s="43"/>
    </row>
    <row r="83" spans="1:7">
      <c r="A83" s="6" t="s">
        <v>2125</v>
      </c>
      <c r="B83" s="44"/>
      <c r="C83" s="10" t="str">
        <f t="shared" si="2"/>
        <v/>
      </c>
      <c r="D83" s="47"/>
      <c r="E83" s="13" t="str">
        <f t="shared" si="3"/>
        <v/>
      </c>
      <c r="F83" s="41"/>
      <c r="G83" s="43"/>
    </row>
    <row r="84" spans="1:7">
      <c r="A84" s="6" t="s">
        <v>2126</v>
      </c>
      <c r="B84" s="44"/>
      <c r="C84" s="10" t="str">
        <f t="shared" si="2"/>
        <v/>
      </c>
      <c r="D84" s="47"/>
      <c r="E84" s="13" t="str">
        <f t="shared" si="3"/>
        <v/>
      </c>
      <c r="F84" s="41"/>
      <c r="G84" s="43"/>
    </row>
    <row r="85" spans="1:7">
      <c r="A85" s="6" t="s">
        <v>2127</v>
      </c>
      <c r="B85" s="44"/>
      <c r="C85" s="10" t="str">
        <f t="shared" si="2"/>
        <v/>
      </c>
      <c r="D85" s="47"/>
      <c r="E85" s="13" t="str">
        <f t="shared" si="3"/>
        <v/>
      </c>
      <c r="F85" s="41"/>
      <c r="G85" s="43"/>
    </row>
    <row r="86" spans="1:7">
      <c r="A86" s="6" t="s">
        <v>2128</v>
      </c>
      <c r="B86" s="44"/>
      <c r="C86" s="10" t="str">
        <f t="shared" si="2"/>
        <v/>
      </c>
      <c r="D86" s="47"/>
      <c r="E86" s="13" t="str">
        <f t="shared" si="3"/>
        <v/>
      </c>
      <c r="F86" s="41"/>
      <c r="G86" s="43"/>
    </row>
    <row r="87" spans="1:7">
      <c r="A87" s="6" t="s">
        <v>2129</v>
      </c>
      <c r="B87" s="44"/>
      <c r="C87" s="10" t="str">
        <f t="shared" si="2"/>
        <v/>
      </c>
      <c r="D87" s="47"/>
      <c r="E87" s="13" t="str">
        <f t="shared" si="3"/>
        <v/>
      </c>
      <c r="F87" s="41"/>
      <c r="G87" s="43"/>
    </row>
    <row r="88" spans="1:7">
      <c r="A88" s="6" t="s">
        <v>2130</v>
      </c>
      <c r="B88" s="44"/>
      <c r="C88" s="10" t="str">
        <f t="shared" si="2"/>
        <v/>
      </c>
      <c r="D88" s="47"/>
      <c r="E88" s="13" t="str">
        <f t="shared" si="3"/>
        <v/>
      </c>
      <c r="F88" s="41"/>
      <c r="G88" s="43"/>
    </row>
    <row r="89" spans="1:7">
      <c r="A89" s="6" t="s">
        <v>2131</v>
      </c>
      <c r="B89" s="44"/>
      <c r="C89" s="10" t="str">
        <f t="shared" si="2"/>
        <v/>
      </c>
      <c r="D89" s="47"/>
      <c r="E89" s="13" t="str">
        <f t="shared" si="3"/>
        <v/>
      </c>
      <c r="F89" s="41"/>
      <c r="G89" s="43"/>
    </row>
    <row r="90" spans="1:7">
      <c r="A90" s="6" t="s">
        <v>2132</v>
      </c>
      <c r="B90" s="44"/>
      <c r="C90" s="10" t="str">
        <f t="shared" si="2"/>
        <v/>
      </c>
      <c r="D90" s="47"/>
      <c r="E90" s="13" t="str">
        <f t="shared" si="3"/>
        <v/>
      </c>
      <c r="F90" s="41"/>
      <c r="G90" s="43"/>
    </row>
    <row r="91" spans="1:7">
      <c r="A91" s="6" t="s">
        <v>2133</v>
      </c>
      <c r="B91" s="44"/>
      <c r="C91" s="10" t="str">
        <f t="shared" si="2"/>
        <v/>
      </c>
      <c r="D91" s="47"/>
      <c r="E91" s="13" t="str">
        <f t="shared" si="3"/>
        <v/>
      </c>
      <c r="F91" s="41"/>
      <c r="G91" s="43"/>
    </row>
    <row r="92" spans="1:7">
      <c r="A92" s="6" t="s">
        <v>2134</v>
      </c>
      <c r="B92" s="44"/>
      <c r="C92" s="10" t="str">
        <f t="shared" si="2"/>
        <v/>
      </c>
      <c r="D92" s="47"/>
      <c r="E92" s="13" t="str">
        <f t="shared" si="3"/>
        <v/>
      </c>
      <c r="F92" s="41"/>
      <c r="G92" s="43"/>
    </row>
    <row r="93" spans="1:7">
      <c r="A93" s="6" t="s">
        <v>2135</v>
      </c>
      <c r="B93" s="44"/>
      <c r="C93" s="10" t="str">
        <f t="shared" si="2"/>
        <v/>
      </c>
      <c r="D93" s="47"/>
      <c r="E93" s="13" t="str">
        <f t="shared" si="3"/>
        <v/>
      </c>
      <c r="F93" s="41"/>
      <c r="G93" s="43"/>
    </row>
    <row r="94" spans="1:7">
      <c r="A94" s="6" t="s">
        <v>2136</v>
      </c>
      <c r="B94" s="44"/>
      <c r="C94" s="10" t="str">
        <f t="shared" si="2"/>
        <v/>
      </c>
      <c r="D94" s="47"/>
      <c r="E94" s="13" t="str">
        <f t="shared" si="3"/>
        <v/>
      </c>
      <c r="F94" s="41"/>
      <c r="G94" s="43"/>
    </row>
    <row r="95" spans="1:7">
      <c r="A95" s="6" t="s">
        <v>2137</v>
      </c>
      <c r="B95" s="44"/>
      <c r="C95" s="10" t="str">
        <f t="shared" si="2"/>
        <v/>
      </c>
      <c r="D95" s="47"/>
      <c r="E95" s="13" t="str">
        <f t="shared" si="3"/>
        <v/>
      </c>
      <c r="F95" s="41"/>
      <c r="G95" s="43"/>
    </row>
    <row r="96" spans="1:7">
      <c r="A96" s="6" t="s">
        <v>2138</v>
      </c>
      <c r="B96" s="44"/>
      <c r="C96" s="10" t="str">
        <f t="shared" si="2"/>
        <v/>
      </c>
      <c r="D96" s="47"/>
      <c r="E96" s="13" t="str">
        <f t="shared" si="3"/>
        <v/>
      </c>
      <c r="F96" s="41"/>
      <c r="G96" s="43"/>
    </row>
    <row r="97" spans="1:7">
      <c r="A97" s="6" t="s">
        <v>2139</v>
      </c>
      <c r="B97" s="44"/>
      <c r="C97" s="10" t="str">
        <f t="shared" si="2"/>
        <v/>
      </c>
      <c r="D97" s="47"/>
      <c r="E97" s="13" t="str">
        <f t="shared" si="3"/>
        <v/>
      </c>
      <c r="F97" s="41"/>
      <c r="G97" s="43"/>
    </row>
    <row r="98" spans="1:7">
      <c r="A98" s="6" t="s">
        <v>2140</v>
      </c>
      <c r="B98" s="44"/>
      <c r="C98" s="10" t="str">
        <f t="shared" si="2"/>
        <v/>
      </c>
      <c r="D98" s="47"/>
      <c r="E98" s="13" t="str">
        <f t="shared" si="3"/>
        <v/>
      </c>
      <c r="F98" s="41"/>
      <c r="G98" s="43"/>
    </row>
    <row r="99" spans="1:7">
      <c r="A99" s="6" t="s">
        <v>2141</v>
      </c>
      <c r="B99" s="44"/>
      <c r="C99" s="10" t="str">
        <f t="shared" si="2"/>
        <v/>
      </c>
      <c r="D99" s="47"/>
      <c r="E99" s="13" t="str">
        <f t="shared" si="3"/>
        <v/>
      </c>
      <c r="F99" s="41"/>
      <c r="G99" s="43"/>
    </row>
    <row r="100" spans="1:7">
      <c r="A100" s="6" t="s">
        <v>2142</v>
      </c>
      <c r="B100" s="44"/>
      <c r="C100" s="10" t="str">
        <f t="shared" si="2"/>
        <v/>
      </c>
      <c r="D100" s="47"/>
      <c r="E100" s="13" t="str">
        <f t="shared" si="3"/>
        <v/>
      </c>
      <c r="F100" s="41"/>
      <c r="G100" s="43"/>
    </row>
    <row r="101" spans="1:7">
      <c r="A101" s="6" t="s">
        <v>2143</v>
      </c>
      <c r="B101" s="44"/>
      <c r="C101" s="10" t="str">
        <f t="shared" si="2"/>
        <v/>
      </c>
      <c r="D101" s="47"/>
      <c r="E101" s="13" t="str">
        <f t="shared" si="3"/>
        <v/>
      </c>
      <c r="F101" s="41"/>
      <c r="G101" s="43"/>
    </row>
    <row r="102" spans="1:7">
      <c r="A102" s="6" t="s">
        <v>2144</v>
      </c>
      <c r="B102" s="44"/>
      <c r="C102" s="10" t="str">
        <f t="shared" si="2"/>
        <v/>
      </c>
      <c r="D102" s="47"/>
      <c r="E102" s="13" t="str">
        <f t="shared" si="3"/>
        <v/>
      </c>
      <c r="F102" s="41"/>
      <c r="G102" s="43"/>
    </row>
    <row r="103" spans="1:7">
      <c r="A103" s="6" t="s">
        <v>2145</v>
      </c>
      <c r="B103" s="44"/>
      <c r="C103" s="10" t="str">
        <f t="shared" si="2"/>
        <v/>
      </c>
      <c r="D103" s="47"/>
      <c r="E103" s="13" t="str">
        <f t="shared" si="3"/>
        <v/>
      </c>
      <c r="F103" s="41"/>
      <c r="G103" s="43"/>
    </row>
    <row r="104" spans="1:7">
      <c r="A104" s="6" t="s">
        <v>2146</v>
      </c>
      <c r="B104" s="44"/>
      <c r="C104" s="10" t="str">
        <f t="shared" si="2"/>
        <v/>
      </c>
      <c r="D104" s="47"/>
      <c r="E104" s="13" t="str">
        <f t="shared" si="3"/>
        <v/>
      </c>
      <c r="F104" s="41"/>
      <c r="G104" s="43"/>
    </row>
    <row r="105" spans="1:7">
      <c r="A105" s="6" t="s">
        <v>2147</v>
      </c>
      <c r="B105" s="44"/>
      <c r="C105" s="10" t="str">
        <f t="shared" si="2"/>
        <v/>
      </c>
      <c r="D105" s="47"/>
      <c r="E105" s="13" t="str">
        <f t="shared" si="3"/>
        <v/>
      </c>
      <c r="F105" s="41"/>
      <c r="G105" s="43"/>
    </row>
    <row r="106" spans="1:7">
      <c r="A106" s="6" t="s">
        <v>2148</v>
      </c>
      <c r="B106" s="44"/>
      <c r="C106" s="10" t="str">
        <f t="shared" si="2"/>
        <v/>
      </c>
      <c r="D106" s="47"/>
      <c r="E106" s="13" t="str">
        <f t="shared" si="3"/>
        <v/>
      </c>
      <c r="F106" s="41"/>
      <c r="G106" s="43"/>
    </row>
    <row r="107" spans="1:7">
      <c r="A107" s="6" t="s">
        <v>2149</v>
      </c>
      <c r="B107" s="44"/>
      <c r="C107" s="10" t="str">
        <f t="shared" si="2"/>
        <v/>
      </c>
      <c r="D107" s="47"/>
      <c r="E107" s="13" t="str">
        <f t="shared" si="3"/>
        <v/>
      </c>
      <c r="F107" s="41"/>
      <c r="G107" s="43"/>
    </row>
    <row r="108" spans="1:7">
      <c r="A108" s="6" t="s">
        <v>2150</v>
      </c>
      <c r="B108" s="44"/>
      <c r="C108" s="10" t="str">
        <f t="shared" si="2"/>
        <v/>
      </c>
      <c r="D108" s="47"/>
      <c r="E108" s="13" t="str">
        <f t="shared" si="3"/>
        <v/>
      </c>
      <c r="F108" s="41"/>
      <c r="G108" s="43"/>
    </row>
    <row r="109" spans="1:7">
      <c r="A109" s="6" t="s">
        <v>2151</v>
      </c>
      <c r="B109" s="44"/>
      <c r="C109" s="10" t="str">
        <f t="shared" si="2"/>
        <v/>
      </c>
      <c r="D109" s="47"/>
      <c r="E109" s="13" t="str">
        <f t="shared" si="3"/>
        <v/>
      </c>
      <c r="F109" s="41"/>
      <c r="G109" s="43"/>
    </row>
    <row r="110" spans="1:7">
      <c r="A110" s="6" t="s">
        <v>2152</v>
      </c>
      <c r="B110" s="44"/>
      <c r="C110" s="10" t="str">
        <f t="shared" si="2"/>
        <v/>
      </c>
      <c r="D110" s="47"/>
      <c r="E110" s="13" t="str">
        <f t="shared" si="3"/>
        <v/>
      </c>
      <c r="F110" s="41"/>
      <c r="G110" s="43"/>
    </row>
    <row r="111" spans="1:7">
      <c r="A111" s="6" t="s">
        <v>2153</v>
      </c>
      <c r="B111" s="44"/>
      <c r="C111" s="10" t="str">
        <f t="shared" si="2"/>
        <v/>
      </c>
      <c r="D111" s="47"/>
      <c r="E111" s="13" t="str">
        <f t="shared" si="3"/>
        <v/>
      </c>
      <c r="F111" s="41"/>
      <c r="G111" s="43"/>
    </row>
    <row r="112" spans="1:7">
      <c r="A112" s="6" t="s">
        <v>2154</v>
      </c>
      <c r="B112" s="44"/>
      <c r="C112" s="10" t="str">
        <f t="shared" si="2"/>
        <v/>
      </c>
      <c r="D112" s="47"/>
      <c r="E112" s="13" t="str">
        <f t="shared" si="3"/>
        <v/>
      </c>
      <c r="F112" s="41"/>
      <c r="G112" s="43"/>
    </row>
    <row r="113" spans="1:7">
      <c r="A113" s="6" t="s">
        <v>2155</v>
      </c>
      <c r="B113" s="44"/>
      <c r="C113" s="10" t="str">
        <f t="shared" si="2"/>
        <v/>
      </c>
      <c r="D113" s="47"/>
      <c r="E113" s="13" t="str">
        <f t="shared" si="3"/>
        <v/>
      </c>
      <c r="F113" s="41"/>
      <c r="G113" s="43"/>
    </row>
    <row r="114" spans="1:7">
      <c r="A114" s="6" t="s">
        <v>2156</v>
      </c>
      <c r="B114" s="44"/>
      <c r="C114" s="10" t="str">
        <f t="shared" si="2"/>
        <v/>
      </c>
      <c r="D114" s="47"/>
      <c r="E114" s="13" t="str">
        <f t="shared" si="3"/>
        <v/>
      </c>
      <c r="F114" s="41"/>
      <c r="G114" s="43"/>
    </row>
    <row r="115" spans="1:7">
      <c r="A115" s="6" t="s">
        <v>2157</v>
      </c>
      <c r="B115" s="44"/>
      <c r="C115" s="10" t="str">
        <f t="shared" si="2"/>
        <v/>
      </c>
      <c r="D115" s="47"/>
      <c r="E115" s="13" t="str">
        <f t="shared" si="3"/>
        <v/>
      </c>
      <c r="F115" s="41"/>
      <c r="G115" s="43"/>
    </row>
    <row r="116" spans="1:7">
      <c r="A116" s="6" t="s">
        <v>2158</v>
      </c>
      <c r="B116" s="44"/>
      <c r="C116" s="10" t="str">
        <f t="shared" si="2"/>
        <v/>
      </c>
      <c r="D116" s="47"/>
      <c r="E116" s="13" t="str">
        <f t="shared" si="3"/>
        <v/>
      </c>
      <c r="F116" s="41"/>
      <c r="G116" s="43"/>
    </row>
    <row r="117" spans="1:7">
      <c r="A117" s="6" t="s">
        <v>2159</v>
      </c>
      <c r="B117" s="44"/>
      <c r="C117" s="10" t="str">
        <f t="shared" si="2"/>
        <v/>
      </c>
      <c r="D117" s="47"/>
      <c r="E117" s="13" t="str">
        <f t="shared" si="3"/>
        <v/>
      </c>
      <c r="F117" s="41"/>
      <c r="G117" s="43"/>
    </row>
    <row r="118" spans="1:7">
      <c r="A118" s="6" t="s">
        <v>2160</v>
      </c>
      <c r="B118" s="44"/>
      <c r="C118" s="10" t="str">
        <f t="shared" si="2"/>
        <v/>
      </c>
      <c r="D118" s="47"/>
      <c r="E118" s="13" t="str">
        <f t="shared" si="3"/>
        <v/>
      </c>
      <c r="F118" s="41"/>
      <c r="G118" s="43"/>
    </row>
    <row r="119" spans="1:7">
      <c r="A119" s="6" t="s">
        <v>2161</v>
      </c>
      <c r="B119" s="44"/>
      <c r="C119" s="10" t="str">
        <f t="shared" si="2"/>
        <v/>
      </c>
      <c r="D119" s="47"/>
      <c r="E119" s="13" t="str">
        <f t="shared" si="3"/>
        <v/>
      </c>
      <c r="F119" s="41"/>
      <c r="G119" s="43"/>
    </row>
    <row r="120" spans="1:7">
      <c r="A120" s="6" t="s">
        <v>2162</v>
      </c>
      <c r="B120" s="44"/>
      <c r="C120" s="10" t="str">
        <f t="shared" si="2"/>
        <v/>
      </c>
      <c r="D120" s="47"/>
      <c r="E120" s="13" t="str">
        <f t="shared" si="3"/>
        <v/>
      </c>
      <c r="F120" s="41"/>
      <c r="G120" s="43"/>
    </row>
    <row r="121" spans="1:7">
      <c r="A121" s="6" t="s">
        <v>2163</v>
      </c>
      <c r="B121" s="44"/>
      <c r="C121" s="10" t="str">
        <f t="shared" si="2"/>
        <v/>
      </c>
      <c r="D121" s="47"/>
      <c r="E121" s="13" t="str">
        <f t="shared" si="3"/>
        <v/>
      </c>
      <c r="F121" s="41"/>
      <c r="G121" s="43"/>
    </row>
    <row r="122" spans="1:7">
      <c r="A122" s="6" t="s">
        <v>2164</v>
      </c>
      <c r="B122" s="44"/>
      <c r="C122" s="10" t="str">
        <f t="shared" si="2"/>
        <v/>
      </c>
      <c r="D122" s="47"/>
      <c r="E122" s="13" t="str">
        <f t="shared" si="3"/>
        <v/>
      </c>
      <c r="F122" s="41"/>
      <c r="G122" s="43"/>
    </row>
    <row r="123" spans="1:7">
      <c r="A123" s="6" t="s">
        <v>2165</v>
      </c>
      <c r="B123" s="44"/>
      <c r="C123" s="10" t="str">
        <f t="shared" si="2"/>
        <v/>
      </c>
      <c r="D123" s="47"/>
      <c r="E123" s="13" t="str">
        <f t="shared" si="3"/>
        <v/>
      </c>
      <c r="F123" s="41"/>
      <c r="G123" s="43"/>
    </row>
    <row r="124" spans="1:7">
      <c r="A124" s="6" t="s">
        <v>2166</v>
      </c>
      <c r="B124" s="44"/>
      <c r="C124" s="10" t="str">
        <f t="shared" si="2"/>
        <v/>
      </c>
      <c r="D124" s="47"/>
      <c r="E124" s="13" t="str">
        <f t="shared" si="3"/>
        <v/>
      </c>
      <c r="F124" s="41"/>
      <c r="G124" s="43"/>
    </row>
    <row r="125" spans="1:7">
      <c r="A125" s="6" t="s">
        <v>2167</v>
      </c>
      <c r="B125" s="44"/>
      <c r="C125" s="10" t="str">
        <f t="shared" si="2"/>
        <v/>
      </c>
      <c r="D125" s="47"/>
      <c r="E125" s="13" t="str">
        <f t="shared" si="3"/>
        <v/>
      </c>
      <c r="F125" s="41"/>
      <c r="G125" s="43"/>
    </row>
    <row r="126" spans="1:7">
      <c r="A126" s="6" t="s">
        <v>2168</v>
      </c>
      <c r="B126" s="44"/>
      <c r="C126" s="10" t="str">
        <f t="shared" si="2"/>
        <v/>
      </c>
      <c r="D126" s="47"/>
      <c r="E126" s="13" t="str">
        <f t="shared" si="3"/>
        <v/>
      </c>
      <c r="F126" s="41"/>
      <c r="G126" s="43"/>
    </row>
    <row r="127" spans="1:7">
      <c r="A127" s="6" t="s">
        <v>2169</v>
      </c>
      <c r="B127" s="44"/>
      <c r="C127" s="10" t="str">
        <f t="shared" si="2"/>
        <v/>
      </c>
      <c r="D127" s="47"/>
      <c r="E127" s="13" t="str">
        <f t="shared" si="3"/>
        <v/>
      </c>
      <c r="F127" s="41"/>
      <c r="G127" s="43"/>
    </row>
    <row r="128" spans="1:7">
      <c r="A128" s="6" t="s">
        <v>2170</v>
      </c>
      <c r="B128" s="44"/>
      <c r="C128" s="10" t="str">
        <f t="shared" si="2"/>
        <v/>
      </c>
      <c r="D128" s="47"/>
      <c r="E128" s="13" t="str">
        <f t="shared" si="3"/>
        <v/>
      </c>
      <c r="F128" s="41"/>
      <c r="G128" s="43"/>
    </row>
    <row r="129" spans="1:7">
      <c r="A129" s="6" t="s">
        <v>2171</v>
      </c>
      <c r="B129" s="44"/>
      <c r="C129" s="10" t="str">
        <f t="shared" si="2"/>
        <v/>
      </c>
      <c r="D129" s="47"/>
      <c r="E129" s="13" t="str">
        <f t="shared" si="3"/>
        <v/>
      </c>
      <c r="F129" s="41"/>
      <c r="G129" s="43"/>
    </row>
    <row r="130" spans="1:7">
      <c r="A130" s="6" t="s">
        <v>2172</v>
      </c>
      <c r="B130" s="44"/>
      <c r="C130" s="10" t="str">
        <f t="shared" si="2"/>
        <v/>
      </c>
      <c r="D130" s="47"/>
      <c r="E130" s="13" t="str">
        <f t="shared" si="3"/>
        <v/>
      </c>
      <c r="F130" s="41"/>
      <c r="G130" s="43"/>
    </row>
    <row r="131" spans="1:7">
      <c r="A131" s="6" t="s">
        <v>2173</v>
      </c>
      <c r="B131" s="44"/>
      <c r="C131" s="10" t="str">
        <f t="shared" si="2"/>
        <v/>
      </c>
      <c r="D131" s="47"/>
      <c r="E131" s="13" t="str">
        <f t="shared" si="3"/>
        <v/>
      </c>
      <c r="F131" s="41"/>
      <c r="G131" s="43"/>
    </row>
    <row r="132" spans="1:7">
      <c r="A132" s="6" t="s">
        <v>2174</v>
      </c>
      <c r="B132" s="44"/>
      <c r="C132" s="10" t="str">
        <f t="shared" ref="C132:C195" si="4">IF(F132="","",F132/(1+D132))</f>
        <v/>
      </c>
      <c r="D132" s="47"/>
      <c r="E132" s="13" t="str">
        <f t="shared" ref="E132:E195" si="5">IF(F132="","",F132-C132)</f>
        <v/>
      </c>
      <c r="F132" s="41"/>
      <c r="G132" s="43"/>
    </row>
    <row r="133" spans="1:7">
      <c r="A133" s="6" t="s">
        <v>2175</v>
      </c>
      <c r="B133" s="44"/>
      <c r="C133" s="10" t="str">
        <f t="shared" si="4"/>
        <v/>
      </c>
      <c r="D133" s="47"/>
      <c r="E133" s="13" t="str">
        <f t="shared" si="5"/>
        <v/>
      </c>
      <c r="F133" s="41"/>
      <c r="G133" s="43"/>
    </row>
    <row r="134" spans="1:7">
      <c r="A134" s="6" t="s">
        <v>2176</v>
      </c>
      <c r="B134" s="44"/>
      <c r="C134" s="10" t="str">
        <f t="shared" si="4"/>
        <v/>
      </c>
      <c r="D134" s="47"/>
      <c r="E134" s="13" t="str">
        <f t="shared" si="5"/>
        <v/>
      </c>
      <c r="F134" s="41"/>
      <c r="G134" s="43"/>
    </row>
    <row r="135" spans="1:7">
      <c r="A135" s="6" t="s">
        <v>2177</v>
      </c>
      <c r="B135" s="44"/>
      <c r="C135" s="10" t="str">
        <f t="shared" si="4"/>
        <v/>
      </c>
      <c r="D135" s="47"/>
      <c r="E135" s="13" t="str">
        <f t="shared" si="5"/>
        <v/>
      </c>
      <c r="F135" s="41"/>
      <c r="G135" s="43"/>
    </row>
    <row r="136" spans="1:7">
      <c r="A136" s="6" t="s">
        <v>2178</v>
      </c>
      <c r="B136" s="44"/>
      <c r="C136" s="10" t="str">
        <f t="shared" si="4"/>
        <v/>
      </c>
      <c r="D136" s="47"/>
      <c r="E136" s="13" t="str">
        <f t="shared" si="5"/>
        <v/>
      </c>
      <c r="F136" s="41"/>
      <c r="G136" s="43"/>
    </row>
    <row r="137" spans="1:7">
      <c r="A137" s="6" t="s">
        <v>2179</v>
      </c>
      <c r="B137" s="44"/>
      <c r="C137" s="10" t="str">
        <f t="shared" si="4"/>
        <v/>
      </c>
      <c r="D137" s="47"/>
      <c r="E137" s="13" t="str">
        <f t="shared" si="5"/>
        <v/>
      </c>
      <c r="F137" s="41"/>
      <c r="G137" s="43"/>
    </row>
    <row r="138" spans="1:7">
      <c r="A138" s="6" t="s">
        <v>2180</v>
      </c>
      <c r="B138" s="44"/>
      <c r="C138" s="10" t="str">
        <f t="shared" si="4"/>
        <v/>
      </c>
      <c r="D138" s="47"/>
      <c r="E138" s="13" t="str">
        <f t="shared" si="5"/>
        <v/>
      </c>
      <c r="F138" s="41"/>
      <c r="G138" s="43"/>
    </row>
    <row r="139" spans="1:7">
      <c r="A139" s="6" t="s">
        <v>2181</v>
      </c>
      <c r="B139" s="44"/>
      <c r="C139" s="10" t="str">
        <f t="shared" si="4"/>
        <v/>
      </c>
      <c r="D139" s="47"/>
      <c r="E139" s="13" t="str">
        <f t="shared" si="5"/>
        <v/>
      </c>
      <c r="F139" s="41"/>
      <c r="G139" s="43"/>
    </row>
    <row r="140" spans="1:7">
      <c r="A140" s="6" t="s">
        <v>2182</v>
      </c>
      <c r="B140" s="44"/>
      <c r="C140" s="10" t="str">
        <f t="shared" si="4"/>
        <v/>
      </c>
      <c r="D140" s="47"/>
      <c r="E140" s="13" t="str">
        <f t="shared" si="5"/>
        <v/>
      </c>
      <c r="F140" s="41"/>
      <c r="G140" s="43"/>
    </row>
    <row r="141" spans="1:7">
      <c r="A141" s="6" t="s">
        <v>2183</v>
      </c>
      <c r="B141" s="44"/>
      <c r="C141" s="10" t="str">
        <f t="shared" si="4"/>
        <v/>
      </c>
      <c r="D141" s="47"/>
      <c r="E141" s="13" t="str">
        <f t="shared" si="5"/>
        <v/>
      </c>
      <c r="F141" s="41"/>
      <c r="G141" s="43"/>
    </row>
    <row r="142" spans="1:7">
      <c r="A142" s="6" t="s">
        <v>2184</v>
      </c>
      <c r="B142" s="44"/>
      <c r="C142" s="10" t="str">
        <f t="shared" si="4"/>
        <v/>
      </c>
      <c r="D142" s="47"/>
      <c r="E142" s="13" t="str">
        <f t="shared" si="5"/>
        <v/>
      </c>
      <c r="F142" s="41"/>
      <c r="G142" s="43"/>
    </row>
    <row r="143" spans="1:7">
      <c r="A143" s="6" t="s">
        <v>2185</v>
      </c>
      <c r="B143" s="44"/>
      <c r="C143" s="10" t="str">
        <f t="shared" si="4"/>
        <v/>
      </c>
      <c r="D143" s="47"/>
      <c r="E143" s="13" t="str">
        <f t="shared" si="5"/>
        <v/>
      </c>
      <c r="F143" s="41"/>
      <c r="G143" s="43"/>
    </row>
    <row r="144" spans="1:7">
      <c r="A144" s="6" t="s">
        <v>2186</v>
      </c>
      <c r="B144" s="44"/>
      <c r="C144" s="10" t="str">
        <f t="shared" si="4"/>
        <v/>
      </c>
      <c r="D144" s="47"/>
      <c r="E144" s="13" t="str">
        <f t="shared" si="5"/>
        <v/>
      </c>
      <c r="F144" s="41"/>
      <c r="G144" s="43"/>
    </row>
    <row r="145" spans="1:7">
      <c r="A145" s="6" t="s">
        <v>2187</v>
      </c>
      <c r="B145" s="44"/>
      <c r="C145" s="10" t="str">
        <f t="shared" si="4"/>
        <v/>
      </c>
      <c r="D145" s="47"/>
      <c r="E145" s="13" t="str">
        <f t="shared" si="5"/>
        <v/>
      </c>
      <c r="F145" s="41"/>
      <c r="G145" s="43"/>
    </row>
    <row r="146" spans="1:7">
      <c r="A146" s="6" t="s">
        <v>2188</v>
      </c>
      <c r="B146" s="44"/>
      <c r="C146" s="10" t="str">
        <f t="shared" si="4"/>
        <v/>
      </c>
      <c r="D146" s="47"/>
      <c r="E146" s="13" t="str">
        <f t="shared" si="5"/>
        <v/>
      </c>
      <c r="F146" s="41"/>
      <c r="G146" s="43"/>
    </row>
    <row r="147" spans="1:7">
      <c r="A147" s="6" t="s">
        <v>2189</v>
      </c>
      <c r="B147" s="44"/>
      <c r="C147" s="10" t="str">
        <f t="shared" si="4"/>
        <v/>
      </c>
      <c r="D147" s="47"/>
      <c r="E147" s="13" t="str">
        <f t="shared" si="5"/>
        <v/>
      </c>
      <c r="F147" s="41"/>
      <c r="G147" s="43"/>
    </row>
    <row r="148" spans="1:7">
      <c r="A148" s="6" t="s">
        <v>2190</v>
      </c>
      <c r="B148" s="44"/>
      <c r="C148" s="10" t="str">
        <f t="shared" si="4"/>
        <v/>
      </c>
      <c r="D148" s="47"/>
      <c r="E148" s="13" t="str">
        <f t="shared" si="5"/>
        <v/>
      </c>
      <c r="F148" s="41"/>
      <c r="G148" s="43"/>
    </row>
    <row r="149" spans="1:7">
      <c r="A149" s="6" t="s">
        <v>2191</v>
      </c>
      <c r="B149" s="44"/>
      <c r="C149" s="10" t="str">
        <f t="shared" si="4"/>
        <v/>
      </c>
      <c r="D149" s="47"/>
      <c r="E149" s="13" t="str">
        <f t="shared" si="5"/>
        <v/>
      </c>
      <c r="F149" s="41"/>
      <c r="G149" s="43"/>
    </row>
    <row r="150" spans="1:7">
      <c r="A150" s="6" t="s">
        <v>2192</v>
      </c>
      <c r="B150" s="44"/>
      <c r="C150" s="10" t="str">
        <f t="shared" si="4"/>
        <v/>
      </c>
      <c r="D150" s="47"/>
      <c r="E150" s="13" t="str">
        <f t="shared" si="5"/>
        <v/>
      </c>
      <c r="F150" s="41"/>
      <c r="G150" s="43"/>
    </row>
    <row r="151" spans="1:7">
      <c r="A151" s="6" t="s">
        <v>2193</v>
      </c>
      <c r="B151" s="44"/>
      <c r="C151" s="10" t="str">
        <f t="shared" si="4"/>
        <v/>
      </c>
      <c r="D151" s="47"/>
      <c r="E151" s="13" t="str">
        <f t="shared" si="5"/>
        <v/>
      </c>
      <c r="F151" s="41"/>
      <c r="G151" s="43"/>
    </row>
    <row r="152" spans="1:7">
      <c r="A152" s="6" t="s">
        <v>2194</v>
      </c>
      <c r="B152" s="44"/>
      <c r="C152" s="10" t="str">
        <f t="shared" si="4"/>
        <v/>
      </c>
      <c r="D152" s="47"/>
      <c r="E152" s="13" t="str">
        <f t="shared" si="5"/>
        <v/>
      </c>
      <c r="F152" s="41"/>
      <c r="G152" s="43"/>
    </row>
    <row r="153" spans="1:7">
      <c r="A153" s="6" t="s">
        <v>2195</v>
      </c>
      <c r="B153" s="44"/>
      <c r="C153" s="10" t="str">
        <f t="shared" si="4"/>
        <v/>
      </c>
      <c r="D153" s="47"/>
      <c r="E153" s="13" t="str">
        <f t="shared" si="5"/>
        <v/>
      </c>
      <c r="F153" s="41"/>
      <c r="G153" s="43"/>
    </row>
    <row r="154" spans="1:7">
      <c r="A154" s="6" t="s">
        <v>2196</v>
      </c>
      <c r="B154" s="44"/>
      <c r="C154" s="10" t="str">
        <f t="shared" si="4"/>
        <v/>
      </c>
      <c r="D154" s="47"/>
      <c r="E154" s="13" t="str">
        <f t="shared" si="5"/>
        <v/>
      </c>
      <c r="F154" s="41"/>
      <c r="G154" s="43"/>
    </row>
    <row r="155" spans="1:7">
      <c r="A155" s="6" t="s">
        <v>2197</v>
      </c>
      <c r="B155" s="44"/>
      <c r="C155" s="10" t="str">
        <f t="shared" si="4"/>
        <v/>
      </c>
      <c r="D155" s="47"/>
      <c r="E155" s="13" t="str">
        <f t="shared" si="5"/>
        <v/>
      </c>
      <c r="F155" s="41"/>
      <c r="G155" s="43"/>
    </row>
    <row r="156" spans="1:7">
      <c r="A156" s="6" t="s">
        <v>2198</v>
      </c>
      <c r="B156" s="44"/>
      <c r="C156" s="10" t="str">
        <f t="shared" si="4"/>
        <v/>
      </c>
      <c r="D156" s="47"/>
      <c r="E156" s="13" t="str">
        <f t="shared" si="5"/>
        <v/>
      </c>
      <c r="F156" s="41"/>
      <c r="G156" s="43"/>
    </row>
    <row r="157" spans="1:7">
      <c r="A157" s="6" t="s">
        <v>2199</v>
      </c>
      <c r="B157" s="44"/>
      <c r="C157" s="10" t="str">
        <f t="shared" si="4"/>
        <v/>
      </c>
      <c r="D157" s="47"/>
      <c r="E157" s="13" t="str">
        <f t="shared" si="5"/>
        <v/>
      </c>
      <c r="F157" s="41"/>
      <c r="G157" s="43"/>
    </row>
    <row r="158" spans="1:7">
      <c r="A158" s="6" t="s">
        <v>2200</v>
      </c>
      <c r="B158" s="44"/>
      <c r="C158" s="10" t="str">
        <f t="shared" si="4"/>
        <v/>
      </c>
      <c r="D158" s="47"/>
      <c r="E158" s="13" t="str">
        <f t="shared" si="5"/>
        <v/>
      </c>
      <c r="F158" s="41"/>
      <c r="G158" s="43"/>
    </row>
    <row r="159" spans="1:7">
      <c r="A159" s="6" t="s">
        <v>2201</v>
      </c>
      <c r="B159" s="44"/>
      <c r="C159" s="10" t="str">
        <f t="shared" si="4"/>
        <v/>
      </c>
      <c r="D159" s="47"/>
      <c r="E159" s="13" t="str">
        <f t="shared" si="5"/>
        <v/>
      </c>
      <c r="F159" s="41"/>
      <c r="G159" s="43"/>
    </row>
    <row r="160" spans="1:7">
      <c r="A160" s="6" t="s">
        <v>2202</v>
      </c>
      <c r="B160" s="44"/>
      <c r="C160" s="10" t="str">
        <f t="shared" si="4"/>
        <v/>
      </c>
      <c r="D160" s="47"/>
      <c r="E160" s="13" t="str">
        <f t="shared" si="5"/>
        <v/>
      </c>
      <c r="F160" s="41"/>
      <c r="G160" s="43"/>
    </row>
    <row r="161" spans="1:7">
      <c r="A161" s="6" t="s">
        <v>2203</v>
      </c>
      <c r="B161" s="44"/>
      <c r="C161" s="10" t="str">
        <f t="shared" si="4"/>
        <v/>
      </c>
      <c r="D161" s="47"/>
      <c r="E161" s="13" t="str">
        <f t="shared" si="5"/>
        <v/>
      </c>
      <c r="F161" s="41"/>
      <c r="G161" s="43"/>
    </row>
    <row r="162" spans="1:7">
      <c r="A162" s="6" t="s">
        <v>2204</v>
      </c>
      <c r="B162" s="44"/>
      <c r="C162" s="10" t="str">
        <f t="shared" si="4"/>
        <v/>
      </c>
      <c r="D162" s="47"/>
      <c r="E162" s="13" t="str">
        <f t="shared" si="5"/>
        <v/>
      </c>
      <c r="F162" s="41"/>
      <c r="G162" s="43"/>
    </row>
    <row r="163" spans="1:7">
      <c r="A163" s="6" t="s">
        <v>2205</v>
      </c>
      <c r="B163" s="44"/>
      <c r="C163" s="10" t="str">
        <f t="shared" si="4"/>
        <v/>
      </c>
      <c r="D163" s="47"/>
      <c r="E163" s="13" t="str">
        <f t="shared" si="5"/>
        <v/>
      </c>
      <c r="F163" s="41"/>
      <c r="G163" s="43"/>
    </row>
    <row r="164" spans="1:7">
      <c r="A164" s="6" t="s">
        <v>2206</v>
      </c>
      <c r="B164" s="44"/>
      <c r="C164" s="10" t="str">
        <f t="shared" si="4"/>
        <v/>
      </c>
      <c r="D164" s="47"/>
      <c r="E164" s="13" t="str">
        <f t="shared" si="5"/>
        <v/>
      </c>
      <c r="F164" s="41"/>
      <c r="G164" s="43"/>
    </row>
    <row r="165" spans="1:7">
      <c r="A165" s="6" t="s">
        <v>2207</v>
      </c>
      <c r="B165" s="44"/>
      <c r="C165" s="10" t="str">
        <f t="shared" si="4"/>
        <v/>
      </c>
      <c r="D165" s="47"/>
      <c r="E165" s="13" t="str">
        <f t="shared" si="5"/>
        <v/>
      </c>
      <c r="F165" s="41"/>
      <c r="G165" s="43"/>
    </row>
    <row r="166" spans="1:7">
      <c r="A166" s="6" t="s">
        <v>2208</v>
      </c>
      <c r="B166" s="44"/>
      <c r="C166" s="10" t="str">
        <f t="shared" si="4"/>
        <v/>
      </c>
      <c r="D166" s="47"/>
      <c r="E166" s="13" t="str">
        <f t="shared" si="5"/>
        <v/>
      </c>
      <c r="F166" s="41"/>
      <c r="G166" s="43"/>
    </row>
    <row r="167" spans="1:7">
      <c r="A167" s="6" t="s">
        <v>2209</v>
      </c>
      <c r="B167" s="44"/>
      <c r="C167" s="10" t="str">
        <f t="shared" si="4"/>
        <v/>
      </c>
      <c r="D167" s="47"/>
      <c r="E167" s="13" t="str">
        <f t="shared" si="5"/>
        <v/>
      </c>
      <c r="F167" s="41"/>
      <c r="G167" s="43"/>
    </row>
    <row r="168" spans="1:7">
      <c r="A168" s="6" t="s">
        <v>2210</v>
      </c>
      <c r="B168" s="44"/>
      <c r="C168" s="10" t="str">
        <f t="shared" si="4"/>
        <v/>
      </c>
      <c r="D168" s="47"/>
      <c r="E168" s="13" t="str">
        <f t="shared" si="5"/>
        <v/>
      </c>
      <c r="F168" s="41"/>
      <c r="G168" s="43"/>
    </row>
    <row r="169" spans="1:7">
      <c r="A169" s="6" t="s">
        <v>2211</v>
      </c>
      <c r="B169" s="44"/>
      <c r="C169" s="10" t="str">
        <f t="shared" si="4"/>
        <v/>
      </c>
      <c r="D169" s="47"/>
      <c r="E169" s="13" t="str">
        <f t="shared" si="5"/>
        <v/>
      </c>
      <c r="F169" s="41"/>
      <c r="G169" s="43"/>
    </row>
    <row r="170" spans="1:7">
      <c r="A170" s="6" t="s">
        <v>2212</v>
      </c>
      <c r="B170" s="44"/>
      <c r="C170" s="10" t="str">
        <f t="shared" si="4"/>
        <v/>
      </c>
      <c r="D170" s="47"/>
      <c r="E170" s="13" t="str">
        <f t="shared" si="5"/>
        <v/>
      </c>
      <c r="F170" s="41"/>
      <c r="G170" s="43"/>
    </row>
    <row r="171" spans="1:7">
      <c r="A171" s="6" t="s">
        <v>2213</v>
      </c>
      <c r="B171" s="44"/>
      <c r="C171" s="10" t="str">
        <f t="shared" si="4"/>
        <v/>
      </c>
      <c r="D171" s="47"/>
      <c r="E171" s="13" t="str">
        <f t="shared" si="5"/>
        <v/>
      </c>
      <c r="F171" s="41"/>
      <c r="G171" s="43"/>
    </row>
    <row r="172" spans="1:7">
      <c r="A172" s="6" t="s">
        <v>2214</v>
      </c>
      <c r="B172" s="44"/>
      <c r="C172" s="10" t="str">
        <f t="shared" si="4"/>
        <v/>
      </c>
      <c r="D172" s="47"/>
      <c r="E172" s="13" t="str">
        <f t="shared" si="5"/>
        <v/>
      </c>
      <c r="F172" s="41"/>
      <c r="G172" s="43"/>
    </row>
    <row r="173" spans="1:7">
      <c r="A173" s="6" t="s">
        <v>2215</v>
      </c>
      <c r="B173" s="44"/>
      <c r="C173" s="10" t="str">
        <f t="shared" si="4"/>
        <v/>
      </c>
      <c r="D173" s="47"/>
      <c r="E173" s="13" t="str">
        <f t="shared" si="5"/>
        <v/>
      </c>
      <c r="F173" s="41"/>
      <c r="G173" s="43"/>
    </row>
    <row r="174" spans="1:7">
      <c r="A174" s="6" t="s">
        <v>2216</v>
      </c>
      <c r="B174" s="44"/>
      <c r="C174" s="10" t="str">
        <f t="shared" si="4"/>
        <v/>
      </c>
      <c r="D174" s="47"/>
      <c r="E174" s="13" t="str">
        <f t="shared" si="5"/>
        <v/>
      </c>
      <c r="F174" s="41"/>
      <c r="G174" s="43"/>
    </row>
    <row r="175" spans="1:7">
      <c r="A175" s="6" t="s">
        <v>2217</v>
      </c>
      <c r="B175" s="44"/>
      <c r="C175" s="10" t="str">
        <f t="shared" si="4"/>
        <v/>
      </c>
      <c r="D175" s="47"/>
      <c r="E175" s="13" t="str">
        <f t="shared" si="5"/>
        <v/>
      </c>
      <c r="F175" s="41"/>
      <c r="G175" s="43"/>
    </row>
    <row r="176" spans="1:7">
      <c r="A176" s="6" t="s">
        <v>2218</v>
      </c>
      <c r="B176" s="44"/>
      <c r="C176" s="10" t="str">
        <f t="shared" si="4"/>
        <v/>
      </c>
      <c r="D176" s="47"/>
      <c r="E176" s="13" t="str">
        <f t="shared" si="5"/>
        <v/>
      </c>
      <c r="F176" s="41"/>
      <c r="G176" s="43"/>
    </row>
    <row r="177" spans="1:7">
      <c r="A177" s="6" t="s">
        <v>2219</v>
      </c>
      <c r="B177" s="44"/>
      <c r="C177" s="10" t="str">
        <f t="shared" si="4"/>
        <v/>
      </c>
      <c r="D177" s="47"/>
      <c r="E177" s="13" t="str">
        <f t="shared" si="5"/>
        <v/>
      </c>
      <c r="F177" s="41"/>
      <c r="G177" s="43"/>
    </row>
    <row r="178" spans="1:7">
      <c r="A178" s="6" t="s">
        <v>2220</v>
      </c>
      <c r="B178" s="44"/>
      <c r="C178" s="10" t="str">
        <f t="shared" si="4"/>
        <v/>
      </c>
      <c r="D178" s="47"/>
      <c r="E178" s="13" t="str">
        <f t="shared" si="5"/>
        <v/>
      </c>
      <c r="F178" s="41"/>
      <c r="G178" s="43"/>
    </row>
    <row r="179" spans="1:7">
      <c r="A179" s="6" t="s">
        <v>2221</v>
      </c>
      <c r="B179" s="44"/>
      <c r="C179" s="10" t="str">
        <f t="shared" si="4"/>
        <v/>
      </c>
      <c r="D179" s="47"/>
      <c r="E179" s="13" t="str">
        <f t="shared" si="5"/>
        <v/>
      </c>
      <c r="F179" s="41"/>
      <c r="G179" s="43"/>
    </row>
    <row r="180" spans="1:7">
      <c r="A180" s="6" t="s">
        <v>2222</v>
      </c>
      <c r="B180" s="44"/>
      <c r="C180" s="10" t="str">
        <f t="shared" si="4"/>
        <v/>
      </c>
      <c r="D180" s="47"/>
      <c r="E180" s="13" t="str">
        <f t="shared" si="5"/>
        <v/>
      </c>
      <c r="F180" s="41"/>
      <c r="G180" s="43"/>
    </row>
    <row r="181" spans="1:7">
      <c r="A181" s="6" t="s">
        <v>2223</v>
      </c>
      <c r="B181" s="44"/>
      <c r="C181" s="10" t="str">
        <f t="shared" si="4"/>
        <v/>
      </c>
      <c r="D181" s="47"/>
      <c r="E181" s="13" t="str">
        <f t="shared" si="5"/>
        <v/>
      </c>
      <c r="F181" s="41"/>
      <c r="G181" s="43"/>
    </row>
    <row r="182" spans="1:7">
      <c r="A182" s="6" t="s">
        <v>2224</v>
      </c>
      <c r="B182" s="44"/>
      <c r="C182" s="10" t="str">
        <f t="shared" si="4"/>
        <v/>
      </c>
      <c r="D182" s="47"/>
      <c r="E182" s="13" t="str">
        <f t="shared" si="5"/>
        <v/>
      </c>
      <c r="F182" s="41"/>
      <c r="G182" s="43"/>
    </row>
    <row r="183" spans="1:7">
      <c r="A183" s="6" t="s">
        <v>2225</v>
      </c>
      <c r="B183" s="44"/>
      <c r="C183" s="10" t="str">
        <f t="shared" si="4"/>
        <v/>
      </c>
      <c r="D183" s="47"/>
      <c r="E183" s="13" t="str">
        <f t="shared" si="5"/>
        <v/>
      </c>
      <c r="F183" s="41"/>
      <c r="G183" s="43"/>
    </row>
    <row r="184" spans="1:7">
      <c r="A184" s="6" t="s">
        <v>2226</v>
      </c>
      <c r="B184" s="44"/>
      <c r="C184" s="10" t="str">
        <f t="shared" si="4"/>
        <v/>
      </c>
      <c r="D184" s="47"/>
      <c r="E184" s="13" t="str">
        <f t="shared" si="5"/>
        <v/>
      </c>
      <c r="F184" s="41"/>
      <c r="G184" s="43"/>
    </row>
    <row r="185" spans="1:7">
      <c r="A185" s="6" t="s">
        <v>2227</v>
      </c>
      <c r="B185" s="44"/>
      <c r="C185" s="10" t="str">
        <f t="shared" si="4"/>
        <v/>
      </c>
      <c r="D185" s="47"/>
      <c r="E185" s="13" t="str">
        <f t="shared" si="5"/>
        <v/>
      </c>
      <c r="F185" s="41"/>
      <c r="G185" s="43"/>
    </row>
    <row r="186" spans="1:7">
      <c r="A186" s="6" t="s">
        <v>2228</v>
      </c>
      <c r="B186" s="44"/>
      <c r="C186" s="10" t="str">
        <f t="shared" si="4"/>
        <v/>
      </c>
      <c r="D186" s="47"/>
      <c r="E186" s="13" t="str">
        <f t="shared" si="5"/>
        <v/>
      </c>
      <c r="F186" s="41"/>
      <c r="G186" s="43"/>
    </row>
    <row r="187" spans="1:7">
      <c r="A187" s="6" t="s">
        <v>2229</v>
      </c>
      <c r="B187" s="44"/>
      <c r="C187" s="10" t="str">
        <f t="shared" si="4"/>
        <v/>
      </c>
      <c r="D187" s="47"/>
      <c r="E187" s="13" t="str">
        <f t="shared" si="5"/>
        <v/>
      </c>
      <c r="F187" s="41"/>
      <c r="G187" s="43"/>
    </row>
    <row r="188" spans="1:7">
      <c r="A188" s="6" t="s">
        <v>2230</v>
      </c>
      <c r="B188" s="44"/>
      <c r="C188" s="10" t="str">
        <f t="shared" si="4"/>
        <v/>
      </c>
      <c r="D188" s="47"/>
      <c r="E188" s="13" t="str">
        <f t="shared" si="5"/>
        <v/>
      </c>
      <c r="F188" s="41"/>
      <c r="G188" s="43"/>
    </row>
    <row r="189" spans="1:7">
      <c r="A189" s="6" t="s">
        <v>2231</v>
      </c>
      <c r="B189" s="44"/>
      <c r="C189" s="10" t="str">
        <f t="shared" si="4"/>
        <v/>
      </c>
      <c r="D189" s="47"/>
      <c r="E189" s="13" t="str">
        <f t="shared" si="5"/>
        <v/>
      </c>
      <c r="F189" s="41"/>
      <c r="G189" s="43"/>
    </row>
    <row r="190" spans="1:7">
      <c r="A190" s="6" t="s">
        <v>2232</v>
      </c>
      <c r="B190" s="44"/>
      <c r="C190" s="10" t="str">
        <f t="shared" si="4"/>
        <v/>
      </c>
      <c r="D190" s="47"/>
      <c r="E190" s="13" t="str">
        <f t="shared" si="5"/>
        <v/>
      </c>
      <c r="F190" s="41"/>
      <c r="G190" s="43"/>
    </row>
    <row r="191" spans="1:7">
      <c r="A191" s="6" t="s">
        <v>2233</v>
      </c>
      <c r="B191" s="44"/>
      <c r="C191" s="10" t="str">
        <f t="shared" si="4"/>
        <v/>
      </c>
      <c r="D191" s="47"/>
      <c r="E191" s="13" t="str">
        <f t="shared" si="5"/>
        <v/>
      </c>
      <c r="F191" s="41"/>
      <c r="G191" s="43"/>
    </row>
    <row r="192" spans="1:7">
      <c r="A192" s="6" t="s">
        <v>2234</v>
      </c>
      <c r="B192" s="44"/>
      <c r="C192" s="10" t="str">
        <f t="shared" si="4"/>
        <v/>
      </c>
      <c r="D192" s="47"/>
      <c r="E192" s="13" t="str">
        <f t="shared" si="5"/>
        <v/>
      </c>
      <c r="F192" s="41"/>
      <c r="G192" s="43"/>
    </row>
    <row r="193" spans="1:7">
      <c r="A193" s="6" t="s">
        <v>2235</v>
      </c>
      <c r="B193" s="44"/>
      <c r="C193" s="10" t="str">
        <f t="shared" si="4"/>
        <v/>
      </c>
      <c r="D193" s="47"/>
      <c r="E193" s="13" t="str">
        <f t="shared" si="5"/>
        <v/>
      </c>
      <c r="F193" s="41"/>
      <c r="G193" s="43"/>
    </row>
    <row r="194" spans="1:7">
      <c r="A194" s="6" t="s">
        <v>2236</v>
      </c>
      <c r="B194" s="44"/>
      <c r="C194" s="10" t="str">
        <f t="shared" si="4"/>
        <v/>
      </c>
      <c r="D194" s="47"/>
      <c r="E194" s="13" t="str">
        <f t="shared" si="5"/>
        <v/>
      </c>
      <c r="F194" s="41"/>
      <c r="G194" s="43"/>
    </row>
    <row r="195" spans="1:7">
      <c r="A195" s="6" t="s">
        <v>2237</v>
      </c>
      <c r="B195" s="44"/>
      <c r="C195" s="10" t="str">
        <f t="shared" si="4"/>
        <v/>
      </c>
      <c r="D195" s="47"/>
      <c r="E195" s="13" t="str">
        <f t="shared" si="5"/>
        <v/>
      </c>
      <c r="F195" s="41"/>
      <c r="G195" s="43"/>
    </row>
    <row r="196" spans="1:7">
      <c r="A196" s="6" t="s">
        <v>2238</v>
      </c>
      <c r="B196" s="44"/>
      <c r="C196" s="10" t="str">
        <f t="shared" ref="C196:C259" si="6">IF(F196="","",F196/(1+D196))</f>
        <v/>
      </c>
      <c r="D196" s="47"/>
      <c r="E196" s="13" t="str">
        <f t="shared" ref="E196:E259" si="7">IF(F196="","",F196-C196)</f>
        <v/>
      </c>
      <c r="F196" s="41"/>
      <c r="G196" s="43"/>
    </row>
    <row r="197" spans="1:7">
      <c r="A197" s="6" t="s">
        <v>2239</v>
      </c>
      <c r="B197" s="44"/>
      <c r="C197" s="10" t="str">
        <f t="shared" si="6"/>
        <v/>
      </c>
      <c r="D197" s="47"/>
      <c r="E197" s="13" t="str">
        <f t="shared" si="7"/>
        <v/>
      </c>
      <c r="F197" s="41"/>
      <c r="G197" s="43"/>
    </row>
    <row r="198" spans="1:7">
      <c r="A198" s="6" t="s">
        <v>2240</v>
      </c>
      <c r="B198" s="44"/>
      <c r="C198" s="10" t="str">
        <f t="shared" si="6"/>
        <v/>
      </c>
      <c r="D198" s="47"/>
      <c r="E198" s="13" t="str">
        <f t="shared" si="7"/>
        <v/>
      </c>
      <c r="F198" s="41"/>
      <c r="G198" s="43"/>
    </row>
    <row r="199" spans="1:7">
      <c r="A199" s="6" t="s">
        <v>2241</v>
      </c>
      <c r="B199" s="44"/>
      <c r="C199" s="10" t="str">
        <f t="shared" si="6"/>
        <v/>
      </c>
      <c r="D199" s="47"/>
      <c r="E199" s="13" t="str">
        <f t="shared" si="7"/>
        <v/>
      </c>
      <c r="F199" s="41"/>
      <c r="G199" s="43"/>
    </row>
    <row r="200" spans="1:7">
      <c r="A200" s="6" t="s">
        <v>2242</v>
      </c>
      <c r="B200" s="44"/>
      <c r="C200" s="10" t="str">
        <f t="shared" si="6"/>
        <v/>
      </c>
      <c r="D200" s="47"/>
      <c r="E200" s="13" t="str">
        <f t="shared" si="7"/>
        <v/>
      </c>
      <c r="F200" s="41"/>
      <c r="G200" s="43"/>
    </row>
    <row r="201" spans="1:7">
      <c r="A201" s="6" t="s">
        <v>2243</v>
      </c>
      <c r="B201" s="44"/>
      <c r="C201" s="10" t="str">
        <f t="shared" si="6"/>
        <v/>
      </c>
      <c r="D201" s="47"/>
      <c r="E201" s="13" t="str">
        <f t="shared" si="7"/>
        <v/>
      </c>
      <c r="F201" s="41"/>
      <c r="G201" s="43"/>
    </row>
    <row r="202" spans="1:7">
      <c r="A202" s="6" t="s">
        <v>2244</v>
      </c>
      <c r="B202" s="44"/>
      <c r="C202" s="10" t="str">
        <f t="shared" si="6"/>
        <v/>
      </c>
      <c r="D202" s="47"/>
      <c r="E202" s="13" t="str">
        <f t="shared" si="7"/>
        <v/>
      </c>
      <c r="F202" s="41"/>
      <c r="G202" s="43"/>
    </row>
    <row r="203" spans="1:7">
      <c r="A203" s="6" t="s">
        <v>2245</v>
      </c>
      <c r="B203" s="44"/>
      <c r="C203" s="10" t="str">
        <f t="shared" si="6"/>
        <v/>
      </c>
      <c r="D203" s="47"/>
      <c r="E203" s="13" t="str">
        <f t="shared" si="7"/>
        <v/>
      </c>
      <c r="F203" s="41"/>
      <c r="G203" s="43"/>
    </row>
    <row r="204" spans="1:7">
      <c r="A204" s="6" t="s">
        <v>2246</v>
      </c>
      <c r="B204" s="44"/>
      <c r="C204" s="10" t="str">
        <f t="shared" si="6"/>
        <v/>
      </c>
      <c r="D204" s="47"/>
      <c r="E204" s="13" t="str">
        <f t="shared" si="7"/>
        <v/>
      </c>
      <c r="F204" s="41"/>
      <c r="G204" s="43"/>
    </row>
    <row r="205" spans="1:7">
      <c r="A205" s="6" t="s">
        <v>2247</v>
      </c>
      <c r="B205" s="44"/>
      <c r="C205" s="10" t="str">
        <f t="shared" si="6"/>
        <v/>
      </c>
      <c r="D205" s="47"/>
      <c r="E205" s="13" t="str">
        <f t="shared" si="7"/>
        <v/>
      </c>
      <c r="F205" s="41"/>
      <c r="G205" s="43"/>
    </row>
    <row r="206" spans="1:7">
      <c r="A206" s="6" t="s">
        <v>2248</v>
      </c>
      <c r="B206" s="44"/>
      <c r="C206" s="10" t="str">
        <f t="shared" si="6"/>
        <v/>
      </c>
      <c r="D206" s="47"/>
      <c r="E206" s="13" t="str">
        <f t="shared" si="7"/>
        <v/>
      </c>
      <c r="F206" s="41"/>
      <c r="G206" s="43"/>
    </row>
    <row r="207" spans="1:7">
      <c r="A207" s="6" t="s">
        <v>2249</v>
      </c>
      <c r="B207" s="44"/>
      <c r="C207" s="10" t="str">
        <f t="shared" si="6"/>
        <v/>
      </c>
      <c r="D207" s="47"/>
      <c r="E207" s="13" t="str">
        <f t="shared" si="7"/>
        <v/>
      </c>
      <c r="F207" s="41"/>
      <c r="G207" s="43"/>
    </row>
    <row r="208" spans="1:7">
      <c r="A208" s="6" t="s">
        <v>2250</v>
      </c>
      <c r="B208" s="44"/>
      <c r="C208" s="10" t="str">
        <f t="shared" si="6"/>
        <v/>
      </c>
      <c r="D208" s="47"/>
      <c r="E208" s="13" t="str">
        <f t="shared" si="7"/>
        <v/>
      </c>
      <c r="F208" s="41"/>
      <c r="G208" s="43"/>
    </row>
    <row r="209" spans="1:7">
      <c r="A209" s="6" t="s">
        <v>2251</v>
      </c>
      <c r="B209" s="44"/>
      <c r="C209" s="10" t="str">
        <f t="shared" si="6"/>
        <v/>
      </c>
      <c r="D209" s="47"/>
      <c r="E209" s="13" t="str">
        <f t="shared" si="7"/>
        <v/>
      </c>
      <c r="F209" s="41"/>
      <c r="G209" s="43"/>
    </row>
    <row r="210" spans="1:7">
      <c r="A210" s="6" t="s">
        <v>2252</v>
      </c>
      <c r="B210" s="44"/>
      <c r="C210" s="10" t="str">
        <f t="shared" si="6"/>
        <v/>
      </c>
      <c r="D210" s="47"/>
      <c r="E210" s="13" t="str">
        <f t="shared" si="7"/>
        <v/>
      </c>
      <c r="F210" s="41"/>
      <c r="G210" s="43"/>
    </row>
    <row r="211" spans="1:7">
      <c r="A211" s="6" t="s">
        <v>2253</v>
      </c>
      <c r="B211" s="44"/>
      <c r="C211" s="10" t="str">
        <f t="shared" si="6"/>
        <v/>
      </c>
      <c r="D211" s="47"/>
      <c r="E211" s="13" t="str">
        <f t="shared" si="7"/>
        <v/>
      </c>
      <c r="F211" s="41"/>
      <c r="G211" s="43"/>
    </row>
    <row r="212" spans="1:7">
      <c r="A212" s="6" t="s">
        <v>2254</v>
      </c>
      <c r="B212" s="44"/>
      <c r="C212" s="10" t="str">
        <f t="shared" si="6"/>
        <v/>
      </c>
      <c r="D212" s="47"/>
      <c r="E212" s="13" t="str">
        <f t="shared" si="7"/>
        <v/>
      </c>
      <c r="F212" s="41"/>
      <c r="G212" s="43"/>
    </row>
    <row r="213" spans="1:7">
      <c r="A213" s="6" t="s">
        <v>2255</v>
      </c>
      <c r="B213" s="44"/>
      <c r="C213" s="10" t="str">
        <f t="shared" si="6"/>
        <v/>
      </c>
      <c r="D213" s="47"/>
      <c r="E213" s="13" t="str">
        <f t="shared" si="7"/>
        <v/>
      </c>
      <c r="F213" s="41"/>
      <c r="G213" s="43"/>
    </row>
    <row r="214" spans="1:7">
      <c r="A214" s="6" t="s">
        <v>2256</v>
      </c>
      <c r="B214" s="44"/>
      <c r="C214" s="10" t="str">
        <f t="shared" si="6"/>
        <v/>
      </c>
      <c r="D214" s="47"/>
      <c r="E214" s="13" t="str">
        <f t="shared" si="7"/>
        <v/>
      </c>
      <c r="F214" s="41"/>
      <c r="G214" s="43"/>
    </row>
    <row r="215" spans="1:7">
      <c r="A215" s="6" t="s">
        <v>2257</v>
      </c>
      <c r="B215" s="44"/>
      <c r="C215" s="10" t="str">
        <f t="shared" si="6"/>
        <v/>
      </c>
      <c r="D215" s="47"/>
      <c r="E215" s="13" t="str">
        <f t="shared" si="7"/>
        <v/>
      </c>
      <c r="F215" s="41"/>
      <c r="G215" s="43"/>
    </row>
    <row r="216" spans="1:7">
      <c r="A216" s="6" t="s">
        <v>2258</v>
      </c>
      <c r="B216" s="44"/>
      <c r="C216" s="10" t="str">
        <f t="shared" si="6"/>
        <v/>
      </c>
      <c r="D216" s="47"/>
      <c r="E216" s="13" t="str">
        <f t="shared" si="7"/>
        <v/>
      </c>
      <c r="F216" s="41"/>
      <c r="G216" s="43"/>
    </row>
    <row r="217" spans="1:7">
      <c r="A217" s="6" t="s">
        <v>2259</v>
      </c>
      <c r="B217" s="44"/>
      <c r="C217" s="10" t="str">
        <f t="shared" si="6"/>
        <v/>
      </c>
      <c r="D217" s="47"/>
      <c r="E217" s="13" t="str">
        <f t="shared" si="7"/>
        <v/>
      </c>
      <c r="F217" s="41"/>
      <c r="G217" s="43"/>
    </row>
    <row r="218" spans="1:7">
      <c r="A218" s="6" t="s">
        <v>2260</v>
      </c>
      <c r="B218" s="44"/>
      <c r="C218" s="10" t="str">
        <f t="shared" si="6"/>
        <v/>
      </c>
      <c r="D218" s="47"/>
      <c r="E218" s="13" t="str">
        <f t="shared" si="7"/>
        <v/>
      </c>
      <c r="F218" s="41"/>
      <c r="G218" s="43"/>
    </row>
    <row r="219" spans="1:7">
      <c r="A219" s="6" t="s">
        <v>2261</v>
      </c>
      <c r="B219" s="44"/>
      <c r="C219" s="10" t="str">
        <f t="shared" si="6"/>
        <v/>
      </c>
      <c r="D219" s="47"/>
      <c r="E219" s="13" t="str">
        <f t="shared" si="7"/>
        <v/>
      </c>
      <c r="F219" s="41"/>
      <c r="G219" s="43"/>
    </row>
    <row r="220" spans="1:7">
      <c r="A220" s="6" t="s">
        <v>2262</v>
      </c>
      <c r="B220" s="44"/>
      <c r="C220" s="10" t="str">
        <f t="shared" si="6"/>
        <v/>
      </c>
      <c r="D220" s="47"/>
      <c r="E220" s="13" t="str">
        <f t="shared" si="7"/>
        <v/>
      </c>
      <c r="F220" s="41"/>
      <c r="G220" s="43"/>
    </row>
    <row r="221" spans="1:7">
      <c r="A221" s="6" t="s">
        <v>2263</v>
      </c>
      <c r="B221" s="44"/>
      <c r="C221" s="10" t="str">
        <f t="shared" si="6"/>
        <v/>
      </c>
      <c r="D221" s="47"/>
      <c r="E221" s="13" t="str">
        <f t="shared" si="7"/>
        <v/>
      </c>
      <c r="F221" s="41"/>
      <c r="G221" s="43"/>
    </row>
    <row r="222" spans="1:7">
      <c r="A222" s="6" t="s">
        <v>2264</v>
      </c>
      <c r="B222" s="44"/>
      <c r="C222" s="10" t="str">
        <f t="shared" si="6"/>
        <v/>
      </c>
      <c r="D222" s="47"/>
      <c r="E222" s="13" t="str">
        <f t="shared" si="7"/>
        <v/>
      </c>
      <c r="F222" s="41"/>
      <c r="G222" s="43"/>
    </row>
    <row r="223" spans="1:7">
      <c r="A223" s="6" t="s">
        <v>2265</v>
      </c>
      <c r="B223" s="44"/>
      <c r="C223" s="10" t="str">
        <f t="shared" si="6"/>
        <v/>
      </c>
      <c r="D223" s="47"/>
      <c r="E223" s="13" t="str">
        <f t="shared" si="7"/>
        <v/>
      </c>
      <c r="F223" s="41"/>
      <c r="G223" s="43"/>
    </row>
    <row r="224" spans="1:7">
      <c r="A224" s="6" t="s">
        <v>2266</v>
      </c>
      <c r="B224" s="44"/>
      <c r="C224" s="10" t="str">
        <f t="shared" si="6"/>
        <v/>
      </c>
      <c r="D224" s="47"/>
      <c r="E224" s="13" t="str">
        <f t="shared" si="7"/>
        <v/>
      </c>
      <c r="F224" s="41"/>
      <c r="G224" s="43"/>
    </row>
    <row r="225" spans="1:7">
      <c r="A225" s="6" t="s">
        <v>2267</v>
      </c>
      <c r="B225" s="44"/>
      <c r="C225" s="10" t="str">
        <f t="shared" si="6"/>
        <v/>
      </c>
      <c r="D225" s="47"/>
      <c r="E225" s="13" t="str">
        <f t="shared" si="7"/>
        <v/>
      </c>
      <c r="F225" s="41"/>
      <c r="G225" s="43"/>
    </row>
    <row r="226" spans="1:7">
      <c r="A226" s="6" t="s">
        <v>2268</v>
      </c>
      <c r="B226" s="44"/>
      <c r="C226" s="10" t="str">
        <f t="shared" si="6"/>
        <v/>
      </c>
      <c r="D226" s="47"/>
      <c r="E226" s="13" t="str">
        <f t="shared" si="7"/>
        <v/>
      </c>
      <c r="F226" s="41"/>
      <c r="G226" s="43"/>
    </row>
    <row r="227" spans="1:7">
      <c r="A227" s="6" t="s">
        <v>2269</v>
      </c>
      <c r="B227" s="44"/>
      <c r="C227" s="10" t="str">
        <f t="shared" si="6"/>
        <v/>
      </c>
      <c r="D227" s="47"/>
      <c r="E227" s="13" t="str">
        <f t="shared" si="7"/>
        <v/>
      </c>
      <c r="F227" s="41"/>
      <c r="G227" s="43"/>
    </row>
    <row r="228" spans="1:7">
      <c r="A228" s="6" t="s">
        <v>2270</v>
      </c>
      <c r="B228" s="44"/>
      <c r="C228" s="10" t="str">
        <f t="shared" si="6"/>
        <v/>
      </c>
      <c r="D228" s="47"/>
      <c r="E228" s="13" t="str">
        <f t="shared" si="7"/>
        <v/>
      </c>
      <c r="F228" s="41"/>
      <c r="G228" s="43"/>
    </row>
    <row r="229" spans="1:7">
      <c r="A229" s="6" t="s">
        <v>2271</v>
      </c>
      <c r="B229" s="44"/>
      <c r="C229" s="10" t="str">
        <f t="shared" si="6"/>
        <v/>
      </c>
      <c r="D229" s="47"/>
      <c r="E229" s="13" t="str">
        <f t="shared" si="7"/>
        <v/>
      </c>
      <c r="F229" s="41"/>
      <c r="G229" s="43"/>
    </row>
    <row r="230" spans="1:7">
      <c r="A230" s="6" t="s">
        <v>2272</v>
      </c>
      <c r="B230" s="44"/>
      <c r="C230" s="10" t="str">
        <f t="shared" si="6"/>
        <v/>
      </c>
      <c r="D230" s="47"/>
      <c r="E230" s="13" t="str">
        <f t="shared" si="7"/>
        <v/>
      </c>
      <c r="F230" s="41"/>
      <c r="G230" s="43"/>
    </row>
    <row r="231" spans="1:7">
      <c r="A231" s="6" t="s">
        <v>2273</v>
      </c>
      <c r="B231" s="44"/>
      <c r="C231" s="10" t="str">
        <f t="shared" si="6"/>
        <v/>
      </c>
      <c r="D231" s="47"/>
      <c r="E231" s="13" t="str">
        <f t="shared" si="7"/>
        <v/>
      </c>
      <c r="F231" s="41"/>
      <c r="G231" s="43"/>
    </row>
    <row r="232" spans="1:7">
      <c r="A232" s="6" t="s">
        <v>2274</v>
      </c>
      <c r="B232" s="44"/>
      <c r="C232" s="10" t="str">
        <f t="shared" si="6"/>
        <v/>
      </c>
      <c r="D232" s="47"/>
      <c r="E232" s="13" t="str">
        <f t="shared" si="7"/>
        <v/>
      </c>
      <c r="F232" s="41"/>
      <c r="G232" s="43"/>
    </row>
    <row r="233" spans="1:7">
      <c r="A233" s="6" t="s">
        <v>2275</v>
      </c>
      <c r="B233" s="44"/>
      <c r="C233" s="10" t="str">
        <f t="shared" si="6"/>
        <v/>
      </c>
      <c r="D233" s="47"/>
      <c r="E233" s="13" t="str">
        <f t="shared" si="7"/>
        <v/>
      </c>
      <c r="F233" s="41"/>
      <c r="G233" s="43"/>
    </row>
    <row r="234" spans="1:7">
      <c r="A234" s="6" t="s">
        <v>2276</v>
      </c>
      <c r="B234" s="44"/>
      <c r="C234" s="10" t="str">
        <f t="shared" si="6"/>
        <v/>
      </c>
      <c r="D234" s="47"/>
      <c r="E234" s="13" t="str">
        <f t="shared" si="7"/>
        <v/>
      </c>
      <c r="F234" s="41"/>
      <c r="G234" s="43"/>
    </row>
    <row r="235" spans="1:7">
      <c r="A235" s="6" t="s">
        <v>2277</v>
      </c>
      <c r="B235" s="44"/>
      <c r="C235" s="10" t="str">
        <f t="shared" si="6"/>
        <v/>
      </c>
      <c r="D235" s="47"/>
      <c r="E235" s="13" t="str">
        <f t="shared" si="7"/>
        <v/>
      </c>
      <c r="F235" s="41"/>
      <c r="G235" s="43"/>
    </row>
    <row r="236" spans="1:7">
      <c r="A236" s="6" t="s">
        <v>2278</v>
      </c>
      <c r="B236" s="44"/>
      <c r="C236" s="10" t="str">
        <f t="shared" si="6"/>
        <v/>
      </c>
      <c r="D236" s="47"/>
      <c r="E236" s="13" t="str">
        <f t="shared" si="7"/>
        <v/>
      </c>
      <c r="F236" s="41"/>
      <c r="G236" s="43"/>
    </row>
    <row r="237" spans="1:7">
      <c r="A237" s="6" t="s">
        <v>2279</v>
      </c>
      <c r="B237" s="44"/>
      <c r="C237" s="10" t="str">
        <f t="shared" si="6"/>
        <v/>
      </c>
      <c r="D237" s="47"/>
      <c r="E237" s="13" t="str">
        <f t="shared" si="7"/>
        <v/>
      </c>
      <c r="F237" s="41"/>
      <c r="G237" s="43"/>
    </row>
    <row r="238" spans="1:7">
      <c r="A238" s="6" t="s">
        <v>2280</v>
      </c>
      <c r="B238" s="44"/>
      <c r="C238" s="10" t="str">
        <f t="shared" si="6"/>
        <v/>
      </c>
      <c r="D238" s="47"/>
      <c r="E238" s="13" t="str">
        <f t="shared" si="7"/>
        <v/>
      </c>
      <c r="F238" s="41"/>
      <c r="G238" s="43"/>
    </row>
    <row r="239" spans="1:7">
      <c r="A239" s="6" t="s">
        <v>2281</v>
      </c>
      <c r="B239" s="44"/>
      <c r="C239" s="10" t="str">
        <f t="shared" si="6"/>
        <v/>
      </c>
      <c r="D239" s="47"/>
      <c r="E239" s="13" t="str">
        <f t="shared" si="7"/>
        <v/>
      </c>
      <c r="F239" s="41"/>
      <c r="G239" s="43"/>
    </row>
    <row r="240" spans="1:7">
      <c r="A240" s="6" t="s">
        <v>2282</v>
      </c>
      <c r="B240" s="44"/>
      <c r="C240" s="10" t="str">
        <f t="shared" si="6"/>
        <v/>
      </c>
      <c r="D240" s="47"/>
      <c r="E240" s="13" t="str">
        <f t="shared" si="7"/>
        <v/>
      </c>
      <c r="F240" s="41"/>
      <c r="G240" s="43"/>
    </row>
    <row r="241" spans="1:7">
      <c r="A241" s="6" t="s">
        <v>2283</v>
      </c>
      <c r="B241" s="44"/>
      <c r="C241" s="10" t="str">
        <f t="shared" si="6"/>
        <v/>
      </c>
      <c r="D241" s="47"/>
      <c r="E241" s="13" t="str">
        <f t="shared" si="7"/>
        <v/>
      </c>
      <c r="F241" s="41"/>
      <c r="G241" s="43"/>
    </row>
    <row r="242" spans="1:7">
      <c r="A242" s="6" t="s">
        <v>2284</v>
      </c>
      <c r="B242" s="44"/>
      <c r="C242" s="10" t="str">
        <f t="shared" si="6"/>
        <v/>
      </c>
      <c r="D242" s="47"/>
      <c r="E242" s="13" t="str">
        <f t="shared" si="7"/>
        <v/>
      </c>
      <c r="F242" s="41"/>
      <c r="G242" s="43"/>
    </row>
    <row r="243" spans="1:7">
      <c r="A243" s="6" t="s">
        <v>2285</v>
      </c>
      <c r="B243" s="44"/>
      <c r="C243" s="10" t="str">
        <f t="shared" si="6"/>
        <v/>
      </c>
      <c r="D243" s="47"/>
      <c r="E243" s="13" t="str">
        <f t="shared" si="7"/>
        <v/>
      </c>
      <c r="F243" s="41"/>
      <c r="G243" s="43"/>
    </row>
    <row r="244" spans="1:7">
      <c r="A244" s="6" t="s">
        <v>2286</v>
      </c>
      <c r="B244" s="44"/>
      <c r="C244" s="10" t="str">
        <f t="shared" si="6"/>
        <v/>
      </c>
      <c r="D244" s="47"/>
      <c r="E244" s="13" t="str">
        <f t="shared" si="7"/>
        <v/>
      </c>
      <c r="F244" s="41"/>
      <c r="G244" s="43"/>
    </row>
    <row r="245" spans="1:7">
      <c r="A245" s="6" t="s">
        <v>2287</v>
      </c>
      <c r="B245" s="44"/>
      <c r="C245" s="10" t="str">
        <f t="shared" si="6"/>
        <v/>
      </c>
      <c r="D245" s="47"/>
      <c r="E245" s="13" t="str">
        <f t="shared" si="7"/>
        <v/>
      </c>
      <c r="F245" s="41"/>
      <c r="G245" s="43"/>
    </row>
    <row r="246" spans="1:7">
      <c r="A246" s="6" t="s">
        <v>2288</v>
      </c>
      <c r="B246" s="44"/>
      <c r="C246" s="10" t="str">
        <f t="shared" si="6"/>
        <v/>
      </c>
      <c r="D246" s="47"/>
      <c r="E246" s="13" t="str">
        <f t="shared" si="7"/>
        <v/>
      </c>
      <c r="F246" s="41"/>
      <c r="G246" s="43"/>
    </row>
    <row r="247" spans="1:7">
      <c r="A247" s="6" t="s">
        <v>2289</v>
      </c>
      <c r="B247" s="44"/>
      <c r="C247" s="10" t="str">
        <f t="shared" si="6"/>
        <v/>
      </c>
      <c r="D247" s="47"/>
      <c r="E247" s="13" t="str">
        <f t="shared" si="7"/>
        <v/>
      </c>
      <c r="F247" s="41"/>
      <c r="G247" s="43"/>
    </row>
    <row r="248" spans="1:7">
      <c r="A248" s="6" t="s">
        <v>2290</v>
      </c>
      <c r="B248" s="44"/>
      <c r="C248" s="10" t="str">
        <f t="shared" si="6"/>
        <v/>
      </c>
      <c r="D248" s="47"/>
      <c r="E248" s="13" t="str">
        <f t="shared" si="7"/>
        <v/>
      </c>
      <c r="F248" s="41"/>
      <c r="G248" s="43"/>
    </row>
    <row r="249" spans="1:7">
      <c r="A249" s="6" t="s">
        <v>2291</v>
      </c>
      <c r="B249" s="44"/>
      <c r="C249" s="10" t="str">
        <f t="shared" si="6"/>
        <v/>
      </c>
      <c r="D249" s="47"/>
      <c r="E249" s="13" t="str">
        <f t="shared" si="7"/>
        <v/>
      </c>
      <c r="F249" s="41"/>
      <c r="G249" s="43"/>
    </row>
    <row r="250" spans="1:7">
      <c r="A250" s="6" t="s">
        <v>2292</v>
      </c>
      <c r="B250" s="44"/>
      <c r="C250" s="10" t="str">
        <f t="shared" si="6"/>
        <v/>
      </c>
      <c r="D250" s="47"/>
      <c r="E250" s="13" t="str">
        <f t="shared" si="7"/>
        <v/>
      </c>
      <c r="F250" s="41"/>
      <c r="G250" s="43"/>
    </row>
    <row r="251" spans="1:7">
      <c r="A251" s="6" t="s">
        <v>2293</v>
      </c>
      <c r="B251" s="44"/>
      <c r="C251" s="10" t="str">
        <f t="shared" si="6"/>
        <v/>
      </c>
      <c r="D251" s="47"/>
      <c r="E251" s="13" t="str">
        <f t="shared" si="7"/>
        <v/>
      </c>
      <c r="F251" s="41"/>
      <c r="G251" s="43"/>
    </row>
    <row r="252" spans="1:7">
      <c r="A252" s="6" t="s">
        <v>2294</v>
      </c>
      <c r="B252" s="44"/>
      <c r="C252" s="10" t="str">
        <f t="shared" si="6"/>
        <v/>
      </c>
      <c r="D252" s="47"/>
      <c r="E252" s="13" t="str">
        <f t="shared" si="7"/>
        <v/>
      </c>
      <c r="F252" s="41"/>
      <c r="G252" s="43"/>
    </row>
    <row r="253" spans="1:7">
      <c r="A253" s="6" t="s">
        <v>2295</v>
      </c>
      <c r="B253" s="44"/>
      <c r="C253" s="10" t="str">
        <f t="shared" si="6"/>
        <v/>
      </c>
      <c r="D253" s="47"/>
      <c r="E253" s="13" t="str">
        <f t="shared" si="7"/>
        <v/>
      </c>
      <c r="F253" s="41"/>
      <c r="G253" s="43"/>
    </row>
    <row r="254" spans="1:7">
      <c r="A254" s="6" t="s">
        <v>2296</v>
      </c>
      <c r="B254" s="44"/>
      <c r="C254" s="10" t="str">
        <f t="shared" si="6"/>
        <v/>
      </c>
      <c r="D254" s="47"/>
      <c r="E254" s="13" t="str">
        <f t="shared" si="7"/>
        <v/>
      </c>
      <c r="F254" s="41"/>
      <c r="G254" s="43"/>
    </row>
    <row r="255" spans="1:7">
      <c r="A255" s="6" t="s">
        <v>2297</v>
      </c>
      <c r="B255" s="44"/>
      <c r="C255" s="10" t="str">
        <f t="shared" si="6"/>
        <v/>
      </c>
      <c r="D255" s="47"/>
      <c r="E255" s="13" t="str">
        <f t="shared" si="7"/>
        <v/>
      </c>
      <c r="F255" s="41"/>
      <c r="G255" s="43"/>
    </row>
    <row r="256" spans="1:7">
      <c r="A256" s="6" t="s">
        <v>2298</v>
      </c>
      <c r="B256" s="44"/>
      <c r="C256" s="10" t="str">
        <f t="shared" si="6"/>
        <v/>
      </c>
      <c r="D256" s="47"/>
      <c r="E256" s="13" t="str">
        <f t="shared" si="7"/>
        <v/>
      </c>
      <c r="F256" s="41"/>
      <c r="G256" s="43"/>
    </row>
    <row r="257" spans="1:7">
      <c r="A257" s="6" t="s">
        <v>2299</v>
      </c>
      <c r="B257" s="44"/>
      <c r="C257" s="10" t="str">
        <f t="shared" si="6"/>
        <v/>
      </c>
      <c r="D257" s="47"/>
      <c r="E257" s="13" t="str">
        <f t="shared" si="7"/>
        <v/>
      </c>
      <c r="F257" s="41"/>
      <c r="G257" s="43"/>
    </row>
    <row r="258" spans="1:7">
      <c r="A258" s="6" t="s">
        <v>2300</v>
      </c>
      <c r="B258" s="44"/>
      <c r="C258" s="10" t="str">
        <f t="shared" si="6"/>
        <v/>
      </c>
      <c r="D258" s="47"/>
      <c r="E258" s="13" t="str">
        <f t="shared" si="7"/>
        <v/>
      </c>
      <c r="F258" s="41"/>
      <c r="G258" s="43"/>
    </row>
    <row r="259" spans="1:7">
      <c r="A259" s="6" t="s">
        <v>2301</v>
      </c>
      <c r="B259" s="44"/>
      <c r="C259" s="10" t="str">
        <f t="shared" si="6"/>
        <v/>
      </c>
      <c r="D259" s="47"/>
      <c r="E259" s="13" t="str">
        <f t="shared" si="7"/>
        <v/>
      </c>
      <c r="F259" s="41"/>
      <c r="G259" s="43"/>
    </row>
    <row r="260" spans="1:7">
      <c r="A260" s="6" t="s">
        <v>2302</v>
      </c>
      <c r="B260" s="44"/>
      <c r="C260" s="10" t="str">
        <f t="shared" ref="C260:C323" si="8">IF(F260="","",F260/(1+D260))</f>
        <v/>
      </c>
      <c r="D260" s="47"/>
      <c r="E260" s="13" t="str">
        <f t="shared" ref="E260:E323" si="9">IF(F260="","",F260-C260)</f>
        <v/>
      </c>
      <c r="F260" s="41"/>
      <c r="G260" s="43"/>
    </row>
    <row r="261" spans="1:7">
      <c r="A261" s="6" t="s">
        <v>2303</v>
      </c>
      <c r="B261" s="44"/>
      <c r="C261" s="10" t="str">
        <f t="shared" si="8"/>
        <v/>
      </c>
      <c r="D261" s="47"/>
      <c r="E261" s="13" t="str">
        <f t="shared" si="9"/>
        <v/>
      </c>
      <c r="F261" s="41"/>
      <c r="G261" s="43"/>
    </row>
    <row r="262" spans="1:7">
      <c r="A262" s="6" t="s">
        <v>2304</v>
      </c>
      <c r="B262" s="44"/>
      <c r="C262" s="10" t="str">
        <f t="shared" si="8"/>
        <v/>
      </c>
      <c r="D262" s="47"/>
      <c r="E262" s="13" t="str">
        <f t="shared" si="9"/>
        <v/>
      </c>
      <c r="F262" s="41"/>
      <c r="G262" s="43"/>
    </row>
    <row r="263" spans="1:7">
      <c r="A263" s="6" t="s">
        <v>2305</v>
      </c>
      <c r="B263" s="44"/>
      <c r="C263" s="10" t="str">
        <f t="shared" si="8"/>
        <v/>
      </c>
      <c r="D263" s="47"/>
      <c r="E263" s="13" t="str">
        <f t="shared" si="9"/>
        <v/>
      </c>
      <c r="F263" s="41"/>
      <c r="G263" s="43"/>
    </row>
    <row r="264" spans="1:7">
      <c r="A264" s="6" t="s">
        <v>2306</v>
      </c>
      <c r="B264" s="44"/>
      <c r="C264" s="10" t="str">
        <f t="shared" si="8"/>
        <v/>
      </c>
      <c r="D264" s="47"/>
      <c r="E264" s="13" t="str">
        <f t="shared" si="9"/>
        <v/>
      </c>
      <c r="F264" s="41"/>
      <c r="G264" s="43"/>
    </row>
    <row r="265" spans="1:7">
      <c r="A265" s="6" t="s">
        <v>2307</v>
      </c>
      <c r="B265" s="44"/>
      <c r="C265" s="10" t="str">
        <f t="shared" si="8"/>
        <v/>
      </c>
      <c r="D265" s="47"/>
      <c r="E265" s="13" t="str">
        <f t="shared" si="9"/>
        <v/>
      </c>
      <c r="F265" s="41"/>
      <c r="G265" s="43"/>
    </row>
    <row r="266" spans="1:7">
      <c r="A266" s="6" t="s">
        <v>2308</v>
      </c>
      <c r="B266" s="44"/>
      <c r="C266" s="10" t="str">
        <f t="shared" si="8"/>
        <v/>
      </c>
      <c r="D266" s="47"/>
      <c r="E266" s="13" t="str">
        <f t="shared" si="9"/>
        <v/>
      </c>
      <c r="F266" s="41"/>
      <c r="G266" s="43"/>
    </row>
    <row r="267" spans="1:7">
      <c r="A267" s="6" t="s">
        <v>2309</v>
      </c>
      <c r="B267" s="44"/>
      <c r="C267" s="10" t="str">
        <f t="shared" si="8"/>
        <v/>
      </c>
      <c r="D267" s="47"/>
      <c r="E267" s="13" t="str">
        <f t="shared" si="9"/>
        <v/>
      </c>
      <c r="F267" s="41"/>
      <c r="G267" s="43"/>
    </row>
    <row r="268" spans="1:7">
      <c r="A268" s="6" t="s">
        <v>2310</v>
      </c>
      <c r="B268" s="44"/>
      <c r="C268" s="10" t="str">
        <f t="shared" si="8"/>
        <v/>
      </c>
      <c r="D268" s="47"/>
      <c r="E268" s="13" t="str">
        <f t="shared" si="9"/>
        <v/>
      </c>
      <c r="F268" s="41"/>
      <c r="G268" s="43"/>
    </row>
    <row r="269" spans="1:7">
      <c r="A269" s="6" t="s">
        <v>2311</v>
      </c>
      <c r="B269" s="44"/>
      <c r="C269" s="10" t="str">
        <f t="shared" si="8"/>
        <v/>
      </c>
      <c r="D269" s="47"/>
      <c r="E269" s="13" t="str">
        <f t="shared" si="9"/>
        <v/>
      </c>
      <c r="F269" s="41"/>
      <c r="G269" s="43"/>
    </row>
    <row r="270" spans="1:7">
      <c r="A270" s="6" t="s">
        <v>2312</v>
      </c>
      <c r="B270" s="44"/>
      <c r="C270" s="10" t="str">
        <f t="shared" si="8"/>
        <v/>
      </c>
      <c r="D270" s="47"/>
      <c r="E270" s="13" t="str">
        <f t="shared" si="9"/>
        <v/>
      </c>
      <c r="F270" s="41"/>
      <c r="G270" s="43"/>
    </row>
    <row r="271" spans="1:7">
      <c r="A271" s="6" t="s">
        <v>2313</v>
      </c>
      <c r="B271" s="44"/>
      <c r="C271" s="10" t="str">
        <f t="shared" si="8"/>
        <v/>
      </c>
      <c r="D271" s="47"/>
      <c r="E271" s="13" t="str">
        <f t="shared" si="9"/>
        <v/>
      </c>
      <c r="F271" s="41"/>
      <c r="G271" s="43"/>
    </row>
    <row r="272" spans="1:7">
      <c r="A272" s="6" t="s">
        <v>2314</v>
      </c>
      <c r="B272" s="44"/>
      <c r="C272" s="10" t="str">
        <f t="shared" si="8"/>
        <v/>
      </c>
      <c r="D272" s="47"/>
      <c r="E272" s="13" t="str">
        <f t="shared" si="9"/>
        <v/>
      </c>
      <c r="F272" s="41"/>
      <c r="G272" s="43"/>
    </row>
    <row r="273" spans="1:7">
      <c r="A273" s="6" t="s">
        <v>2315</v>
      </c>
      <c r="B273" s="44"/>
      <c r="C273" s="10" t="str">
        <f t="shared" si="8"/>
        <v/>
      </c>
      <c r="D273" s="47"/>
      <c r="E273" s="13" t="str">
        <f t="shared" si="9"/>
        <v/>
      </c>
      <c r="F273" s="41"/>
      <c r="G273" s="43"/>
    </row>
    <row r="274" spans="1:7">
      <c r="A274" s="6" t="s">
        <v>2316</v>
      </c>
      <c r="B274" s="44"/>
      <c r="C274" s="10" t="str">
        <f t="shared" si="8"/>
        <v/>
      </c>
      <c r="D274" s="47"/>
      <c r="E274" s="13" t="str">
        <f t="shared" si="9"/>
        <v/>
      </c>
      <c r="F274" s="41"/>
      <c r="G274" s="43"/>
    </row>
    <row r="275" spans="1:7">
      <c r="A275" s="6" t="s">
        <v>2317</v>
      </c>
      <c r="B275" s="44"/>
      <c r="C275" s="10" t="str">
        <f t="shared" si="8"/>
        <v/>
      </c>
      <c r="D275" s="47"/>
      <c r="E275" s="13" t="str">
        <f t="shared" si="9"/>
        <v/>
      </c>
      <c r="F275" s="41"/>
      <c r="G275" s="43"/>
    </row>
    <row r="276" spans="1:7">
      <c r="A276" s="6" t="s">
        <v>2318</v>
      </c>
      <c r="B276" s="44"/>
      <c r="C276" s="10" t="str">
        <f t="shared" si="8"/>
        <v/>
      </c>
      <c r="D276" s="47"/>
      <c r="E276" s="13" t="str">
        <f t="shared" si="9"/>
        <v/>
      </c>
      <c r="F276" s="41"/>
      <c r="G276" s="43"/>
    </row>
    <row r="277" spans="1:7">
      <c r="A277" s="6" t="s">
        <v>2319</v>
      </c>
      <c r="B277" s="44"/>
      <c r="C277" s="10" t="str">
        <f t="shared" si="8"/>
        <v/>
      </c>
      <c r="D277" s="47"/>
      <c r="E277" s="13" t="str">
        <f t="shared" si="9"/>
        <v/>
      </c>
      <c r="F277" s="41"/>
      <c r="G277" s="43"/>
    </row>
    <row r="278" spans="1:7">
      <c r="A278" s="6" t="s">
        <v>2320</v>
      </c>
      <c r="B278" s="44"/>
      <c r="C278" s="10" t="str">
        <f t="shared" si="8"/>
        <v/>
      </c>
      <c r="D278" s="47"/>
      <c r="E278" s="13" t="str">
        <f t="shared" si="9"/>
        <v/>
      </c>
      <c r="F278" s="41"/>
      <c r="G278" s="43"/>
    </row>
    <row r="279" spans="1:7">
      <c r="A279" s="6" t="s">
        <v>2321</v>
      </c>
      <c r="B279" s="44"/>
      <c r="C279" s="10" t="str">
        <f t="shared" si="8"/>
        <v/>
      </c>
      <c r="D279" s="47"/>
      <c r="E279" s="13" t="str">
        <f t="shared" si="9"/>
        <v/>
      </c>
      <c r="F279" s="41"/>
      <c r="G279" s="43"/>
    </row>
    <row r="280" spans="1:7">
      <c r="A280" s="6" t="s">
        <v>2322</v>
      </c>
      <c r="B280" s="44"/>
      <c r="C280" s="10" t="str">
        <f t="shared" si="8"/>
        <v/>
      </c>
      <c r="D280" s="47"/>
      <c r="E280" s="13" t="str">
        <f t="shared" si="9"/>
        <v/>
      </c>
      <c r="F280" s="41"/>
      <c r="G280" s="43"/>
    </row>
    <row r="281" spans="1:7">
      <c r="A281" s="6" t="s">
        <v>2323</v>
      </c>
      <c r="B281" s="44"/>
      <c r="C281" s="10" t="str">
        <f t="shared" si="8"/>
        <v/>
      </c>
      <c r="D281" s="47"/>
      <c r="E281" s="13" t="str">
        <f t="shared" si="9"/>
        <v/>
      </c>
      <c r="F281" s="41"/>
      <c r="G281" s="43"/>
    </row>
    <row r="282" spans="1:7">
      <c r="A282" s="6" t="s">
        <v>2324</v>
      </c>
      <c r="B282" s="44"/>
      <c r="C282" s="10" t="str">
        <f t="shared" si="8"/>
        <v/>
      </c>
      <c r="D282" s="47"/>
      <c r="E282" s="13" t="str">
        <f t="shared" si="9"/>
        <v/>
      </c>
      <c r="F282" s="41"/>
      <c r="G282" s="43"/>
    </row>
    <row r="283" spans="1:7">
      <c r="A283" s="6" t="s">
        <v>2325</v>
      </c>
      <c r="B283" s="44"/>
      <c r="C283" s="10" t="str">
        <f t="shared" si="8"/>
        <v/>
      </c>
      <c r="D283" s="47"/>
      <c r="E283" s="13" t="str">
        <f t="shared" si="9"/>
        <v/>
      </c>
      <c r="F283" s="41"/>
      <c r="G283" s="43"/>
    </row>
    <row r="284" spans="1:7">
      <c r="A284" s="6" t="s">
        <v>2326</v>
      </c>
      <c r="B284" s="44"/>
      <c r="C284" s="10" t="str">
        <f t="shared" si="8"/>
        <v/>
      </c>
      <c r="D284" s="47"/>
      <c r="E284" s="13" t="str">
        <f t="shared" si="9"/>
        <v/>
      </c>
      <c r="F284" s="41"/>
      <c r="G284" s="43"/>
    </row>
    <row r="285" spans="1:7">
      <c r="A285" s="6" t="s">
        <v>2327</v>
      </c>
      <c r="B285" s="44"/>
      <c r="C285" s="10" t="str">
        <f t="shared" si="8"/>
        <v/>
      </c>
      <c r="D285" s="47"/>
      <c r="E285" s="13" t="str">
        <f t="shared" si="9"/>
        <v/>
      </c>
      <c r="F285" s="41"/>
      <c r="G285" s="43"/>
    </row>
    <row r="286" spans="1:7">
      <c r="A286" s="6" t="s">
        <v>2328</v>
      </c>
      <c r="B286" s="44"/>
      <c r="C286" s="10" t="str">
        <f t="shared" si="8"/>
        <v/>
      </c>
      <c r="D286" s="47"/>
      <c r="E286" s="13" t="str">
        <f t="shared" si="9"/>
        <v/>
      </c>
      <c r="F286" s="41"/>
      <c r="G286" s="43"/>
    </row>
    <row r="287" spans="1:7">
      <c r="A287" s="6" t="s">
        <v>2329</v>
      </c>
      <c r="B287" s="44"/>
      <c r="C287" s="10" t="str">
        <f t="shared" si="8"/>
        <v/>
      </c>
      <c r="D287" s="47"/>
      <c r="E287" s="13" t="str">
        <f t="shared" si="9"/>
        <v/>
      </c>
      <c r="F287" s="41"/>
      <c r="G287" s="43"/>
    </row>
    <row r="288" spans="1:7">
      <c r="A288" s="6" t="s">
        <v>2330</v>
      </c>
      <c r="B288" s="44"/>
      <c r="C288" s="10" t="str">
        <f t="shared" si="8"/>
        <v/>
      </c>
      <c r="D288" s="47"/>
      <c r="E288" s="13" t="str">
        <f t="shared" si="9"/>
        <v/>
      </c>
      <c r="F288" s="41"/>
      <c r="G288" s="43"/>
    </row>
    <row r="289" spans="1:7">
      <c r="A289" s="6" t="s">
        <v>2331</v>
      </c>
      <c r="B289" s="44"/>
      <c r="C289" s="10" t="str">
        <f t="shared" si="8"/>
        <v/>
      </c>
      <c r="D289" s="47"/>
      <c r="E289" s="13" t="str">
        <f t="shared" si="9"/>
        <v/>
      </c>
      <c r="F289" s="41"/>
      <c r="G289" s="43"/>
    </row>
    <row r="290" spans="1:7">
      <c r="A290" s="6" t="s">
        <v>2332</v>
      </c>
      <c r="B290" s="44"/>
      <c r="C290" s="10" t="str">
        <f t="shared" si="8"/>
        <v/>
      </c>
      <c r="D290" s="47"/>
      <c r="E290" s="13" t="str">
        <f t="shared" si="9"/>
        <v/>
      </c>
      <c r="F290" s="41"/>
      <c r="G290" s="43"/>
    </row>
    <row r="291" spans="1:7">
      <c r="A291" s="6" t="s">
        <v>2333</v>
      </c>
      <c r="B291" s="44"/>
      <c r="C291" s="10" t="str">
        <f t="shared" si="8"/>
        <v/>
      </c>
      <c r="D291" s="47"/>
      <c r="E291" s="13" t="str">
        <f t="shared" si="9"/>
        <v/>
      </c>
      <c r="F291" s="41"/>
      <c r="G291" s="43"/>
    </row>
    <row r="292" spans="1:7">
      <c r="A292" s="6" t="s">
        <v>2334</v>
      </c>
      <c r="B292" s="44"/>
      <c r="C292" s="10" t="str">
        <f t="shared" si="8"/>
        <v/>
      </c>
      <c r="D292" s="47"/>
      <c r="E292" s="13" t="str">
        <f t="shared" si="9"/>
        <v/>
      </c>
      <c r="F292" s="41"/>
      <c r="G292" s="43"/>
    </row>
    <row r="293" spans="1:7">
      <c r="A293" s="6" t="s">
        <v>2335</v>
      </c>
      <c r="B293" s="44"/>
      <c r="C293" s="10" t="str">
        <f t="shared" si="8"/>
        <v/>
      </c>
      <c r="D293" s="47"/>
      <c r="E293" s="13" t="str">
        <f t="shared" si="9"/>
        <v/>
      </c>
      <c r="F293" s="41"/>
      <c r="G293" s="43"/>
    </row>
    <row r="294" spans="1:7">
      <c r="A294" s="6" t="s">
        <v>2336</v>
      </c>
      <c r="B294" s="44"/>
      <c r="C294" s="10" t="str">
        <f t="shared" si="8"/>
        <v/>
      </c>
      <c r="D294" s="47"/>
      <c r="E294" s="13" t="str">
        <f t="shared" si="9"/>
        <v/>
      </c>
      <c r="F294" s="41"/>
      <c r="G294" s="43"/>
    </row>
    <row r="295" spans="1:7">
      <c r="A295" s="6" t="s">
        <v>2337</v>
      </c>
      <c r="B295" s="44"/>
      <c r="C295" s="10" t="str">
        <f t="shared" si="8"/>
        <v/>
      </c>
      <c r="D295" s="47"/>
      <c r="E295" s="13" t="str">
        <f t="shared" si="9"/>
        <v/>
      </c>
      <c r="F295" s="41"/>
      <c r="G295" s="43"/>
    </row>
    <row r="296" spans="1:7">
      <c r="A296" s="6" t="s">
        <v>2338</v>
      </c>
      <c r="B296" s="44"/>
      <c r="C296" s="10" t="str">
        <f t="shared" si="8"/>
        <v/>
      </c>
      <c r="D296" s="47"/>
      <c r="E296" s="13" t="str">
        <f t="shared" si="9"/>
        <v/>
      </c>
      <c r="F296" s="41"/>
      <c r="G296" s="43"/>
    </row>
    <row r="297" spans="1:7">
      <c r="A297" s="6" t="s">
        <v>2339</v>
      </c>
      <c r="B297" s="44"/>
      <c r="C297" s="10" t="str">
        <f t="shared" si="8"/>
        <v/>
      </c>
      <c r="D297" s="47"/>
      <c r="E297" s="13" t="str">
        <f t="shared" si="9"/>
        <v/>
      </c>
      <c r="F297" s="41"/>
      <c r="G297" s="43"/>
    </row>
    <row r="298" spans="1:7">
      <c r="A298" s="6" t="s">
        <v>2340</v>
      </c>
      <c r="B298" s="44"/>
      <c r="C298" s="10" t="str">
        <f t="shared" si="8"/>
        <v/>
      </c>
      <c r="D298" s="47"/>
      <c r="E298" s="13" t="str">
        <f t="shared" si="9"/>
        <v/>
      </c>
      <c r="F298" s="41"/>
      <c r="G298" s="43"/>
    </row>
    <row r="299" spans="1:7">
      <c r="A299" s="6" t="s">
        <v>2341</v>
      </c>
      <c r="B299" s="44"/>
      <c r="C299" s="10" t="str">
        <f t="shared" si="8"/>
        <v/>
      </c>
      <c r="D299" s="47"/>
      <c r="E299" s="13" t="str">
        <f t="shared" si="9"/>
        <v/>
      </c>
      <c r="F299" s="41"/>
      <c r="G299" s="43"/>
    </row>
    <row r="300" spans="1:7">
      <c r="A300" s="6" t="s">
        <v>2342</v>
      </c>
      <c r="B300" s="44"/>
      <c r="C300" s="10" t="str">
        <f t="shared" si="8"/>
        <v/>
      </c>
      <c r="D300" s="47"/>
      <c r="E300" s="13" t="str">
        <f t="shared" si="9"/>
        <v/>
      </c>
      <c r="F300" s="41"/>
      <c r="G300" s="43"/>
    </row>
    <row r="301" spans="1:7">
      <c r="A301" s="6" t="s">
        <v>2343</v>
      </c>
      <c r="B301" s="44"/>
      <c r="C301" s="10" t="str">
        <f t="shared" si="8"/>
        <v/>
      </c>
      <c r="D301" s="47"/>
      <c r="E301" s="13" t="str">
        <f t="shared" si="9"/>
        <v/>
      </c>
      <c r="F301" s="41"/>
      <c r="G301" s="43"/>
    </row>
    <row r="302" spans="1:7">
      <c r="A302" s="6" t="s">
        <v>2344</v>
      </c>
      <c r="B302" s="44"/>
      <c r="C302" s="10" t="str">
        <f t="shared" si="8"/>
        <v/>
      </c>
      <c r="D302" s="47"/>
      <c r="E302" s="13" t="str">
        <f t="shared" si="9"/>
        <v/>
      </c>
      <c r="F302" s="41"/>
      <c r="G302" s="43"/>
    </row>
    <row r="303" spans="1:7">
      <c r="A303" s="6" t="s">
        <v>2345</v>
      </c>
      <c r="B303" s="44"/>
      <c r="C303" s="10" t="str">
        <f t="shared" si="8"/>
        <v/>
      </c>
      <c r="D303" s="47"/>
      <c r="E303" s="13" t="str">
        <f t="shared" si="9"/>
        <v/>
      </c>
      <c r="F303" s="41"/>
      <c r="G303" s="43"/>
    </row>
    <row r="304" spans="1:7">
      <c r="A304" s="6" t="s">
        <v>2346</v>
      </c>
      <c r="B304" s="44"/>
      <c r="C304" s="10" t="str">
        <f t="shared" si="8"/>
        <v/>
      </c>
      <c r="D304" s="47"/>
      <c r="E304" s="13" t="str">
        <f t="shared" si="9"/>
        <v/>
      </c>
      <c r="F304" s="41"/>
      <c r="G304" s="43"/>
    </row>
    <row r="305" spans="1:7">
      <c r="A305" s="6" t="s">
        <v>2347</v>
      </c>
      <c r="B305" s="44"/>
      <c r="C305" s="10" t="str">
        <f t="shared" si="8"/>
        <v/>
      </c>
      <c r="D305" s="47"/>
      <c r="E305" s="13" t="str">
        <f t="shared" si="9"/>
        <v/>
      </c>
      <c r="F305" s="41"/>
      <c r="G305" s="43"/>
    </row>
    <row r="306" spans="1:7">
      <c r="A306" s="6" t="s">
        <v>2348</v>
      </c>
      <c r="B306" s="44"/>
      <c r="C306" s="10" t="str">
        <f t="shared" si="8"/>
        <v/>
      </c>
      <c r="D306" s="47"/>
      <c r="E306" s="13" t="str">
        <f t="shared" si="9"/>
        <v/>
      </c>
      <c r="F306" s="41"/>
      <c r="G306" s="43"/>
    </row>
    <row r="307" spans="1:7">
      <c r="A307" s="6" t="s">
        <v>2349</v>
      </c>
      <c r="B307" s="44"/>
      <c r="C307" s="10" t="str">
        <f t="shared" si="8"/>
        <v/>
      </c>
      <c r="D307" s="47"/>
      <c r="E307" s="13" t="str">
        <f t="shared" si="9"/>
        <v/>
      </c>
      <c r="F307" s="41"/>
      <c r="G307" s="43"/>
    </row>
    <row r="308" spans="1:7">
      <c r="A308" s="6" t="s">
        <v>2350</v>
      </c>
      <c r="B308" s="44"/>
      <c r="C308" s="10" t="str">
        <f t="shared" si="8"/>
        <v/>
      </c>
      <c r="D308" s="47"/>
      <c r="E308" s="13" t="str">
        <f t="shared" si="9"/>
        <v/>
      </c>
      <c r="F308" s="41"/>
      <c r="G308" s="43"/>
    </row>
    <row r="309" spans="1:7">
      <c r="A309" s="6" t="s">
        <v>2351</v>
      </c>
      <c r="B309" s="44"/>
      <c r="C309" s="10" t="str">
        <f t="shared" si="8"/>
        <v/>
      </c>
      <c r="D309" s="47"/>
      <c r="E309" s="13" t="str">
        <f t="shared" si="9"/>
        <v/>
      </c>
      <c r="F309" s="41"/>
      <c r="G309" s="43"/>
    </row>
    <row r="310" spans="1:7">
      <c r="A310" s="6" t="s">
        <v>2352</v>
      </c>
      <c r="B310" s="44"/>
      <c r="C310" s="10" t="str">
        <f t="shared" si="8"/>
        <v/>
      </c>
      <c r="D310" s="47"/>
      <c r="E310" s="13" t="str">
        <f t="shared" si="9"/>
        <v/>
      </c>
      <c r="F310" s="41"/>
      <c r="G310" s="43"/>
    </row>
    <row r="311" spans="1:7">
      <c r="A311" s="6" t="s">
        <v>2353</v>
      </c>
      <c r="B311" s="44"/>
      <c r="C311" s="10" t="str">
        <f t="shared" si="8"/>
        <v/>
      </c>
      <c r="D311" s="47"/>
      <c r="E311" s="13" t="str">
        <f t="shared" si="9"/>
        <v/>
      </c>
      <c r="F311" s="41"/>
      <c r="G311" s="43"/>
    </row>
    <row r="312" spans="1:7">
      <c r="A312" s="6" t="s">
        <v>2354</v>
      </c>
      <c r="B312" s="44"/>
      <c r="C312" s="10" t="str">
        <f t="shared" si="8"/>
        <v/>
      </c>
      <c r="D312" s="47"/>
      <c r="E312" s="13" t="str">
        <f t="shared" si="9"/>
        <v/>
      </c>
      <c r="F312" s="41"/>
      <c r="G312" s="43"/>
    </row>
    <row r="313" spans="1:7">
      <c r="A313" s="6" t="s">
        <v>2355</v>
      </c>
      <c r="B313" s="44"/>
      <c r="C313" s="10" t="str">
        <f t="shared" si="8"/>
        <v/>
      </c>
      <c r="D313" s="47"/>
      <c r="E313" s="13" t="str">
        <f t="shared" si="9"/>
        <v/>
      </c>
      <c r="F313" s="41"/>
      <c r="G313" s="43"/>
    </row>
    <row r="314" spans="1:7">
      <c r="A314" s="6" t="s">
        <v>2356</v>
      </c>
      <c r="B314" s="44"/>
      <c r="C314" s="10" t="str">
        <f t="shared" si="8"/>
        <v/>
      </c>
      <c r="D314" s="47"/>
      <c r="E314" s="13" t="str">
        <f t="shared" si="9"/>
        <v/>
      </c>
      <c r="F314" s="41"/>
      <c r="G314" s="43"/>
    </row>
    <row r="315" spans="1:7">
      <c r="A315" s="6" t="s">
        <v>2357</v>
      </c>
      <c r="B315" s="44"/>
      <c r="C315" s="10" t="str">
        <f t="shared" si="8"/>
        <v/>
      </c>
      <c r="D315" s="47"/>
      <c r="E315" s="13" t="str">
        <f t="shared" si="9"/>
        <v/>
      </c>
      <c r="F315" s="41"/>
      <c r="G315" s="43"/>
    </row>
    <row r="316" spans="1:7">
      <c r="A316" s="6" t="s">
        <v>2358</v>
      </c>
      <c r="B316" s="44"/>
      <c r="C316" s="10" t="str">
        <f t="shared" si="8"/>
        <v/>
      </c>
      <c r="D316" s="47"/>
      <c r="E316" s="13" t="str">
        <f t="shared" si="9"/>
        <v/>
      </c>
      <c r="F316" s="41"/>
      <c r="G316" s="43"/>
    </row>
    <row r="317" spans="1:7">
      <c r="A317" s="6" t="s">
        <v>2359</v>
      </c>
      <c r="B317" s="44"/>
      <c r="C317" s="10" t="str">
        <f t="shared" si="8"/>
        <v/>
      </c>
      <c r="D317" s="47"/>
      <c r="E317" s="13" t="str">
        <f t="shared" si="9"/>
        <v/>
      </c>
      <c r="F317" s="41"/>
      <c r="G317" s="43"/>
    </row>
    <row r="318" spans="1:7">
      <c r="A318" s="6" t="s">
        <v>2360</v>
      </c>
      <c r="B318" s="44"/>
      <c r="C318" s="10" t="str">
        <f t="shared" si="8"/>
        <v/>
      </c>
      <c r="D318" s="47"/>
      <c r="E318" s="13" t="str">
        <f t="shared" si="9"/>
        <v/>
      </c>
      <c r="F318" s="41"/>
      <c r="G318" s="43"/>
    </row>
    <row r="319" spans="1:7">
      <c r="A319" s="6" t="s">
        <v>2361</v>
      </c>
      <c r="B319" s="44"/>
      <c r="C319" s="10" t="str">
        <f t="shared" si="8"/>
        <v/>
      </c>
      <c r="D319" s="47"/>
      <c r="E319" s="13" t="str">
        <f t="shared" si="9"/>
        <v/>
      </c>
      <c r="F319" s="41"/>
      <c r="G319" s="43"/>
    </row>
    <row r="320" spans="1:7">
      <c r="A320" s="6" t="s">
        <v>2362</v>
      </c>
      <c r="B320" s="44"/>
      <c r="C320" s="10" t="str">
        <f t="shared" si="8"/>
        <v/>
      </c>
      <c r="D320" s="47"/>
      <c r="E320" s="13" t="str">
        <f t="shared" si="9"/>
        <v/>
      </c>
      <c r="F320" s="41"/>
      <c r="G320" s="43"/>
    </row>
    <row r="321" spans="1:7">
      <c r="A321" s="6" t="s">
        <v>2363</v>
      </c>
      <c r="B321" s="44"/>
      <c r="C321" s="10" t="str">
        <f t="shared" si="8"/>
        <v/>
      </c>
      <c r="D321" s="47"/>
      <c r="E321" s="13" t="str">
        <f t="shared" si="9"/>
        <v/>
      </c>
      <c r="F321" s="41"/>
      <c r="G321" s="43"/>
    </row>
    <row r="322" spans="1:7">
      <c r="A322" s="6" t="s">
        <v>2364</v>
      </c>
      <c r="B322" s="44"/>
      <c r="C322" s="10" t="str">
        <f t="shared" si="8"/>
        <v/>
      </c>
      <c r="D322" s="47"/>
      <c r="E322" s="13" t="str">
        <f t="shared" si="9"/>
        <v/>
      </c>
      <c r="F322" s="41"/>
      <c r="G322" s="43"/>
    </row>
    <row r="323" spans="1:7">
      <c r="A323" s="6" t="s">
        <v>2365</v>
      </c>
      <c r="B323" s="44"/>
      <c r="C323" s="10" t="str">
        <f t="shared" si="8"/>
        <v/>
      </c>
      <c r="D323" s="47"/>
      <c r="E323" s="13" t="str">
        <f t="shared" si="9"/>
        <v/>
      </c>
      <c r="F323" s="41"/>
      <c r="G323" s="43"/>
    </row>
    <row r="324" spans="1:7">
      <c r="A324" s="6" t="s">
        <v>2366</v>
      </c>
      <c r="B324" s="44"/>
      <c r="C324" s="10" t="str">
        <f t="shared" ref="C324:C387" si="10">IF(F324="","",F324/(1+D324))</f>
        <v/>
      </c>
      <c r="D324" s="47"/>
      <c r="E324" s="13" t="str">
        <f t="shared" ref="E324:E387" si="11">IF(F324="","",F324-C324)</f>
        <v/>
      </c>
      <c r="F324" s="41"/>
      <c r="G324" s="43"/>
    </row>
    <row r="325" spans="1:7">
      <c r="A325" s="6" t="s">
        <v>2367</v>
      </c>
      <c r="B325" s="44"/>
      <c r="C325" s="10" t="str">
        <f t="shared" si="10"/>
        <v/>
      </c>
      <c r="D325" s="47"/>
      <c r="E325" s="13" t="str">
        <f t="shared" si="11"/>
        <v/>
      </c>
      <c r="F325" s="41"/>
      <c r="G325" s="43"/>
    </row>
    <row r="326" spans="1:7">
      <c r="A326" s="6" t="s">
        <v>2368</v>
      </c>
      <c r="B326" s="44"/>
      <c r="C326" s="10" t="str">
        <f t="shared" si="10"/>
        <v/>
      </c>
      <c r="D326" s="47"/>
      <c r="E326" s="13" t="str">
        <f t="shared" si="11"/>
        <v/>
      </c>
      <c r="F326" s="41"/>
      <c r="G326" s="43"/>
    </row>
    <row r="327" spans="1:7">
      <c r="A327" s="6" t="s">
        <v>2369</v>
      </c>
      <c r="B327" s="44"/>
      <c r="C327" s="10" t="str">
        <f t="shared" si="10"/>
        <v/>
      </c>
      <c r="D327" s="47"/>
      <c r="E327" s="13" t="str">
        <f t="shared" si="11"/>
        <v/>
      </c>
      <c r="F327" s="41"/>
      <c r="G327" s="43"/>
    </row>
    <row r="328" spans="1:7">
      <c r="A328" s="6" t="s">
        <v>2370</v>
      </c>
      <c r="B328" s="44"/>
      <c r="C328" s="10" t="str">
        <f t="shared" si="10"/>
        <v/>
      </c>
      <c r="D328" s="47"/>
      <c r="E328" s="13" t="str">
        <f t="shared" si="11"/>
        <v/>
      </c>
      <c r="F328" s="41"/>
      <c r="G328" s="43"/>
    </row>
    <row r="329" spans="1:7">
      <c r="A329" s="6" t="s">
        <v>2371</v>
      </c>
      <c r="B329" s="44"/>
      <c r="C329" s="10" t="str">
        <f t="shared" si="10"/>
        <v/>
      </c>
      <c r="D329" s="47"/>
      <c r="E329" s="13" t="str">
        <f t="shared" si="11"/>
        <v/>
      </c>
      <c r="F329" s="41"/>
      <c r="G329" s="43"/>
    </row>
    <row r="330" spans="1:7">
      <c r="A330" s="6" t="s">
        <v>2372</v>
      </c>
      <c r="B330" s="44"/>
      <c r="C330" s="10" t="str">
        <f t="shared" si="10"/>
        <v/>
      </c>
      <c r="D330" s="47"/>
      <c r="E330" s="13" t="str">
        <f t="shared" si="11"/>
        <v/>
      </c>
      <c r="F330" s="41"/>
      <c r="G330" s="43"/>
    </row>
    <row r="331" spans="1:7">
      <c r="A331" s="6" t="s">
        <v>2373</v>
      </c>
      <c r="B331" s="44"/>
      <c r="C331" s="10" t="str">
        <f t="shared" si="10"/>
        <v/>
      </c>
      <c r="D331" s="47"/>
      <c r="E331" s="13" t="str">
        <f t="shared" si="11"/>
        <v/>
      </c>
      <c r="F331" s="41"/>
      <c r="G331" s="43"/>
    </row>
    <row r="332" spans="1:7">
      <c r="A332" s="6" t="s">
        <v>2374</v>
      </c>
      <c r="B332" s="44"/>
      <c r="C332" s="10" t="str">
        <f t="shared" si="10"/>
        <v/>
      </c>
      <c r="D332" s="47"/>
      <c r="E332" s="13" t="str">
        <f t="shared" si="11"/>
        <v/>
      </c>
      <c r="F332" s="41"/>
      <c r="G332" s="43"/>
    </row>
    <row r="333" spans="1:7">
      <c r="A333" s="6" t="s">
        <v>2375</v>
      </c>
      <c r="B333" s="44"/>
      <c r="C333" s="10" t="str">
        <f t="shared" si="10"/>
        <v/>
      </c>
      <c r="D333" s="47"/>
      <c r="E333" s="13" t="str">
        <f t="shared" si="11"/>
        <v/>
      </c>
      <c r="F333" s="41"/>
      <c r="G333" s="43"/>
    </row>
    <row r="334" spans="1:7">
      <c r="A334" s="6" t="s">
        <v>2376</v>
      </c>
      <c r="B334" s="44"/>
      <c r="C334" s="10" t="str">
        <f t="shared" si="10"/>
        <v/>
      </c>
      <c r="D334" s="47"/>
      <c r="E334" s="13" t="str">
        <f t="shared" si="11"/>
        <v/>
      </c>
      <c r="F334" s="41"/>
      <c r="G334" s="43"/>
    </row>
    <row r="335" spans="1:7">
      <c r="A335" s="6" t="s">
        <v>2377</v>
      </c>
      <c r="B335" s="44"/>
      <c r="C335" s="10" t="str">
        <f t="shared" si="10"/>
        <v/>
      </c>
      <c r="D335" s="47"/>
      <c r="E335" s="13" t="str">
        <f t="shared" si="11"/>
        <v/>
      </c>
      <c r="F335" s="41"/>
      <c r="G335" s="43"/>
    </row>
    <row r="336" spans="1:7">
      <c r="A336" s="6" t="s">
        <v>2378</v>
      </c>
      <c r="B336" s="44"/>
      <c r="C336" s="10" t="str">
        <f t="shared" si="10"/>
        <v/>
      </c>
      <c r="D336" s="47"/>
      <c r="E336" s="13" t="str">
        <f t="shared" si="11"/>
        <v/>
      </c>
      <c r="F336" s="41"/>
      <c r="G336" s="43"/>
    </row>
    <row r="337" spans="1:7">
      <c r="A337" s="6" t="s">
        <v>2379</v>
      </c>
      <c r="B337" s="44"/>
      <c r="C337" s="10" t="str">
        <f t="shared" si="10"/>
        <v/>
      </c>
      <c r="D337" s="47"/>
      <c r="E337" s="13" t="str">
        <f t="shared" si="11"/>
        <v/>
      </c>
      <c r="F337" s="41"/>
      <c r="G337" s="43"/>
    </row>
    <row r="338" spans="1:7">
      <c r="A338" s="6" t="s">
        <v>2380</v>
      </c>
      <c r="B338" s="44"/>
      <c r="C338" s="10" t="str">
        <f t="shared" si="10"/>
        <v/>
      </c>
      <c r="D338" s="47"/>
      <c r="E338" s="13" t="str">
        <f t="shared" si="11"/>
        <v/>
      </c>
      <c r="F338" s="41"/>
      <c r="G338" s="43"/>
    </row>
    <row r="339" spans="1:7">
      <c r="A339" s="6" t="s">
        <v>2381</v>
      </c>
      <c r="B339" s="44"/>
      <c r="C339" s="10" t="str">
        <f t="shared" si="10"/>
        <v/>
      </c>
      <c r="D339" s="47"/>
      <c r="E339" s="13" t="str">
        <f t="shared" si="11"/>
        <v/>
      </c>
      <c r="F339" s="41"/>
      <c r="G339" s="43"/>
    </row>
    <row r="340" spans="1:7">
      <c r="A340" s="6" t="s">
        <v>2382</v>
      </c>
      <c r="B340" s="44"/>
      <c r="C340" s="10" t="str">
        <f t="shared" si="10"/>
        <v/>
      </c>
      <c r="D340" s="47"/>
      <c r="E340" s="13" t="str">
        <f t="shared" si="11"/>
        <v/>
      </c>
      <c r="F340" s="41"/>
      <c r="G340" s="43"/>
    </row>
    <row r="341" spans="1:7">
      <c r="A341" s="6" t="s">
        <v>2383</v>
      </c>
      <c r="B341" s="44"/>
      <c r="C341" s="10" t="str">
        <f t="shared" si="10"/>
        <v/>
      </c>
      <c r="D341" s="47"/>
      <c r="E341" s="13" t="str">
        <f t="shared" si="11"/>
        <v/>
      </c>
      <c r="F341" s="41"/>
      <c r="G341" s="43"/>
    </row>
    <row r="342" spans="1:7">
      <c r="A342" s="6" t="s">
        <v>2384</v>
      </c>
      <c r="B342" s="44"/>
      <c r="C342" s="10" t="str">
        <f t="shared" si="10"/>
        <v/>
      </c>
      <c r="D342" s="47"/>
      <c r="E342" s="13" t="str">
        <f t="shared" si="11"/>
        <v/>
      </c>
      <c r="F342" s="41"/>
      <c r="G342" s="43"/>
    </row>
    <row r="343" spans="1:7">
      <c r="A343" s="6" t="s">
        <v>2385</v>
      </c>
      <c r="B343" s="44"/>
      <c r="C343" s="10" t="str">
        <f t="shared" si="10"/>
        <v/>
      </c>
      <c r="D343" s="47"/>
      <c r="E343" s="13" t="str">
        <f t="shared" si="11"/>
        <v/>
      </c>
      <c r="F343" s="41"/>
      <c r="G343" s="43"/>
    </row>
    <row r="344" spans="1:7">
      <c r="A344" s="6" t="s">
        <v>2386</v>
      </c>
      <c r="B344" s="44"/>
      <c r="C344" s="10" t="str">
        <f t="shared" si="10"/>
        <v/>
      </c>
      <c r="D344" s="47"/>
      <c r="E344" s="13" t="str">
        <f t="shared" si="11"/>
        <v/>
      </c>
      <c r="F344" s="41"/>
      <c r="G344" s="43"/>
    </row>
    <row r="345" spans="1:7">
      <c r="A345" s="6" t="s">
        <v>2387</v>
      </c>
      <c r="B345" s="44"/>
      <c r="C345" s="10" t="str">
        <f t="shared" si="10"/>
        <v/>
      </c>
      <c r="D345" s="47"/>
      <c r="E345" s="13" t="str">
        <f t="shared" si="11"/>
        <v/>
      </c>
      <c r="F345" s="41"/>
      <c r="G345" s="43"/>
    </row>
    <row r="346" spans="1:7">
      <c r="A346" s="6" t="s">
        <v>2388</v>
      </c>
      <c r="B346" s="44"/>
      <c r="C346" s="10" t="str">
        <f t="shared" si="10"/>
        <v/>
      </c>
      <c r="D346" s="47"/>
      <c r="E346" s="13" t="str">
        <f t="shared" si="11"/>
        <v/>
      </c>
      <c r="F346" s="41"/>
      <c r="G346" s="43"/>
    </row>
    <row r="347" spans="1:7">
      <c r="A347" s="6" t="s">
        <v>2389</v>
      </c>
      <c r="B347" s="44"/>
      <c r="C347" s="10" t="str">
        <f t="shared" si="10"/>
        <v/>
      </c>
      <c r="D347" s="47"/>
      <c r="E347" s="13" t="str">
        <f t="shared" si="11"/>
        <v/>
      </c>
      <c r="F347" s="41"/>
      <c r="G347" s="43"/>
    </row>
    <row r="348" spans="1:7">
      <c r="A348" s="6" t="s">
        <v>2390</v>
      </c>
      <c r="B348" s="44"/>
      <c r="C348" s="10" t="str">
        <f t="shared" si="10"/>
        <v/>
      </c>
      <c r="D348" s="47"/>
      <c r="E348" s="13" t="str">
        <f t="shared" si="11"/>
        <v/>
      </c>
      <c r="F348" s="41"/>
      <c r="G348" s="43"/>
    </row>
    <row r="349" spans="1:7">
      <c r="A349" s="6" t="s">
        <v>2391</v>
      </c>
      <c r="B349" s="44"/>
      <c r="C349" s="10" t="str">
        <f t="shared" si="10"/>
        <v/>
      </c>
      <c r="D349" s="47"/>
      <c r="E349" s="13" t="str">
        <f t="shared" si="11"/>
        <v/>
      </c>
      <c r="F349" s="41"/>
      <c r="G349" s="43"/>
    </row>
    <row r="350" spans="1:7">
      <c r="A350" s="6" t="s">
        <v>2392</v>
      </c>
      <c r="B350" s="44"/>
      <c r="C350" s="10" t="str">
        <f t="shared" si="10"/>
        <v/>
      </c>
      <c r="D350" s="47"/>
      <c r="E350" s="13" t="str">
        <f t="shared" si="11"/>
        <v/>
      </c>
      <c r="F350" s="41"/>
      <c r="G350" s="43"/>
    </row>
    <row r="351" spans="1:7">
      <c r="A351" s="6" t="s">
        <v>2393</v>
      </c>
      <c r="B351" s="44"/>
      <c r="C351" s="10" t="str">
        <f t="shared" si="10"/>
        <v/>
      </c>
      <c r="D351" s="47"/>
      <c r="E351" s="13" t="str">
        <f t="shared" si="11"/>
        <v/>
      </c>
      <c r="F351" s="41"/>
      <c r="G351" s="43"/>
    </row>
    <row r="352" spans="1:7">
      <c r="A352" s="6" t="s">
        <v>2394</v>
      </c>
      <c r="B352" s="44"/>
      <c r="C352" s="10" t="str">
        <f t="shared" si="10"/>
        <v/>
      </c>
      <c r="D352" s="47"/>
      <c r="E352" s="13" t="str">
        <f t="shared" si="11"/>
        <v/>
      </c>
      <c r="F352" s="41"/>
      <c r="G352" s="43"/>
    </row>
    <row r="353" spans="1:7">
      <c r="A353" s="6" t="s">
        <v>2395</v>
      </c>
      <c r="B353" s="44"/>
      <c r="C353" s="10" t="str">
        <f t="shared" si="10"/>
        <v/>
      </c>
      <c r="D353" s="47"/>
      <c r="E353" s="13" t="str">
        <f t="shared" si="11"/>
        <v/>
      </c>
      <c r="F353" s="41"/>
      <c r="G353" s="43"/>
    </row>
    <row r="354" spans="1:7">
      <c r="A354" s="6" t="s">
        <v>2396</v>
      </c>
      <c r="B354" s="44"/>
      <c r="C354" s="10" t="str">
        <f t="shared" si="10"/>
        <v/>
      </c>
      <c r="D354" s="47"/>
      <c r="E354" s="13" t="str">
        <f t="shared" si="11"/>
        <v/>
      </c>
      <c r="F354" s="41"/>
      <c r="G354" s="43"/>
    </row>
    <row r="355" spans="1:7">
      <c r="A355" s="6" t="s">
        <v>2397</v>
      </c>
      <c r="B355" s="44"/>
      <c r="C355" s="10" t="str">
        <f t="shared" si="10"/>
        <v/>
      </c>
      <c r="D355" s="47"/>
      <c r="E355" s="13" t="str">
        <f t="shared" si="11"/>
        <v/>
      </c>
      <c r="F355" s="41"/>
      <c r="G355" s="43"/>
    </row>
    <row r="356" spans="1:7">
      <c r="A356" s="6" t="s">
        <v>2398</v>
      </c>
      <c r="B356" s="44"/>
      <c r="C356" s="10" t="str">
        <f t="shared" si="10"/>
        <v/>
      </c>
      <c r="D356" s="47"/>
      <c r="E356" s="13" t="str">
        <f t="shared" si="11"/>
        <v/>
      </c>
      <c r="F356" s="41"/>
      <c r="G356" s="43"/>
    </row>
    <row r="357" spans="1:7">
      <c r="A357" s="6" t="s">
        <v>2399</v>
      </c>
      <c r="B357" s="44"/>
      <c r="C357" s="10" t="str">
        <f t="shared" si="10"/>
        <v/>
      </c>
      <c r="D357" s="47"/>
      <c r="E357" s="13" t="str">
        <f t="shared" si="11"/>
        <v/>
      </c>
      <c r="F357" s="41"/>
      <c r="G357" s="43"/>
    </row>
    <row r="358" spans="1:7">
      <c r="A358" s="6" t="s">
        <v>2400</v>
      </c>
      <c r="B358" s="44"/>
      <c r="C358" s="10" t="str">
        <f t="shared" si="10"/>
        <v/>
      </c>
      <c r="D358" s="47"/>
      <c r="E358" s="13" t="str">
        <f t="shared" si="11"/>
        <v/>
      </c>
      <c r="F358" s="41"/>
      <c r="G358" s="43"/>
    </row>
    <row r="359" spans="1:7">
      <c r="A359" s="6" t="s">
        <v>2401</v>
      </c>
      <c r="B359" s="44"/>
      <c r="C359" s="10" t="str">
        <f t="shared" si="10"/>
        <v/>
      </c>
      <c r="D359" s="47"/>
      <c r="E359" s="13" t="str">
        <f t="shared" si="11"/>
        <v/>
      </c>
      <c r="F359" s="41"/>
      <c r="G359" s="43"/>
    </row>
    <row r="360" spans="1:7">
      <c r="A360" s="6" t="s">
        <v>2402</v>
      </c>
      <c r="B360" s="44"/>
      <c r="C360" s="10" t="str">
        <f t="shared" si="10"/>
        <v/>
      </c>
      <c r="D360" s="47"/>
      <c r="E360" s="13" t="str">
        <f t="shared" si="11"/>
        <v/>
      </c>
      <c r="F360" s="41"/>
      <c r="G360" s="43"/>
    </row>
    <row r="361" spans="1:7">
      <c r="A361" s="6" t="s">
        <v>2403</v>
      </c>
      <c r="B361" s="44"/>
      <c r="C361" s="10" t="str">
        <f t="shared" si="10"/>
        <v/>
      </c>
      <c r="D361" s="47"/>
      <c r="E361" s="13" t="str">
        <f t="shared" si="11"/>
        <v/>
      </c>
      <c r="F361" s="41"/>
      <c r="G361" s="43"/>
    </row>
    <row r="362" spans="1:7">
      <c r="A362" s="6" t="s">
        <v>2404</v>
      </c>
      <c r="B362" s="44"/>
      <c r="C362" s="10" t="str">
        <f t="shared" si="10"/>
        <v/>
      </c>
      <c r="D362" s="47"/>
      <c r="E362" s="13" t="str">
        <f t="shared" si="11"/>
        <v/>
      </c>
      <c r="F362" s="41"/>
      <c r="G362" s="43"/>
    </row>
    <row r="363" spans="1:7">
      <c r="A363" s="6" t="s">
        <v>2405</v>
      </c>
      <c r="B363" s="44"/>
      <c r="C363" s="10" t="str">
        <f t="shared" si="10"/>
        <v/>
      </c>
      <c r="D363" s="47"/>
      <c r="E363" s="13" t="str">
        <f t="shared" si="11"/>
        <v/>
      </c>
      <c r="F363" s="41"/>
      <c r="G363" s="43"/>
    </row>
    <row r="364" spans="1:7">
      <c r="A364" s="6" t="s">
        <v>2406</v>
      </c>
      <c r="B364" s="44"/>
      <c r="C364" s="10" t="str">
        <f t="shared" si="10"/>
        <v/>
      </c>
      <c r="D364" s="47"/>
      <c r="E364" s="13" t="str">
        <f t="shared" si="11"/>
        <v/>
      </c>
      <c r="F364" s="41"/>
      <c r="G364" s="43"/>
    </row>
    <row r="365" spans="1:7">
      <c r="A365" s="6" t="s">
        <v>2407</v>
      </c>
      <c r="B365" s="44"/>
      <c r="C365" s="10" t="str">
        <f t="shared" si="10"/>
        <v/>
      </c>
      <c r="D365" s="47"/>
      <c r="E365" s="13" t="str">
        <f t="shared" si="11"/>
        <v/>
      </c>
      <c r="F365" s="41"/>
      <c r="G365" s="43"/>
    </row>
    <row r="366" spans="1:7">
      <c r="A366" s="6" t="s">
        <v>2408</v>
      </c>
      <c r="B366" s="44"/>
      <c r="C366" s="10" t="str">
        <f t="shared" si="10"/>
        <v/>
      </c>
      <c r="D366" s="47"/>
      <c r="E366" s="13" t="str">
        <f t="shared" si="11"/>
        <v/>
      </c>
      <c r="F366" s="41"/>
      <c r="G366" s="43"/>
    </row>
    <row r="367" spans="1:7">
      <c r="A367" s="6" t="s">
        <v>2409</v>
      </c>
      <c r="B367" s="44"/>
      <c r="C367" s="10" t="str">
        <f t="shared" si="10"/>
        <v/>
      </c>
      <c r="D367" s="47"/>
      <c r="E367" s="13" t="str">
        <f t="shared" si="11"/>
        <v/>
      </c>
      <c r="F367" s="41"/>
      <c r="G367" s="43"/>
    </row>
    <row r="368" spans="1:7">
      <c r="A368" s="6" t="s">
        <v>2410</v>
      </c>
      <c r="B368" s="44"/>
      <c r="C368" s="10" t="str">
        <f t="shared" si="10"/>
        <v/>
      </c>
      <c r="D368" s="47"/>
      <c r="E368" s="13" t="str">
        <f t="shared" si="11"/>
        <v/>
      </c>
      <c r="F368" s="41"/>
      <c r="G368" s="43"/>
    </row>
    <row r="369" spans="1:7">
      <c r="A369" s="6" t="s">
        <v>2411</v>
      </c>
      <c r="B369" s="44"/>
      <c r="C369" s="10" t="str">
        <f t="shared" si="10"/>
        <v/>
      </c>
      <c r="D369" s="47"/>
      <c r="E369" s="13" t="str">
        <f t="shared" si="11"/>
        <v/>
      </c>
      <c r="F369" s="41"/>
      <c r="G369" s="43"/>
    </row>
    <row r="370" spans="1:7">
      <c r="A370" s="6" t="s">
        <v>2412</v>
      </c>
      <c r="B370" s="44"/>
      <c r="C370" s="10" t="str">
        <f t="shared" si="10"/>
        <v/>
      </c>
      <c r="D370" s="47"/>
      <c r="E370" s="13" t="str">
        <f t="shared" si="11"/>
        <v/>
      </c>
      <c r="F370" s="41"/>
      <c r="G370" s="43"/>
    </row>
    <row r="371" spans="1:7">
      <c r="A371" s="6" t="s">
        <v>2413</v>
      </c>
      <c r="B371" s="44"/>
      <c r="C371" s="10" t="str">
        <f t="shared" si="10"/>
        <v/>
      </c>
      <c r="D371" s="47"/>
      <c r="E371" s="13" t="str">
        <f t="shared" si="11"/>
        <v/>
      </c>
      <c r="F371" s="41"/>
      <c r="G371" s="43"/>
    </row>
    <row r="372" spans="1:7">
      <c r="A372" s="6" t="s">
        <v>2414</v>
      </c>
      <c r="B372" s="44"/>
      <c r="C372" s="10" t="str">
        <f t="shared" si="10"/>
        <v/>
      </c>
      <c r="D372" s="47"/>
      <c r="E372" s="13" t="str">
        <f t="shared" si="11"/>
        <v/>
      </c>
      <c r="F372" s="41"/>
      <c r="G372" s="43"/>
    </row>
    <row r="373" spans="1:7">
      <c r="A373" s="6" t="s">
        <v>2415</v>
      </c>
      <c r="B373" s="44"/>
      <c r="C373" s="10" t="str">
        <f t="shared" si="10"/>
        <v/>
      </c>
      <c r="D373" s="47"/>
      <c r="E373" s="13" t="str">
        <f t="shared" si="11"/>
        <v/>
      </c>
      <c r="F373" s="41"/>
      <c r="G373" s="43"/>
    </row>
    <row r="374" spans="1:7">
      <c r="A374" s="6" t="s">
        <v>2416</v>
      </c>
      <c r="B374" s="44"/>
      <c r="C374" s="10" t="str">
        <f t="shared" si="10"/>
        <v/>
      </c>
      <c r="D374" s="47"/>
      <c r="E374" s="13" t="str">
        <f t="shared" si="11"/>
        <v/>
      </c>
      <c r="F374" s="41"/>
      <c r="G374" s="43"/>
    </row>
    <row r="375" spans="1:7">
      <c r="A375" s="6" t="s">
        <v>2417</v>
      </c>
      <c r="B375" s="44"/>
      <c r="C375" s="10" t="str">
        <f t="shared" si="10"/>
        <v/>
      </c>
      <c r="D375" s="47"/>
      <c r="E375" s="13" t="str">
        <f t="shared" si="11"/>
        <v/>
      </c>
      <c r="F375" s="41"/>
      <c r="G375" s="43"/>
    </row>
    <row r="376" spans="1:7">
      <c r="A376" s="6" t="s">
        <v>2418</v>
      </c>
      <c r="B376" s="44"/>
      <c r="C376" s="10" t="str">
        <f t="shared" si="10"/>
        <v/>
      </c>
      <c r="D376" s="47"/>
      <c r="E376" s="13" t="str">
        <f t="shared" si="11"/>
        <v/>
      </c>
      <c r="F376" s="41"/>
      <c r="G376" s="43"/>
    </row>
    <row r="377" spans="1:7">
      <c r="A377" s="6" t="s">
        <v>2419</v>
      </c>
      <c r="B377" s="44"/>
      <c r="C377" s="10" t="str">
        <f t="shared" si="10"/>
        <v/>
      </c>
      <c r="D377" s="47"/>
      <c r="E377" s="13" t="str">
        <f t="shared" si="11"/>
        <v/>
      </c>
      <c r="F377" s="41"/>
      <c r="G377" s="43"/>
    </row>
    <row r="378" spans="1:7">
      <c r="A378" s="6" t="s">
        <v>2420</v>
      </c>
      <c r="B378" s="44"/>
      <c r="C378" s="10" t="str">
        <f t="shared" si="10"/>
        <v/>
      </c>
      <c r="D378" s="47"/>
      <c r="E378" s="13" t="str">
        <f t="shared" si="11"/>
        <v/>
      </c>
      <c r="F378" s="41"/>
      <c r="G378" s="43"/>
    </row>
    <row r="379" spans="1:7">
      <c r="A379" s="6" t="s">
        <v>2421</v>
      </c>
      <c r="B379" s="44"/>
      <c r="C379" s="10" t="str">
        <f t="shared" si="10"/>
        <v/>
      </c>
      <c r="D379" s="47"/>
      <c r="E379" s="13" t="str">
        <f t="shared" si="11"/>
        <v/>
      </c>
      <c r="F379" s="41"/>
      <c r="G379" s="43"/>
    </row>
    <row r="380" spans="1:7">
      <c r="A380" s="6" t="s">
        <v>2422</v>
      </c>
      <c r="B380" s="44"/>
      <c r="C380" s="10" t="str">
        <f t="shared" si="10"/>
        <v/>
      </c>
      <c r="D380" s="47"/>
      <c r="E380" s="13" t="str">
        <f t="shared" si="11"/>
        <v/>
      </c>
      <c r="F380" s="41"/>
      <c r="G380" s="43"/>
    </row>
    <row r="381" spans="1:7">
      <c r="A381" s="6" t="s">
        <v>2423</v>
      </c>
      <c r="B381" s="44"/>
      <c r="C381" s="10" t="str">
        <f t="shared" si="10"/>
        <v/>
      </c>
      <c r="D381" s="47"/>
      <c r="E381" s="13" t="str">
        <f t="shared" si="11"/>
        <v/>
      </c>
      <c r="F381" s="41"/>
      <c r="G381" s="43"/>
    </row>
    <row r="382" spans="1:7">
      <c r="A382" s="6" t="s">
        <v>2424</v>
      </c>
      <c r="B382" s="44"/>
      <c r="C382" s="10" t="str">
        <f t="shared" si="10"/>
        <v/>
      </c>
      <c r="D382" s="47"/>
      <c r="E382" s="13" t="str">
        <f t="shared" si="11"/>
        <v/>
      </c>
      <c r="F382" s="41"/>
      <c r="G382" s="43"/>
    </row>
    <row r="383" spans="1:7">
      <c r="A383" s="6" t="s">
        <v>2425</v>
      </c>
      <c r="B383" s="44"/>
      <c r="C383" s="10" t="str">
        <f t="shared" si="10"/>
        <v/>
      </c>
      <c r="D383" s="47"/>
      <c r="E383" s="13" t="str">
        <f t="shared" si="11"/>
        <v/>
      </c>
      <c r="F383" s="41"/>
      <c r="G383" s="43"/>
    </row>
    <row r="384" spans="1:7">
      <c r="A384" s="6" t="s">
        <v>2426</v>
      </c>
      <c r="B384" s="44"/>
      <c r="C384" s="10" t="str">
        <f t="shared" si="10"/>
        <v/>
      </c>
      <c r="D384" s="47"/>
      <c r="E384" s="13" t="str">
        <f t="shared" si="11"/>
        <v/>
      </c>
      <c r="F384" s="41"/>
      <c r="G384" s="43"/>
    </row>
    <row r="385" spans="1:7">
      <c r="A385" s="6" t="s">
        <v>2427</v>
      </c>
      <c r="B385" s="44"/>
      <c r="C385" s="10" t="str">
        <f t="shared" si="10"/>
        <v/>
      </c>
      <c r="D385" s="47"/>
      <c r="E385" s="13" t="str">
        <f t="shared" si="11"/>
        <v/>
      </c>
      <c r="F385" s="41"/>
      <c r="G385" s="43"/>
    </row>
    <row r="386" spans="1:7">
      <c r="A386" s="6" t="s">
        <v>2428</v>
      </c>
      <c r="B386" s="44"/>
      <c r="C386" s="10" t="str">
        <f t="shared" si="10"/>
        <v/>
      </c>
      <c r="D386" s="47"/>
      <c r="E386" s="13" t="str">
        <f t="shared" si="11"/>
        <v/>
      </c>
      <c r="F386" s="41"/>
      <c r="G386" s="43"/>
    </row>
    <row r="387" spans="1:7">
      <c r="A387" s="6" t="s">
        <v>2429</v>
      </c>
      <c r="B387" s="44"/>
      <c r="C387" s="10" t="str">
        <f t="shared" si="10"/>
        <v/>
      </c>
      <c r="D387" s="47"/>
      <c r="E387" s="13" t="str">
        <f t="shared" si="11"/>
        <v/>
      </c>
      <c r="F387" s="41"/>
      <c r="G387" s="43"/>
    </row>
    <row r="388" spans="1:7">
      <c r="A388" s="6" t="s">
        <v>2430</v>
      </c>
      <c r="B388" s="44"/>
      <c r="C388" s="10" t="str">
        <f t="shared" ref="C388:C451" si="12">IF(F388="","",F388/(1+D388))</f>
        <v/>
      </c>
      <c r="D388" s="47"/>
      <c r="E388" s="13" t="str">
        <f t="shared" ref="E388:E451" si="13">IF(F388="","",F388-C388)</f>
        <v/>
      </c>
      <c r="F388" s="41"/>
      <c r="G388" s="43"/>
    </row>
    <row r="389" spans="1:7">
      <c r="A389" s="6" t="s">
        <v>2431</v>
      </c>
      <c r="B389" s="44"/>
      <c r="C389" s="10" t="str">
        <f t="shared" si="12"/>
        <v/>
      </c>
      <c r="D389" s="47"/>
      <c r="E389" s="13" t="str">
        <f t="shared" si="13"/>
        <v/>
      </c>
      <c r="F389" s="41"/>
      <c r="G389" s="43"/>
    </row>
    <row r="390" spans="1:7">
      <c r="A390" s="6" t="s">
        <v>2432</v>
      </c>
      <c r="B390" s="44"/>
      <c r="C390" s="10" t="str">
        <f t="shared" si="12"/>
        <v/>
      </c>
      <c r="D390" s="47"/>
      <c r="E390" s="13" t="str">
        <f t="shared" si="13"/>
        <v/>
      </c>
      <c r="F390" s="41"/>
      <c r="G390" s="43"/>
    </row>
    <row r="391" spans="1:7">
      <c r="A391" s="6" t="s">
        <v>2433</v>
      </c>
      <c r="B391" s="44"/>
      <c r="C391" s="10" t="str">
        <f t="shared" si="12"/>
        <v/>
      </c>
      <c r="D391" s="47"/>
      <c r="E391" s="13" t="str">
        <f t="shared" si="13"/>
        <v/>
      </c>
      <c r="F391" s="41"/>
      <c r="G391" s="43"/>
    </row>
    <row r="392" spans="1:7">
      <c r="A392" s="6" t="s">
        <v>2434</v>
      </c>
      <c r="B392" s="44"/>
      <c r="C392" s="10" t="str">
        <f t="shared" si="12"/>
        <v/>
      </c>
      <c r="D392" s="47"/>
      <c r="E392" s="13" t="str">
        <f t="shared" si="13"/>
        <v/>
      </c>
      <c r="F392" s="41"/>
      <c r="G392" s="43"/>
    </row>
    <row r="393" spans="1:7">
      <c r="A393" s="6" t="s">
        <v>2435</v>
      </c>
      <c r="B393" s="44"/>
      <c r="C393" s="10" t="str">
        <f t="shared" si="12"/>
        <v/>
      </c>
      <c r="D393" s="47"/>
      <c r="E393" s="13" t="str">
        <f t="shared" si="13"/>
        <v/>
      </c>
      <c r="F393" s="41"/>
      <c r="G393" s="43"/>
    </row>
    <row r="394" spans="1:7">
      <c r="A394" s="6" t="s">
        <v>2436</v>
      </c>
      <c r="B394" s="44"/>
      <c r="C394" s="10" t="str">
        <f t="shared" si="12"/>
        <v/>
      </c>
      <c r="D394" s="47"/>
      <c r="E394" s="13" t="str">
        <f t="shared" si="13"/>
        <v/>
      </c>
      <c r="F394" s="41"/>
      <c r="G394" s="43"/>
    </row>
    <row r="395" spans="1:7">
      <c r="A395" s="6" t="s">
        <v>2437</v>
      </c>
      <c r="B395" s="44"/>
      <c r="C395" s="10" t="str">
        <f t="shared" si="12"/>
        <v/>
      </c>
      <c r="D395" s="47"/>
      <c r="E395" s="13" t="str">
        <f t="shared" si="13"/>
        <v/>
      </c>
      <c r="F395" s="41"/>
      <c r="G395" s="43"/>
    </row>
    <row r="396" spans="1:7">
      <c r="A396" s="6" t="s">
        <v>2438</v>
      </c>
      <c r="B396" s="44"/>
      <c r="C396" s="10" t="str">
        <f t="shared" si="12"/>
        <v/>
      </c>
      <c r="D396" s="47"/>
      <c r="E396" s="13" t="str">
        <f t="shared" si="13"/>
        <v/>
      </c>
      <c r="F396" s="41"/>
      <c r="G396" s="43"/>
    </row>
    <row r="397" spans="1:7">
      <c r="A397" s="6" t="s">
        <v>2439</v>
      </c>
      <c r="B397" s="44"/>
      <c r="C397" s="10" t="str">
        <f t="shared" si="12"/>
        <v/>
      </c>
      <c r="D397" s="47"/>
      <c r="E397" s="13" t="str">
        <f t="shared" si="13"/>
        <v/>
      </c>
      <c r="F397" s="41"/>
      <c r="G397" s="43"/>
    </row>
    <row r="398" spans="1:7">
      <c r="A398" s="6" t="s">
        <v>2440</v>
      </c>
      <c r="B398" s="44"/>
      <c r="C398" s="10" t="str">
        <f t="shared" si="12"/>
        <v/>
      </c>
      <c r="D398" s="47"/>
      <c r="E398" s="13" t="str">
        <f t="shared" si="13"/>
        <v/>
      </c>
      <c r="F398" s="41"/>
      <c r="G398" s="43"/>
    </row>
    <row r="399" spans="1:7">
      <c r="A399" s="6" t="s">
        <v>2441</v>
      </c>
      <c r="B399" s="44"/>
      <c r="C399" s="10" t="str">
        <f t="shared" si="12"/>
        <v/>
      </c>
      <c r="D399" s="47"/>
      <c r="E399" s="13" t="str">
        <f t="shared" si="13"/>
        <v/>
      </c>
      <c r="F399" s="41"/>
      <c r="G399" s="43"/>
    </row>
    <row r="400" spans="1:7">
      <c r="A400" s="6" t="s">
        <v>2442</v>
      </c>
      <c r="B400" s="44"/>
      <c r="C400" s="10" t="str">
        <f t="shared" si="12"/>
        <v/>
      </c>
      <c r="D400" s="47"/>
      <c r="E400" s="13" t="str">
        <f t="shared" si="13"/>
        <v/>
      </c>
      <c r="F400" s="41"/>
      <c r="G400" s="43"/>
    </row>
    <row r="401" spans="1:7">
      <c r="A401" s="6" t="s">
        <v>2443</v>
      </c>
      <c r="B401" s="44"/>
      <c r="C401" s="10" t="str">
        <f t="shared" si="12"/>
        <v/>
      </c>
      <c r="D401" s="47"/>
      <c r="E401" s="13" t="str">
        <f t="shared" si="13"/>
        <v/>
      </c>
      <c r="F401" s="41"/>
      <c r="G401" s="43"/>
    </row>
    <row r="402" spans="1:7">
      <c r="A402" s="6" t="s">
        <v>2444</v>
      </c>
      <c r="B402" s="44"/>
      <c r="C402" s="10" t="str">
        <f t="shared" si="12"/>
        <v/>
      </c>
      <c r="D402" s="47"/>
      <c r="E402" s="13" t="str">
        <f t="shared" si="13"/>
        <v/>
      </c>
      <c r="F402" s="41"/>
      <c r="G402" s="43"/>
    </row>
    <row r="403" spans="1:7">
      <c r="A403" s="6" t="s">
        <v>2445</v>
      </c>
      <c r="B403" s="44"/>
      <c r="C403" s="10" t="str">
        <f t="shared" si="12"/>
        <v/>
      </c>
      <c r="D403" s="47"/>
      <c r="E403" s="13" t="str">
        <f t="shared" si="13"/>
        <v/>
      </c>
      <c r="F403" s="41"/>
      <c r="G403" s="43"/>
    </row>
    <row r="404" spans="1:7">
      <c r="A404" s="6" t="s">
        <v>2446</v>
      </c>
      <c r="B404" s="44"/>
      <c r="C404" s="10" t="str">
        <f t="shared" si="12"/>
        <v/>
      </c>
      <c r="D404" s="47"/>
      <c r="E404" s="13" t="str">
        <f t="shared" si="13"/>
        <v/>
      </c>
      <c r="F404" s="41"/>
      <c r="G404" s="43"/>
    </row>
    <row r="405" spans="1:7">
      <c r="A405" s="6" t="s">
        <v>2447</v>
      </c>
      <c r="B405" s="44"/>
      <c r="C405" s="10" t="str">
        <f t="shared" si="12"/>
        <v/>
      </c>
      <c r="D405" s="47"/>
      <c r="E405" s="13" t="str">
        <f t="shared" si="13"/>
        <v/>
      </c>
      <c r="F405" s="41"/>
      <c r="G405" s="43"/>
    </row>
    <row r="406" spans="1:7">
      <c r="A406" s="6" t="s">
        <v>2448</v>
      </c>
      <c r="B406" s="44"/>
      <c r="C406" s="10" t="str">
        <f t="shared" si="12"/>
        <v/>
      </c>
      <c r="D406" s="47"/>
      <c r="E406" s="13" t="str">
        <f t="shared" si="13"/>
        <v/>
      </c>
      <c r="F406" s="41"/>
      <c r="G406" s="43"/>
    </row>
    <row r="407" spans="1:7">
      <c r="A407" s="6" t="s">
        <v>2449</v>
      </c>
      <c r="B407" s="44"/>
      <c r="C407" s="10" t="str">
        <f t="shared" si="12"/>
        <v/>
      </c>
      <c r="D407" s="47"/>
      <c r="E407" s="13" t="str">
        <f t="shared" si="13"/>
        <v/>
      </c>
      <c r="F407" s="41"/>
      <c r="G407" s="43"/>
    </row>
    <row r="408" spans="1:7">
      <c r="A408" s="6" t="s">
        <v>2450</v>
      </c>
      <c r="B408" s="44"/>
      <c r="C408" s="10" t="str">
        <f t="shared" si="12"/>
        <v/>
      </c>
      <c r="D408" s="47"/>
      <c r="E408" s="13" t="str">
        <f t="shared" si="13"/>
        <v/>
      </c>
      <c r="F408" s="41"/>
      <c r="G408" s="43"/>
    </row>
    <row r="409" spans="1:7">
      <c r="A409" s="6" t="s">
        <v>2451</v>
      </c>
      <c r="B409" s="44"/>
      <c r="C409" s="10" t="str">
        <f t="shared" si="12"/>
        <v/>
      </c>
      <c r="D409" s="47"/>
      <c r="E409" s="13" t="str">
        <f t="shared" si="13"/>
        <v/>
      </c>
      <c r="F409" s="41"/>
      <c r="G409" s="43"/>
    </row>
    <row r="410" spans="1:7">
      <c r="A410" s="6" t="s">
        <v>2452</v>
      </c>
      <c r="B410" s="44"/>
      <c r="C410" s="10" t="str">
        <f t="shared" si="12"/>
        <v/>
      </c>
      <c r="D410" s="47"/>
      <c r="E410" s="13" t="str">
        <f t="shared" si="13"/>
        <v/>
      </c>
      <c r="F410" s="41"/>
      <c r="G410" s="43"/>
    </row>
    <row r="411" spans="1:7">
      <c r="A411" s="6" t="s">
        <v>2453</v>
      </c>
      <c r="B411" s="44"/>
      <c r="C411" s="10" t="str">
        <f t="shared" si="12"/>
        <v/>
      </c>
      <c r="D411" s="47"/>
      <c r="E411" s="13" t="str">
        <f t="shared" si="13"/>
        <v/>
      </c>
      <c r="F411" s="41"/>
      <c r="G411" s="43"/>
    </row>
    <row r="412" spans="1:7">
      <c r="A412" s="6" t="s">
        <v>2454</v>
      </c>
      <c r="B412" s="44"/>
      <c r="C412" s="10" t="str">
        <f t="shared" si="12"/>
        <v/>
      </c>
      <c r="D412" s="47"/>
      <c r="E412" s="13" t="str">
        <f t="shared" si="13"/>
        <v/>
      </c>
      <c r="F412" s="41"/>
      <c r="G412" s="43"/>
    </row>
    <row r="413" spans="1:7">
      <c r="A413" s="6" t="s">
        <v>2455</v>
      </c>
      <c r="B413" s="44"/>
      <c r="C413" s="10" t="str">
        <f t="shared" si="12"/>
        <v/>
      </c>
      <c r="D413" s="47"/>
      <c r="E413" s="13" t="str">
        <f t="shared" si="13"/>
        <v/>
      </c>
      <c r="F413" s="41"/>
      <c r="G413" s="43"/>
    </row>
    <row r="414" spans="1:7">
      <c r="A414" s="6" t="s">
        <v>2456</v>
      </c>
      <c r="B414" s="44"/>
      <c r="C414" s="10" t="str">
        <f t="shared" si="12"/>
        <v/>
      </c>
      <c r="D414" s="47"/>
      <c r="E414" s="13" t="str">
        <f t="shared" si="13"/>
        <v/>
      </c>
      <c r="F414" s="41"/>
      <c r="G414" s="43"/>
    </row>
    <row r="415" spans="1:7">
      <c r="A415" s="6" t="s">
        <v>2457</v>
      </c>
      <c r="B415" s="44"/>
      <c r="C415" s="10" t="str">
        <f t="shared" si="12"/>
        <v/>
      </c>
      <c r="D415" s="47"/>
      <c r="E415" s="13" t="str">
        <f t="shared" si="13"/>
        <v/>
      </c>
      <c r="F415" s="41"/>
      <c r="G415" s="43"/>
    </row>
    <row r="416" spans="1:7">
      <c r="A416" s="6" t="s">
        <v>2458</v>
      </c>
      <c r="B416" s="44"/>
      <c r="C416" s="10" t="str">
        <f t="shared" si="12"/>
        <v/>
      </c>
      <c r="D416" s="47"/>
      <c r="E416" s="13" t="str">
        <f t="shared" si="13"/>
        <v/>
      </c>
      <c r="F416" s="41"/>
      <c r="G416" s="43"/>
    </row>
    <row r="417" spans="1:7">
      <c r="A417" s="6" t="s">
        <v>2459</v>
      </c>
      <c r="B417" s="44"/>
      <c r="C417" s="10" t="str">
        <f t="shared" si="12"/>
        <v/>
      </c>
      <c r="D417" s="47"/>
      <c r="E417" s="13" t="str">
        <f t="shared" si="13"/>
        <v/>
      </c>
      <c r="F417" s="41"/>
      <c r="G417" s="43"/>
    </row>
    <row r="418" spans="1:7">
      <c r="A418" s="6" t="s">
        <v>2460</v>
      </c>
      <c r="B418" s="44"/>
      <c r="C418" s="10" t="str">
        <f t="shared" si="12"/>
        <v/>
      </c>
      <c r="D418" s="47"/>
      <c r="E418" s="13" t="str">
        <f t="shared" si="13"/>
        <v/>
      </c>
      <c r="F418" s="41"/>
      <c r="G418" s="43"/>
    </row>
    <row r="419" spans="1:7">
      <c r="A419" s="6" t="s">
        <v>2461</v>
      </c>
      <c r="B419" s="44"/>
      <c r="C419" s="10" t="str">
        <f t="shared" si="12"/>
        <v/>
      </c>
      <c r="D419" s="47"/>
      <c r="E419" s="13" t="str">
        <f t="shared" si="13"/>
        <v/>
      </c>
      <c r="F419" s="41"/>
      <c r="G419" s="43"/>
    </row>
    <row r="420" spans="1:7">
      <c r="A420" s="6" t="s">
        <v>2462</v>
      </c>
      <c r="B420" s="44"/>
      <c r="C420" s="10" t="str">
        <f t="shared" si="12"/>
        <v/>
      </c>
      <c r="D420" s="47"/>
      <c r="E420" s="13" t="str">
        <f t="shared" si="13"/>
        <v/>
      </c>
      <c r="F420" s="41"/>
      <c r="G420" s="43"/>
    </row>
    <row r="421" spans="1:7">
      <c r="A421" s="6" t="s">
        <v>2463</v>
      </c>
      <c r="B421" s="44"/>
      <c r="C421" s="10" t="str">
        <f t="shared" si="12"/>
        <v/>
      </c>
      <c r="D421" s="47"/>
      <c r="E421" s="13" t="str">
        <f t="shared" si="13"/>
        <v/>
      </c>
      <c r="F421" s="41"/>
      <c r="G421" s="43"/>
    </row>
    <row r="422" spans="1:7">
      <c r="A422" s="6" t="s">
        <v>2464</v>
      </c>
      <c r="B422" s="44"/>
      <c r="C422" s="10" t="str">
        <f t="shared" si="12"/>
        <v/>
      </c>
      <c r="D422" s="47"/>
      <c r="E422" s="13" t="str">
        <f t="shared" si="13"/>
        <v/>
      </c>
      <c r="F422" s="41"/>
      <c r="G422" s="43"/>
    </row>
    <row r="423" spans="1:7">
      <c r="A423" s="6" t="s">
        <v>2465</v>
      </c>
      <c r="B423" s="44"/>
      <c r="C423" s="10" t="str">
        <f t="shared" si="12"/>
        <v/>
      </c>
      <c r="D423" s="47"/>
      <c r="E423" s="13" t="str">
        <f t="shared" si="13"/>
        <v/>
      </c>
      <c r="F423" s="41"/>
      <c r="G423" s="43"/>
    </row>
    <row r="424" spans="1:7">
      <c r="A424" s="6" t="s">
        <v>2466</v>
      </c>
      <c r="B424" s="44"/>
      <c r="C424" s="10" t="str">
        <f t="shared" si="12"/>
        <v/>
      </c>
      <c r="D424" s="47"/>
      <c r="E424" s="13" t="str">
        <f t="shared" si="13"/>
        <v/>
      </c>
      <c r="F424" s="41"/>
      <c r="G424" s="43"/>
    </row>
    <row r="425" spans="1:7">
      <c r="A425" s="6" t="s">
        <v>2467</v>
      </c>
      <c r="B425" s="44"/>
      <c r="C425" s="10" t="str">
        <f t="shared" si="12"/>
        <v/>
      </c>
      <c r="D425" s="47"/>
      <c r="E425" s="13" t="str">
        <f t="shared" si="13"/>
        <v/>
      </c>
      <c r="F425" s="41"/>
      <c r="G425" s="43"/>
    </row>
    <row r="426" spans="1:7">
      <c r="A426" s="6" t="s">
        <v>2468</v>
      </c>
      <c r="B426" s="44"/>
      <c r="C426" s="10" t="str">
        <f t="shared" si="12"/>
        <v/>
      </c>
      <c r="D426" s="47"/>
      <c r="E426" s="13" t="str">
        <f t="shared" si="13"/>
        <v/>
      </c>
      <c r="F426" s="41"/>
      <c r="G426" s="43"/>
    </row>
    <row r="427" spans="1:7">
      <c r="A427" s="6" t="s">
        <v>2469</v>
      </c>
      <c r="B427" s="44"/>
      <c r="C427" s="10" t="str">
        <f t="shared" si="12"/>
        <v/>
      </c>
      <c r="D427" s="47"/>
      <c r="E427" s="13" t="str">
        <f t="shared" si="13"/>
        <v/>
      </c>
      <c r="F427" s="41"/>
      <c r="G427" s="43"/>
    </row>
    <row r="428" spans="1:7">
      <c r="A428" s="6" t="s">
        <v>2470</v>
      </c>
      <c r="B428" s="44"/>
      <c r="C428" s="10" t="str">
        <f t="shared" si="12"/>
        <v/>
      </c>
      <c r="D428" s="47"/>
      <c r="E428" s="13" t="str">
        <f t="shared" si="13"/>
        <v/>
      </c>
      <c r="F428" s="41"/>
      <c r="G428" s="43"/>
    </row>
    <row r="429" spans="1:7">
      <c r="A429" s="6" t="s">
        <v>2471</v>
      </c>
      <c r="B429" s="44"/>
      <c r="C429" s="10" t="str">
        <f t="shared" si="12"/>
        <v/>
      </c>
      <c r="D429" s="47"/>
      <c r="E429" s="13" t="str">
        <f t="shared" si="13"/>
        <v/>
      </c>
      <c r="F429" s="41"/>
      <c r="G429" s="43"/>
    </row>
    <row r="430" spans="1:7">
      <c r="A430" s="6" t="s">
        <v>2472</v>
      </c>
      <c r="B430" s="44"/>
      <c r="C430" s="10" t="str">
        <f t="shared" si="12"/>
        <v/>
      </c>
      <c r="D430" s="47"/>
      <c r="E430" s="13" t="str">
        <f t="shared" si="13"/>
        <v/>
      </c>
      <c r="F430" s="41"/>
      <c r="G430" s="43"/>
    </row>
    <row r="431" spans="1:7">
      <c r="A431" s="6" t="s">
        <v>2473</v>
      </c>
      <c r="B431" s="44"/>
      <c r="C431" s="10" t="str">
        <f t="shared" si="12"/>
        <v/>
      </c>
      <c r="D431" s="47"/>
      <c r="E431" s="13" t="str">
        <f t="shared" si="13"/>
        <v/>
      </c>
      <c r="F431" s="41"/>
      <c r="G431" s="43"/>
    </row>
    <row r="432" spans="1:7">
      <c r="A432" s="6" t="s">
        <v>2474</v>
      </c>
      <c r="B432" s="44"/>
      <c r="C432" s="10" t="str">
        <f t="shared" si="12"/>
        <v/>
      </c>
      <c r="D432" s="47"/>
      <c r="E432" s="13" t="str">
        <f t="shared" si="13"/>
        <v/>
      </c>
      <c r="F432" s="41"/>
      <c r="G432" s="43"/>
    </row>
    <row r="433" spans="1:7">
      <c r="A433" s="6" t="s">
        <v>2475</v>
      </c>
      <c r="B433" s="44"/>
      <c r="C433" s="10" t="str">
        <f t="shared" si="12"/>
        <v/>
      </c>
      <c r="D433" s="47"/>
      <c r="E433" s="13" t="str">
        <f t="shared" si="13"/>
        <v/>
      </c>
      <c r="F433" s="41"/>
      <c r="G433" s="43"/>
    </row>
    <row r="434" spans="1:7">
      <c r="A434" s="6" t="s">
        <v>2476</v>
      </c>
      <c r="B434" s="44"/>
      <c r="C434" s="10" t="str">
        <f t="shared" si="12"/>
        <v/>
      </c>
      <c r="D434" s="47"/>
      <c r="E434" s="13" t="str">
        <f t="shared" si="13"/>
        <v/>
      </c>
      <c r="F434" s="41"/>
      <c r="G434" s="43"/>
    </row>
    <row r="435" spans="1:7">
      <c r="A435" s="6" t="s">
        <v>2477</v>
      </c>
      <c r="B435" s="44"/>
      <c r="C435" s="10" t="str">
        <f t="shared" si="12"/>
        <v/>
      </c>
      <c r="D435" s="47"/>
      <c r="E435" s="13" t="str">
        <f t="shared" si="13"/>
        <v/>
      </c>
      <c r="F435" s="41"/>
      <c r="G435" s="43"/>
    </row>
    <row r="436" spans="1:7">
      <c r="A436" s="6" t="s">
        <v>2478</v>
      </c>
      <c r="B436" s="44"/>
      <c r="C436" s="10" t="str">
        <f t="shared" si="12"/>
        <v/>
      </c>
      <c r="D436" s="47"/>
      <c r="E436" s="13" t="str">
        <f t="shared" si="13"/>
        <v/>
      </c>
      <c r="F436" s="41"/>
      <c r="G436" s="43"/>
    </row>
    <row r="437" spans="1:7">
      <c r="A437" s="6" t="s">
        <v>2479</v>
      </c>
      <c r="B437" s="44"/>
      <c r="C437" s="10" t="str">
        <f t="shared" si="12"/>
        <v/>
      </c>
      <c r="D437" s="47"/>
      <c r="E437" s="13" t="str">
        <f t="shared" si="13"/>
        <v/>
      </c>
      <c r="F437" s="41"/>
      <c r="G437" s="43"/>
    </row>
    <row r="438" spans="1:7">
      <c r="A438" s="6" t="s">
        <v>2480</v>
      </c>
      <c r="B438" s="44"/>
      <c r="C438" s="10" t="str">
        <f t="shared" si="12"/>
        <v/>
      </c>
      <c r="D438" s="47"/>
      <c r="E438" s="13" t="str">
        <f t="shared" si="13"/>
        <v/>
      </c>
      <c r="F438" s="41"/>
      <c r="G438" s="43"/>
    </row>
    <row r="439" spans="1:7">
      <c r="A439" s="6" t="s">
        <v>2481</v>
      </c>
      <c r="B439" s="44"/>
      <c r="C439" s="10" t="str">
        <f t="shared" si="12"/>
        <v/>
      </c>
      <c r="D439" s="47"/>
      <c r="E439" s="13" t="str">
        <f t="shared" si="13"/>
        <v/>
      </c>
      <c r="F439" s="41"/>
      <c r="G439" s="43"/>
    </row>
    <row r="440" spans="1:7">
      <c r="A440" s="6" t="s">
        <v>2482</v>
      </c>
      <c r="B440" s="44"/>
      <c r="C440" s="10" t="str">
        <f t="shared" si="12"/>
        <v/>
      </c>
      <c r="D440" s="47"/>
      <c r="E440" s="13" t="str">
        <f t="shared" si="13"/>
        <v/>
      </c>
      <c r="F440" s="41"/>
      <c r="G440" s="43"/>
    </row>
    <row r="441" spans="1:7">
      <c r="A441" s="6" t="s">
        <v>2483</v>
      </c>
      <c r="B441" s="44"/>
      <c r="C441" s="10" t="str">
        <f t="shared" si="12"/>
        <v/>
      </c>
      <c r="D441" s="47"/>
      <c r="E441" s="13" t="str">
        <f t="shared" si="13"/>
        <v/>
      </c>
      <c r="F441" s="41"/>
      <c r="G441" s="43"/>
    </row>
    <row r="442" spans="1:7">
      <c r="A442" s="6" t="s">
        <v>2484</v>
      </c>
      <c r="B442" s="44"/>
      <c r="C442" s="10" t="str">
        <f t="shared" si="12"/>
        <v/>
      </c>
      <c r="D442" s="47"/>
      <c r="E442" s="13" t="str">
        <f t="shared" si="13"/>
        <v/>
      </c>
      <c r="F442" s="41"/>
      <c r="G442" s="43"/>
    </row>
    <row r="443" spans="1:7">
      <c r="A443" s="6" t="s">
        <v>2485</v>
      </c>
      <c r="B443" s="44"/>
      <c r="C443" s="10" t="str">
        <f t="shared" si="12"/>
        <v/>
      </c>
      <c r="D443" s="47"/>
      <c r="E443" s="13" t="str">
        <f t="shared" si="13"/>
        <v/>
      </c>
      <c r="F443" s="41"/>
      <c r="G443" s="43"/>
    </row>
    <row r="444" spans="1:7">
      <c r="A444" s="6" t="s">
        <v>2486</v>
      </c>
      <c r="B444" s="44"/>
      <c r="C444" s="10" t="str">
        <f t="shared" si="12"/>
        <v/>
      </c>
      <c r="D444" s="47"/>
      <c r="E444" s="13" t="str">
        <f t="shared" si="13"/>
        <v/>
      </c>
      <c r="F444" s="41"/>
      <c r="G444" s="43"/>
    </row>
    <row r="445" spans="1:7">
      <c r="A445" s="6" t="s">
        <v>2487</v>
      </c>
      <c r="B445" s="44"/>
      <c r="C445" s="10" t="str">
        <f t="shared" si="12"/>
        <v/>
      </c>
      <c r="D445" s="47"/>
      <c r="E445" s="13" t="str">
        <f t="shared" si="13"/>
        <v/>
      </c>
      <c r="F445" s="41"/>
      <c r="G445" s="43"/>
    </row>
    <row r="446" spans="1:7">
      <c r="A446" s="6" t="s">
        <v>2488</v>
      </c>
      <c r="B446" s="44"/>
      <c r="C446" s="10" t="str">
        <f t="shared" si="12"/>
        <v/>
      </c>
      <c r="D446" s="47"/>
      <c r="E446" s="13" t="str">
        <f t="shared" si="13"/>
        <v/>
      </c>
      <c r="F446" s="41"/>
      <c r="G446" s="43"/>
    </row>
    <row r="447" spans="1:7">
      <c r="A447" s="6" t="s">
        <v>2489</v>
      </c>
      <c r="B447" s="44"/>
      <c r="C447" s="10" t="str">
        <f t="shared" si="12"/>
        <v/>
      </c>
      <c r="D447" s="47"/>
      <c r="E447" s="13" t="str">
        <f t="shared" si="13"/>
        <v/>
      </c>
      <c r="F447" s="41"/>
      <c r="G447" s="43"/>
    </row>
    <row r="448" spans="1:7">
      <c r="A448" s="6" t="s">
        <v>2490</v>
      </c>
      <c r="B448" s="44"/>
      <c r="C448" s="10" t="str">
        <f t="shared" si="12"/>
        <v/>
      </c>
      <c r="D448" s="47"/>
      <c r="E448" s="13" t="str">
        <f t="shared" si="13"/>
        <v/>
      </c>
      <c r="F448" s="41"/>
      <c r="G448" s="43"/>
    </row>
    <row r="449" spans="1:7">
      <c r="A449" s="6" t="s">
        <v>2491</v>
      </c>
      <c r="B449" s="44"/>
      <c r="C449" s="10" t="str">
        <f t="shared" si="12"/>
        <v/>
      </c>
      <c r="D449" s="47"/>
      <c r="E449" s="13" t="str">
        <f t="shared" si="13"/>
        <v/>
      </c>
      <c r="F449" s="41"/>
      <c r="G449" s="43"/>
    </row>
    <row r="450" spans="1:7">
      <c r="A450" s="6" t="s">
        <v>2492</v>
      </c>
      <c r="B450" s="44"/>
      <c r="C450" s="10" t="str">
        <f t="shared" si="12"/>
        <v/>
      </c>
      <c r="D450" s="47"/>
      <c r="E450" s="13" t="str">
        <f t="shared" si="13"/>
        <v/>
      </c>
      <c r="F450" s="41"/>
      <c r="G450" s="43"/>
    </row>
    <row r="451" spans="1:7">
      <c r="A451" s="6" t="s">
        <v>2493</v>
      </c>
      <c r="B451" s="44"/>
      <c r="C451" s="10" t="str">
        <f t="shared" si="12"/>
        <v/>
      </c>
      <c r="D451" s="47"/>
      <c r="E451" s="13" t="str">
        <f t="shared" si="13"/>
        <v/>
      </c>
      <c r="F451" s="41"/>
      <c r="G451" s="43"/>
    </row>
    <row r="452" spans="1:7">
      <c r="A452" s="6" t="s">
        <v>2494</v>
      </c>
      <c r="B452" s="44"/>
      <c r="C452" s="10" t="str">
        <f t="shared" ref="C452:C515" si="14">IF(F452="","",F452/(1+D452))</f>
        <v/>
      </c>
      <c r="D452" s="47"/>
      <c r="E452" s="13" t="str">
        <f t="shared" ref="E452:E515" si="15">IF(F452="","",F452-C452)</f>
        <v/>
      </c>
      <c r="F452" s="41"/>
      <c r="G452" s="43"/>
    </row>
    <row r="453" spans="1:7">
      <c r="A453" s="6" t="s">
        <v>2495</v>
      </c>
      <c r="B453" s="44"/>
      <c r="C453" s="10" t="str">
        <f t="shared" si="14"/>
        <v/>
      </c>
      <c r="D453" s="47"/>
      <c r="E453" s="13" t="str">
        <f t="shared" si="15"/>
        <v/>
      </c>
      <c r="F453" s="41"/>
      <c r="G453" s="43"/>
    </row>
    <row r="454" spans="1:7">
      <c r="A454" s="6" t="s">
        <v>2496</v>
      </c>
      <c r="B454" s="44"/>
      <c r="C454" s="10" t="str">
        <f t="shared" si="14"/>
        <v/>
      </c>
      <c r="D454" s="47"/>
      <c r="E454" s="13" t="str">
        <f t="shared" si="15"/>
        <v/>
      </c>
      <c r="F454" s="41"/>
      <c r="G454" s="43"/>
    </row>
    <row r="455" spans="1:7">
      <c r="A455" s="6" t="s">
        <v>2497</v>
      </c>
      <c r="B455" s="44"/>
      <c r="C455" s="10" t="str">
        <f t="shared" si="14"/>
        <v/>
      </c>
      <c r="D455" s="47"/>
      <c r="E455" s="13" t="str">
        <f t="shared" si="15"/>
        <v/>
      </c>
      <c r="F455" s="41"/>
      <c r="G455" s="43"/>
    </row>
    <row r="456" spans="1:7">
      <c r="A456" s="6" t="s">
        <v>2498</v>
      </c>
      <c r="B456" s="44"/>
      <c r="C456" s="10" t="str">
        <f t="shared" si="14"/>
        <v/>
      </c>
      <c r="D456" s="47"/>
      <c r="E456" s="13" t="str">
        <f t="shared" si="15"/>
        <v/>
      </c>
      <c r="F456" s="41"/>
      <c r="G456" s="43"/>
    </row>
    <row r="457" spans="1:7">
      <c r="A457" s="6" t="s">
        <v>2499</v>
      </c>
      <c r="B457" s="44"/>
      <c r="C457" s="10" t="str">
        <f t="shared" si="14"/>
        <v/>
      </c>
      <c r="D457" s="47"/>
      <c r="E457" s="13" t="str">
        <f t="shared" si="15"/>
        <v/>
      </c>
      <c r="F457" s="41"/>
      <c r="G457" s="43"/>
    </row>
    <row r="458" spans="1:7">
      <c r="A458" s="6" t="s">
        <v>2500</v>
      </c>
      <c r="B458" s="44"/>
      <c r="C458" s="10" t="str">
        <f t="shared" si="14"/>
        <v/>
      </c>
      <c r="D458" s="47"/>
      <c r="E458" s="13" t="str">
        <f t="shared" si="15"/>
        <v/>
      </c>
      <c r="F458" s="41"/>
      <c r="G458" s="43"/>
    </row>
    <row r="459" spans="1:7">
      <c r="A459" s="6" t="s">
        <v>2501</v>
      </c>
      <c r="B459" s="44"/>
      <c r="C459" s="10" t="str">
        <f t="shared" si="14"/>
        <v/>
      </c>
      <c r="D459" s="47"/>
      <c r="E459" s="13" t="str">
        <f t="shared" si="15"/>
        <v/>
      </c>
      <c r="F459" s="41"/>
      <c r="G459" s="43"/>
    </row>
    <row r="460" spans="1:7">
      <c r="A460" s="6" t="s">
        <v>2502</v>
      </c>
      <c r="B460" s="44"/>
      <c r="C460" s="10" t="str">
        <f t="shared" si="14"/>
        <v/>
      </c>
      <c r="D460" s="47"/>
      <c r="E460" s="13" t="str">
        <f t="shared" si="15"/>
        <v/>
      </c>
      <c r="F460" s="41"/>
      <c r="G460" s="43"/>
    </row>
    <row r="461" spans="1:7">
      <c r="A461" s="6" t="s">
        <v>2503</v>
      </c>
      <c r="B461" s="44"/>
      <c r="C461" s="10" t="str">
        <f t="shared" si="14"/>
        <v/>
      </c>
      <c r="D461" s="47"/>
      <c r="E461" s="13" t="str">
        <f t="shared" si="15"/>
        <v/>
      </c>
      <c r="F461" s="41"/>
      <c r="G461" s="43"/>
    </row>
    <row r="462" spans="1:7">
      <c r="A462" s="6" t="s">
        <v>2504</v>
      </c>
      <c r="B462" s="44"/>
      <c r="C462" s="10" t="str">
        <f t="shared" si="14"/>
        <v/>
      </c>
      <c r="D462" s="47"/>
      <c r="E462" s="13" t="str">
        <f t="shared" si="15"/>
        <v/>
      </c>
      <c r="F462" s="41"/>
      <c r="G462" s="43"/>
    </row>
    <row r="463" spans="1:7">
      <c r="A463" s="6" t="s">
        <v>2505</v>
      </c>
      <c r="B463" s="44"/>
      <c r="C463" s="10" t="str">
        <f t="shared" si="14"/>
        <v/>
      </c>
      <c r="D463" s="47"/>
      <c r="E463" s="13" t="str">
        <f t="shared" si="15"/>
        <v/>
      </c>
      <c r="F463" s="41"/>
      <c r="G463" s="43"/>
    </row>
    <row r="464" spans="1:7">
      <c r="A464" s="6" t="s">
        <v>2506</v>
      </c>
      <c r="B464" s="44"/>
      <c r="C464" s="10" t="str">
        <f t="shared" si="14"/>
        <v/>
      </c>
      <c r="D464" s="47"/>
      <c r="E464" s="13" t="str">
        <f t="shared" si="15"/>
        <v/>
      </c>
      <c r="F464" s="41"/>
      <c r="G464" s="43"/>
    </row>
    <row r="465" spans="1:7">
      <c r="A465" s="6" t="s">
        <v>2507</v>
      </c>
      <c r="B465" s="44"/>
      <c r="C465" s="10" t="str">
        <f t="shared" si="14"/>
        <v/>
      </c>
      <c r="D465" s="47"/>
      <c r="E465" s="13" t="str">
        <f t="shared" si="15"/>
        <v/>
      </c>
      <c r="F465" s="41"/>
      <c r="G465" s="43"/>
    </row>
    <row r="466" spans="1:7">
      <c r="A466" s="6" t="s">
        <v>2508</v>
      </c>
      <c r="B466" s="44"/>
      <c r="C466" s="10" t="str">
        <f t="shared" si="14"/>
        <v/>
      </c>
      <c r="D466" s="47"/>
      <c r="E466" s="13" t="str">
        <f t="shared" si="15"/>
        <v/>
      </c>
      <c r="F466" s="41"/>
      <c r="G466" s="43"/>
    </row>
    <row r="467" spans="1:7">
      <c r="A467" s="6" t="s">
        <v>2509</v>
      </c>
      <c r="B467" s="44"/>
      <c r="C467" s="10" t="str">
        <f t="shared" si="14"/>
        <v/>
      </c>
      <c r="D467" s="47"/>
      <c r="E467" s="13" t="str">
        <f t="shared" si="15"/>
        <v/>
      </c>
      <c r="F467" s="41"/>
      <c r="G467" s="43"/>
    </row>
    <row r="468" spans="1:7">
      <c r="A468" s="6" t="s">
        <v>2510</v>
      </c>
      <c r="B468" s="44"/>
      <c r="C468" s="10" t="str">
        <f t="shared" si="14"/>
        <v/>
      </c>
      <c r="D468" s="47"/>
      <c r="E468" s="13" t="str">
        <f t="shared" si="15"/>
        <v/>
      </c>
      <c r="F468" s="41"/>
      <c r="G468" s="43"/>
    </row>
    <row r="469" spans="1:7">
      <c r="A469" s="6" t="s">
        <v>2511</v>
      </c>
      <c r="B469" s="44"/>
      <c r="C469" s="10" t="str">
        <f t="shared" si="14"/>
        <v/>
      </c>
      <c r="D469" s="47"/>
      <c r="E469" s="13" t="str">
        <f t="shared" si="15"/>
        <v/>
      </c>
      <c r="F469" s="41"/>
      <c r="G469" s="43"/>
    </row>
    <row r="470" spans="1:7">
      <c r="A470" s="6" t="s">
        <v>2512</v>
      </c>
      <c r="B470" s="44"/>
      <c r="C470" s="10" t="str">
        <f t="shared" si="14"/>
        <v/>
      </c>
      <c r="D470" s="47"/>
      <c r="E470" s="13" t="str">
        <f t="shared" si="15"/>
        <v/>
      </c>
      <c r="F470" s="41"/>
      <c r="G470" s="43"/>
    </row>
    <row r="471" spans="1:7">
      <c r="A471" s="6" t="s">
        <v>2513</v>
      </c>
      <c r="B471" s="44"/>
      <c r="C471" s="10" t="str">
        <f t="shared" si="14"/>
        <v/>
      </c>
      <c r="D471" s="47"/>
      <c r="E471" s="13" t="str">
        <f t="shared" si="15"/>
        <v/>
      </c>
      <c r="F471" s="41"/>
      <c r="G471" s="43"/>
    </row>
    <row r="472" spans="1:7">
      <c r="A472" s="6" t="s">
        <v>2514</v>
      </c>
      <c r="B472" s="44"/>
      <c r="C472" s="10" t="str">
        <f t="shared" si="14"/>
        <v/>
      </c>
      <c r="D472" s="47"/>
      <c r="E472" s="13" t="str">
        <f t="shared" si="15"/>
        <v/>
      </c>
      <c r="F472" s="41"/>
      <c r="G472" s="43"/>
    </row>
    <row r="473" spans="1:7">
      <c r="A473" s="6" t="s">
        <v>2515</v>
      </c>
      <c r="B473" s="44"/>
      <c r="C473" s="10" t="str">
        <f t="shared" si="14"/>
        <v/>
      </c>
      <c r="D473" s="47"/>
      <c r="E473" s="13" t="str">
        <f t="shared" si="15"/>
        <v/>
      </c>
      <c r="F473" s="41"/>
      <c r="G473" s="43"/>
    </row>
    <row r="474" spans="1:7">
      <c r="A474" s="6" t="s">
        <v>2516</v>
      </c>
      <c r="B474" s="44"/>
      <c r="C474" s="10" t="str">
        <f t="shared" si="14"/>
        <v/>
      </c>
      <c r="D474" s="47"/>
      <c r="E474" s="13" t="str">
        <f t="shared" si="15"/>
        <v/>
      </c>
      <c r="F474" s="41"/>
      <c r="G474" s="43"/>
    </row>
    <row r="475" spans="1:7">
      <c r="A475" s="6" t="s">
        <v>2517</v>
      </c>
      <c r="B475" s="44"/>
      <c r="C475" s="10" t="str">
        <f t="shared" si="14"/>
        <v/>
      </c>
      <c r="D475" s="47"/>
      <c r="E475" s="13" t="str">
        <f t="shared" si="15"/>
        <v/>
      </c>
      <c r="F475" s="41"/>
      <c r="G475" s="43"/>
    </row>
    <row r="476" spans="1:7">
      <c r="A476" s="6" t="s">
        <v>2518</v>
      </c>
      <c r="B476" s="44"/>
      <c r="C476" s="10" t="str">
        <f t="shared" si="14"/>
        <v/>
      </c>
      <c r="D476" s="47"/>
      <c r="E476" s="13" t="str">
        <f t="shared" si="15"/>
        <v/>
      </c>
      <c r="F476" s="41"/>
      <c r="G476" s="43"/>
    </row>
    <row r="477" spans="1:7">
      <c r="A477" s="6" t="s">
        <v>2519</v>
      </c>
      <c r="B477" s="44"/>
      <c r="C477" s="10" t="str">
        <f t="shared" si="14"/>
        <v/>
      </c>
      <c r="D477" s="47"/>
      <c r="E477" s="13" t="str">
        <f t="shared" si="15"/>
        <v/>
      </c>
      <c r="F477" s="41"/>
      <c r="G477" s="43"/>
    </row>
    <row r="478" spans="1:7">
      <c r="A478" s="6" t="s">
        <v>2520</v>
      </c>
      <c r="B478" s="44"/>
      <c r="C478" s="10" t="str">
        <f t="shared" si="14"/>
        <v/>
      </c>
      <c r="D478" s="47"/>
      <c r="E478" s="13" t="str">
        <f t="shared" si="15"/>
        <v/>
      </c>
      <c r="F478" s="41"/>
      <c r="G478" s="43"/>
    </row>
    <row r="479" spans="1:7">
      <c r="A479" s="6" t="s">
        <v>2521</v>
      </c>
      <c r="B479" s="44"/>
      <c r="C479" s="10" t="str">
        <f t="shared" si="14"/>
        <v/>
      </c>
      <c r="D479" s="47"/>
      <c r="E479" s="13" t="str">
        <f t="shared" si="15"/>
        <v/>
      </c>
      <c r="F479" s="41"/>
      <c r="G479" s="43"/>
    </row>
    <row r="480" spans="1:7">
      <c r="A480" s="6" t="s">
        <v>2522</v>
      </c>
      <c r="B480" s="44"/>
      <c r="C480" s="10" t="str">
        <f t="shared" si="14"/>
        <v/>
      </c>
      <c r="D480" s="47"/>
      <c r="E480" s="13" t="str">
        <f t="shared" si="15"/>
        <v/>
      </c>
      <c r="F480" s="41"/>
      <c r="G480" s="43"/>
    </row>
    <row r="481" spans="1:7">
      <c r="A481" s="6" t="s">
        <v>2523</v>
      </c>
      <c r="B481" s="44"/>
      <c r="C481" s="10" t="str">
        <f t="shared" si="14"/>
        <v/>
      </c>
      <c r="D481" s="47"/>
      <c r="E481" s="13" t="str">
        <f t="shared" si="15"/>
        <v/>
      </c>
      <c r="F481" s="41"/>
      <c r="G481" s="43"/>
    </row>
    <row r="482" spans="1:7">
      <c r="A482" s="6" t="s">
        <v>2524</v>
      </c>
      <c r="B482" s="44"/>
      <c r="C482" s="10" t="str">
        <f t="shared" si="14"/>
        <v/>
      </c>
      <c r="D482" s="47"/>
      <c r="E482" s="13" t="str">
        <f t="shared" si="15"/>
        <v/>
      </c>
      <c r="F482" s="41"/>
      <c r="G482" s="43"/>
    </row>
    <row r="483" spans="1:7">
      <c r="A483" s="6" t="s">
        <v>2525</v>
      </c>
      <c r="B483" s="44"/>
      <c r="C483" s="10" t="str">
        <f t="shared" si="14"/>
        <v/>
      </c>
      <c r="D483" s="47"/>
      <c r="E483" s="13" t="str">
        <f t="shared" si="15"/>
        <v/>
      </c>
      <c r="F483" s="41"/>
      <c r="G483" s="43"/>
    </row>
    <row r="484" spans="1:7">
      <c r="A484" s="6" t="s">
        <v>2526</v>
      </c>
      <c r="B484" s="44"/>
      <c r="C484" s="10" t="str">
        <f t="shared" si="14"/>
        <v/>
      </c>
      <c r="D484" s="47"/>
      <c r="E484" s="13" t="str">
        <f t="shared" si="15"/>
        <v/>
      </c>
      <c r="F484" s="41"/>
      <c r="G484" s="43"/>
    </row>
    <row r="485" spans="1:7">
      <c r="A485" s="6" t="s">
        <v>2527</v>
      </c>
      <c r="B485" s="44"/>
      <c r="C485" s="10" t="str">
        <f t="shared" si="14"/>
        <v/>
      </c>
      <c r="D485" s="47"/>
      <c r="E485" s="13" t="str">
        <f t="shared" si="15"/>
        <v/>
      </c>
      <c r="F485" s="41"/>
      <c r="G485" s="43"/>
    </row>
    <row r="486" spans="1:7">
      <c r="A486" s="6" t="s">
        <v>2528</v>
      </c>
      <c r="B486" s="44"/>
      <c r="C486" s="10" t="str">
        <f t="shared" si="14"/>
        <v/>
      </c>
      <c r="D486" s="47"/>
      <c r="E486" s="13" t="str">
        <f t="shared" si="15"/>
        <v/>
      </c>
      <c r="F486" s="41"/>
      <c r="G486" s="43"/>
    </row>
    <row r="487" spans="1:7">
      <c r="A487" s="6" t="s">
        <v>2529</v>
      </c>
      <c r="B487" s="44"/>
      <c r="C487" s="10" t="str">
        <f t="shared" si="14"/>
        <v/>
      </c>
      <c r="D487" s="47"/>
      <c r="E487" s="13" t="str">
        <f t="shared" si="15"/>
        <v/>
      </c>
      <c r="F487" s="41"/>
      <c r="G487" s="43"/>
    </row>
    <row r="488" spans="1:7">
      <c r="A488" s="6" t="s">
        <v>2530</v>
      </c>
      <c r="B488" s="44"/>
      <c r="C488" s="10" t="str">
        <f t="shared" si="14"/>
        <v/>
      </c>
      <c r="D488" s="47"/>
      <c r="E488" s="13" t="str">
        <f t="shared" si="15"/>
        <v/>
      </c>
      <c r="F488" s="41"/>
      <c r="G488" s="43"/>
    </row>
    <row r="489" spans="1:7">
      <c r="A489" s="6" t="s">
        <v>2531</v>
      </c>
      <c r="B489" s="44"/>
      <c r="C489" s="10" t="str">
        <f t="shared" si="14"/>
        <v/>
      </c>
      <c r="D489" s="47"/>
      <c r="E489" s="13" t="str">
        <f t="shared" si="15"/>
        <v/>
      </c>
      <c r="F489" s="41"/>
      <c r="G489" s="43"/>
    </row>
    <row r="490" spans="1:7">
      <c r="A490" s="6" t="s">
        <v>2532</v>
      </c>
      <c r="B490" s="44"/>
      <c r="C490" s="10" t="str">
        <f t="shared" si="14"/>
        <v/>
      </c>
      <c r="D490" s="47"/>
      <c r="E490" s="13" t="str">
        <f t="shared" si="15"/>
        <v/>
      </c>
      <c r="F490" s="41"/>
      <c r="G490" s="43"/>
    </row>
    <row r="491" spans="1:7">
      <c r="A491" s="6" t="s">
        <v>2533</v>
      </c>
      <c r="B491" s="44"/>
      <c r="C491" s="10" t="str">
        <f t="shared" si="14"/>
        <v/>
      </c>
      <c r="D491" s="47"/>
      <c r="E491" s="13" t="str">
        <f t="shared" si="15"/>
        <v/>
      </c>
      <c r="F491" s="41"/>
      <c r="G491" s="43"/>
    </row>
    <row r="492" spans="1:7">
      <c r="A492" s="6" t="s">
        <v>2534</v>
      </c>
      <c r="B492" s="44"/>
      <c r="C492" s="10" t="str">
        <f t="shared" si="14"/>
        <v/>
      </c>
      <c r="D492" s="47"/>
      <c r="E492" s="13" t="str">
        <f t="shared" si="15"/>
        <v/>
      </c>
      <c r="F492" s="41"/>
      <c r="G492" s="43"/>
    </row>
    <row r="493" spans="1:7">
      <c r="A493" s="6" t="s">
        <v>2535</v>
      </c>
      <c r="B493" s="44"/>
      <c r="C493" s="10" t="str">
        <f t="shared" si="14"/>
        <v/>
      </c>
      <c r="D493" s="47"/>
      <c r="E493" s="13" t="str">
        <f t="shared" si="15"/>
        <v/>
      </c>
      <c r="F493" s="41"/>
      <c r="G493" s="43"/>
    </row>
    <row r="494" spans="1:7">
      <c r="A494" s="6" t="s">
        <v>2536</v>
      </c>
      <c r="B494" s="44"/>
      <c r="C494" s="10" t="str">
        <f t="shared" si="14"/>
        <v/>
      </c>
      <c r="D494" s="47"/>
      <c r="E494" s="13" t="str">
        <f t="shared" si="15"/>
        <v/>
      </c>
      <c r="F494" s="41"/>
      <c r="G494" s="43"/>
    </row>
    <row r="495" spans="1:7">
      <c r="A495" s="6" t="s">
        <v>2537</v>
      </c>
      <c r="B495" s="44"/>
      <c r="C495" s="10" t="str">
        <f t="shared" si="14"/>
        <v/>
      </c>
      <c r="D495" s="47"/>
      <c r="E495" s="13" t="str">
        <f t="shared" si="15"/>
        <v/>
      </c>
      <c r="F495" s="41"/>
      <c r="G495" s="43"/>
    </row>
    <row r="496" spans="1:7">
      <c r="A496" s="6" t="s">
        <v>2538</v>
      </c>
      <c r="B496" s="44"/>
      <c r="C496" s="10" t="str">
        <f t="shared" si="14"/>
        <v/>
      </c>
      <c r="D496" s="47"/>
      <c r="E496" s="13" t="str">
        <f t="shared" si="15"/>
        <v/>
      </c>
      <c r="F496" s="41"/>
      <c r="G496" s="43"/>
    </row>
    <row r="497" spans="1:7">
      <c r="A497" s="6" t="s">
        <v>2539</v>
      </c>
      <c r="B497" s="44"/>
      <c r="C497" s="10" t="str">
        <f t="shared" si="14"/>
        <v/>
      </c>
      <c r="D497" s="47"/>
      <c r="E497" s="13" t="str">
        <f t="shared" si="15"/>
        <v/>
      </c>
      <c r="F497" s="41"/>
      <c r="G497" s="43"/>
    </row>
    <row r="498" spans="1:7">
      <c r="A498" s="6" t="s">
        <v>2540</v>
      </c>
      <c r="B498" s="44"/>
      <c r="C498" s="10" t="str">
        <f t="shared" si="14"/>
        <v/>
      </c>
      <c r="D498" s="47"/>
      <c r="E498" s="13" t="str">
        <f t="shared" si="15"/>
        <v/>
      </c>
      <c r="F498" s="41"/>
      <c r="G498" s="43"/>
    </row>
    <row r="499" spans="1:7">
      <c r="A499" s="6" t="s">
        <v>2541</v>
      </c>
      <c r="B499" s="44"/>
      <c r="C499" s="10" t="str">
        <f t="shared" si="14"/>
        <v/>
      </c>
      <c r="D499" s="47"/>
      <c r="E499" s="13" t="str">
        <f t="shared" si="15"/>
        <v/>
      </c>
      <c r="F499" s="41"/>
      <c r="G499" s="43"/>
    </row>
    <row r="500" spans="1:7">
      <c r="A500" s="6" t="s">
        <v>2542</v>
      </c>
      <c r="B500" s="44"/>
      <c r="C500" s="10" t="str">
        <f t="shared" si="14"/>
        <v/>
      </c>
      <c r="D500" s="47"/>
      <c r="E500" s="13" t="str">
        <f t="shared" si="15"/>
        <v/>
      </c>
      <c r="F500" s="41"/>
      <c r="G500" s="43"/>
    </row>
    <row r="501" spans="1:7">
      <c r="A501" s="6" t="s">
        <v>2543</v>
      </c>
      <c r="B501" s="44"/>
      <c r="C501" s="10" t="str">
        <f t="shared" si="14"/>
        <v/>
      </c>
      <c r="D501" s="47"/>
      <c r="E501" s="13" t="str">
        <f t="shared" si="15"/>
        <v/>
      </c>
      <c r="F501" s="41"/>
      <c r="G501" s="43"/>
    </row>
    <row r="502" spans="1:7">
      <c r="A502" s="6" t="s">
        <v>2544</v>
      </c>
      <c r="B502" s="44"/>
      <c r="C502" s="10" t="str">
        <f t="shared" si="14"/>
        <v/>
      </c>
      <c r="D502" s="47"/>
      <c r="E502" s="13" t="str">
        <f t="shared" si="15"/>
        <v/>
      </c>
      <c r="F502" s="41"/>
      <c r="G502" s="43"/>
    </row>
    <row r="503" spans="1:7">
      <c r="A503" s="6" t="s">
        <v>2545</v>
      </c>
      <c r="B503" s="44"/>
      <c r="C503" s="10" t="str">
        <f t="shared" si="14"/>
        <v/>
      </c>
      <c r="D503" s="47"/>
      <c r="E503" s="13" t="str">
        <f t="shared" si="15"/>
        <v/>
      </c>
      <c r="F503" s="41"/>
      <c r="G503" s="43"/>
    </row>
    <row r="504" spans="1:7">
      <c r="A504" s="6" t="s">
        <v>2546</v>
      </c>
      <c r="B504" s="44"/>
      <c r="C504" s="10" t="str">
        <f t="shared" si="14"/>
        <v/>
      </c>
      <c r="D504" s="47"/>
      <c r="E504" s="13" t="str">
        <f t="shared" si="15"/>
        <v/>
      </c>
      <c r="F504" s="41"/>
      <c r="G504" s="43"/>
    </row>
    <row r="505" spans="1:7">
      <c r="A505" s="6" t="s">
        <v>2547</v>
      </c>
      <c r="B505" s="44"/>
      <c r="C505" s="10" t="str">
        <f t="shared" si="14"/>
        <v/>
      </c>
      <c r="D505" s="47"/>
      <c r="E505" s="13" t="str">
        <f t="shared" si="15"/>
        <v/>
      </c>
      <c r="F505" s="41"/>
      <c r="G505" s="43"/>
    </row>
    <row r="506" spans="1:7">
      <c r="A506" s="6" t="s">
        <v>2548</v>
      </c>
      <c r="B506" s="44"/>
      <c r="C506" s="10" t="str">
        <f t="shared" si="14"/>
        <v/>
      </c>
      <c r="D506" s="47"/>
      <c r="E506" s="13" t="str">
        <f t="shared" si="15"/>
        <v/>
      </c>
      <c r="F506" s="41"/>
      <c r="G506" s="43"/>
    </row>
    <row r="507" spans="1:7">
      <c r="A507" s="6" t="s">
        <v>2549</v>
      </c>
      <c r="B507" s="44"/>
      <c r="C507" s="10" t="str">
        <f t="shared" si="14"/>
        <v/>
      </c>
      <c r="D507" s="47"/>
      <c r="E507" s="13" t="str">
        <f t="shared" si="15"/>
        <v/>
      </c>
      <c r="F507" s="41"/>
      <c r="G507" s="43"/>
    </row>
    <row r="508" spans="1:7">
      <c r="A508" s="6" t="s">
        <v>2550</v>
      </c>
      <c r="B508" s="44"/>
      <c r="C508" s="10" t="str">
        <f t="shared" si="14"/>
        <v/>
      </c>
      <c r="D508" s="47"/>
      <c r="E508" s="13" t="str">
        <f t="shared" si="15"/>
        <v/>
      </c>
      <c r="F508" s="41"/>
      <c r="G508" s="43"/>
    </row>
    <row r="509" spans="1:7">
      <c r="A509" s="6" t="s">
        <v>2551</v>
      </c>
      <c r="B509" s="44"/>
      <c r="C509" s="10" t="str">
        <f t="shared" si="14"/>
        <v/>
      </c>
      <c r="D509" s="47"/>
      <c r="E509" s="13" t="str">
        <f t="shared" si="15"/>
        <v/>
      </c>
      <c r="F509" s="41"/>
      <c r="G509" s="43"/>
    </row>
    <row r="510" spans="1:7">
      <c r="A510" s="6" t="s">
        <v>2552</v>
      </c>
      <c r="B510" s="44"/>
      <c r="C510" s="10" t="str">
        <f t="shared" si="14"/>
        <v/>
      </c>
      <c r="D510" s="47"/>
      <c r="E510" s="13" t="str">
        <f t="shared" si="15"/>
        <v/>
      </c>
      <c r="F510" s="41"/>
      <c r="G510" s="43"/>
    </row>
    <row r="511" spans="1:7">
      <c r="A511" s="6" t="s">
        <v>2553</v>
      </c>
      <c r="B511" s="44"/>
      <c r="C511" s="10" t="str">
        <f t="shared" si="14"/>
        <v/>
      </c>
      <c r="D511" s="47"/>
      <c r="E511" s="13" t="str">
        <f t="shared" si="15"/>
        <v/>
      </c>
      <c r="F511" s="41"/>
      <c r="G511" s="43"/>
    </row>
    <row r="512" spans="1:7">
      <c r="A512" s="6" t="s">
        <v>2554</v>
      </c>
      <c r="B512" s="44"/>
      <c r="C512" s="10" t="str">
        <f t="shared" si="14"/>
        <v/>
      </c>
      <c r="D512" s="47"/>
      <c r="E512" s="13" t="str">
        <f t="shared" si="15"/>
        <v/>
      </c>
      <c r="F512" s="41"/>
      <c r="G512" s="43"/>
    </row>
    <row r="513" spans="1:7">
      <c r="A513" s="6" t="s">
        <v>2555</v>
      </c>
      <c r="B513" s="44"/>
      <c r="C513" s="10" t="str">
        <f t="shared" si="14"/>
        <v/>
      </c>
      <c r="D513" s="47"/>
      <c r="E513" s="13" t="str">
        <f t="shared" si="15"/>
        <v/>
      </c>
      <c r="F513" s="41"/>
      <c r="G513" s="43"/>
    </row>
    <row r="514" spans="1:7">
      <c r="A514" s="6" t="s">
        <v>2556</v>
      </c>
      <c r="B514" s="44"/>
      <c r="C514" s="10" t="str">
        <f t="shared" si="14"/>
        <v/>
      </c>
      <c r="D514" s="47"/>
      <c r="E514" s="13" t="str">
        <f t="shared" si="15"/>
        <v/>
      </c>
      <c r="F514" s="41"/>
      <c r="G514" s="43"/>
    </row>
    <row r="515" spans="1:7">
      <c r="A515" s="6" t="s">
        <v>2557</v>
      </c>
      <c r="B515" s="44"/>
      <c r="C515" s="10" t="str">
        <f t="shared" si="14"/>
        <v/>
      </c>
      <c r="D515" s="47"/>
      <c r="E515" s="13" t="str">
        <f t="shared" si="15"/>
        <v/>
      </c>
      <c r="F515" s="41"/>
      <c r="G515" s="43"/>
    </row>
    <row r="516" spans="1:7">
      <c r="A516" s="6" t="s">
        <v>2558</v>
      </c>
      <c r="B516" s="44"/>
      <c r="C516" s="10" t="str">
        <f t="shared" ref="C516:C579" si="16">IF(F516="","",F516/(1+D516))</f>
        <v/>
      </c>
      <c r="D516" s="47"/>
      <c r="E516" s="13" t="str">
        <f t="shared" ref="E516:E579" si="17">IF(F516="","",F516-C516)</f>
        <v/>
      </c>
      <c r="F516" s="41"/>
      <c r="G516" s="43"/>
    </row>
    <row r="517" spans="1:7">
      <c r="A517" s="6" t="s">
        <v>2559</v>
      </c>
      <c r="B517" s="44"/>
      <c r="C517" s="10" t="str">
        <f t="shared" si="16"/>
        <v/>
      </c>
      <c r="D517" s="47"/>
      <c r="E517" s="13" t="str">
        <f t="shared" si="17"/>
        <v/>
      </c>
      <c r="F517" s="41"/>
      <c r="G517" s="43"/>
    </row>
    <row r="518" spans="1:7">
      <c r="A518" s="6" t="s">
        <v>2560</v>
      </c>
      <c r="B518" s="44"/>
      <c r="C518" s="10" t="str">
        <f t="shared" si="16"/>
        <v/>
      </c>
      <c r="D518" s="47"/>
      <c r="E518" s="13" t="str">
        <f t="shared" si="17"/>
        <v/>
      </c>
      <c r="F518" s="41"/>
      <c r="G518" s="43"/>
    </row>
    <row r="519" spans="1:7">
      <c r="A519" s="6" t="s">
        <v>2561</v>
      </c>
      <c r="B519" s="44"/>
      <c r="C519" s="10" t="str">
        <f t="shared" si="16"/>
        <v/>
      </c>
      <c r="D519" s="47"/>
      <c r="E519" s="13" t="str">
        <f t="shared" si="17"/>
        <v/>
      </c>
      <c r="F519" s="41"/>
      <c r="G519" s="43"/>
    </row>
    <row r="520" spans="1:7">
      <c r="A520" s="6" t="s">
        <v>2562</v>
      </c>
      <c r="B520" s="44"/>
      <c r="C520" s="10" t="str">
        <f t="shared" si="16"/>
        <v/>
      </c>
      <c r="D520" s="47"/>
      <c r="E520" s="13" t="str">
        <f t="shared" si="17"/>
        <v/>
      </c>
      <c r="F520" s="41"/>
      <c r="G520" s="43"/>
    </row>
    <row r="521" spans="1:7">
      <c r="A521" s="6" t="s">
        <v>2563</v>
      </c>
      <c r="B521" s="44"/>
      <c r="C521" s="10" t="str">
        <f t="shared" si="16"/>
        <v/>
      </c>
      <c r="D521" s="47"/>
      <c r="E521" s="13" t="str">
        <f t="shared" si="17"/>
        <v/>
      </c>
      <c r="F521" s="41"/>
      <c r="G521" s="43"/>
    </row>
    <row r="522" spans="1:7">
      <c r="A522" s="6" t="s">
        <v>2564</v>
      </c>
      <c r="B522" s="44"/>
      <c r="C522" s="10" t="str">
        <f t="shared" si="16"/>
        <v/>
      </c>
      <c r="D522" s="47"/>
      <c r="E522" s="13" t="str">
        <f t="shared" si="17"/>
        <v/>
      </c>
      <c r="F522" s="41"/>
      <c r="G522" s="43"/>
    </row>
    <row r="523" spans="1:7">
      <c r="A523" s="6" t="s">
        <v>2565</v>
      </c>
      <c r="B523" s="44"/>
      <c r="C523" s="10" t="str">
        <f t="shared" si="16"/>
        <v/>
      </c>
      <c r="D523" s="47"/>
      <c r="E523" s="13" t="str">
        <f t="shared" si="17"/>
        <v/>
      </c>
      <c r="F523" s="41"/>
      <c r="G523" s="43"/>
    </row>
    <row r="524" spans="1:7">
      <c r="A524" s="6" t="s">
        <v>2566</v>
      </c>
      <c r="B524" s="44"/>
      <c r="C524" s="10" t="str">
        <f t="shared" si="16"/>
        <v/>
      </c>
      <c r="D524" s="47"/>
      <c r="E524" s="13" t="str">
        <f t="shared" si="17"/>
        <v/>
      </c>
      <c r="F524" s="41"/>
      <c r="G524" s="43"/>
    </row>
    <row r="525" spans="1:7">
      <c r="A525" s="6" t="s">
        <v>2567</v>
      </c>
      <c r="B525" s="44"/>
      <c r="C525" s="10" t="str">
        <f t="shared" si="16"/>
        <v/>
      </c>
      <c r="D525" s="47"/>
      <c r="E525" s="13" t="str">
        <f t="shared" si="17"/>
        <v/>
      </c>
      <c r="F525" s="41"/>
      <c r="G525" s="43"/>
    </row>
    <row r="526" spans="1:7">
      <c r="A526" s="6" t="s">
        <v>2568</v>
      </c>
      <c r="B526" s="44"/>
      <c r="C526" s="10" t="str">
        <f t="shared" si="16"/>
        <v/>
      </c>
      <c r="D526" s="47"/>
      <c r="E526" s="13" t="str">
        <f t="shared" si="17"/>
        <v/>
      </c>
      <c r="F526" s="41"/>
      <c r="G526" s="43"/>
    </row>
    <row r="527" spans="1:7">
      <c r="A527" s="6" t="s">
        <v>2569</v>
      </c>
      <c r="B527" s="44"/>
      <c r="C527" s="10" t="str">
        <f t="shared" si="16"/>
        <v/>
      </c>
      <c r="D527" s="47"/>
      <c r="E527" s="13" t="str">
        <f t="shared" si="17"/>
        <v/>
      </c>
      <c r="F527" s="41"/>
      <c r="G527" s="43"/>
    </row>
    <row r="528" spans="1:7">
      <c r="A528" s="6" t="s">
        <v>2570</v>
      </c>
      <c r="B528" s="44"/>
      <c r="C528" s="10" t="str">
        <f t="shared" si="16"/>
        <v/>
      </c>
      <c r="D528" s="47"/>
      <c r="E528" s="13" t="str">
        <f t="shared" si="17"/>
        <v/>
      </c>
      <c r="F528" s="41"/>
      <c r="G528" s="43"/>
    </row>
    <row r="529" spans="1:7">
      <c r="A529" s="6" t="s">
        <v>2571</v>
      </c>
      <c r="B529" s="44"/>
      <c r="C529" s="10" t="str">
        <f t="shared" si="16"/>
        <v/>
      </c>
      <c r="D529" s="47"/>
      <c r="E529" s="13" t="str">
        <f t="shared" si="17"/>
        <v/>
      </c>
      <c r="F529" s="41"/>
      <c r="G529" s="43"/>
    </row>
    <row r="530" spans="1:7">
      <c r="A530" s="6" t="s">
        <v>2572</v>
      </c>
      <c r="B530" s="44"/>
      <c r="C530" s="10" t="str">
        <f t="shared" si="16"/>
        <v/>
      </c>
      <c r="D530" s="47"/>
      <c r="E530" s="13" t="str">
        <f t="shared" si="17"/>
        <v/>
      </c>
      <c r="F530" s="41"/>
      <c r="G530" s="43"/>
    </row>
    <row r="531" spans="1:7">
      <c r="A531" s="6" t="s">
        <v>2573</v>
      </c>
      <c r="B531" s="44"/>
      <c r="C531" s="10" t="str">
        <f t="shared" si="16"/>
        <v/>
      </c>
      <c r="D531" s="47"/>
      <c r="E531" s="13" t="str">
        <f t="shared" si="17"/>
        <v/>
      </c>
      <c r="F531" s="41"/>
      <c r="G531" s="43"/>
    </row>
    <row r="532" spans="1:7">
      <c r="A532" s="6" t="s">
        <v>2574</v>
      </c>
      <c r="B532" s="44"/>
      <c r="C532" s="10" t="str">
        <f t="shared" si="16"/>
        <v/>
      </c>
      <c r="D532" s="47"/>
      <c r="E532" s="13" t="str">
        <f t="shared" si="17"/>
        <v/>
      </c>
      <c r="F532" s="41"/>
      <c r="G532" s="43"/>
    </row>
    <row r="533" spans="1:7">
      <c r="A533" s="6" t="s">
        <v>2575</v>
      </c>
      <c r="B533" s="44"/>
      <c r="C533" s="10" t="str">
        <f t="shared" si="16"/>
        <v/>
      </c>
      <c r="D533" s="47"/>
      <c r="E533" s="13" t="str">
        <f t="shared" si="17"/>
        <v/>
      </c>
      <c r="F533" s="41"/>
      <c r="G533" s="43"/>
    </row>
    <row r="534" spans="1:7">
      <c r="A534" s="6" t="s">
        <v>2576</v>
      </c>
      <c r="B534" s="44"/>
      <c r="C534" s="10" t="str">
        <f t="shared" si="16"/>
        <v/>
      </c>
      <c r="D534" s="47"/>
      <c r="E534" s="13" t="str">
        <f t="shared" si="17"/>
        <v/>
      </c>
      <c r="F534" s="41"/>
      <c r="G534" s="43"/>
    </row>
    <row r="535" spans="1:7">
      <c r="A535" s="6" t="s">
        <v>2577</v>
      </c>
      <c r="B535" s="44"/>
      <c r="C535" s="10" t="str">
        <f t="shared" si="16"/>
        <v/>
      </c>
      <c r="D535" s="47"/>
      <c r="E535" s="13" t="str">
        <f t="shared" si="17"/>
        <v/>
      </c>
      <c r="F535" s="41"/>
      <c r="G535" s="43"/>
    </row>
    <row r="536" spans="1:7">
      <c r="A536" s="6" t="s">
        <v>2578</v>
      </c>
      <c r="B536" s="44"/>
      <c r="C536" s="10" t="str">
        <f t="shared" si="16"/>
        <v/>
      </c>
      <c r="D536" s="47"/>
      <c r="E536" s="13" t="str">
        <f t="shared" si="17"/>
        <v/>
      </c>
      <c r="F536" s="41"/>
      <c r="G536" s="43"/>
    </row>
    <row r="537" spans="1:7">
      <c r="A537" s="6" t="s">
        <v>2579</v>
      </c>
      <c r="B537" s="44"/>
      <c r="C537" s="10" t="str">
        <f t="shared" si="16"/>
        <v/>
      </c>
      <c r="D537" s="47"/>
      <c r="E537" s="13" t="str">
        <f t="shared" si="17"/>
        <v/>
      </c>
      <c r="F537" s="41"/>
      <c r="G537" s="43"/>
    </row>
    <row r="538" spans="1:7">
      <c r="A538" s="6" t="s">
        <v>2580</v>
      </c>
      <c r="B538" s="44"/>
      <c r="C538" s="10" t="str">
        <f t="shared" si="16"/>
        <v/>
      </c>
      <c r="D538" s="47"/>
      <c r="E538" s="13" t="str">
        <f t="shared" si="17"/>
        <v/>
      </c>
      <c r="F538" s="41"/>
      <c r="G538" s="43"/>
    </row>
    <row r="539" spans="1:7">
      <c r="A539" s="6" t="s">
        <v>2581</v>
      </c>
      <c r="B539" s="44"/>
      <c r="C539" s="10" t="str">
        <f t="shared" si="16"/>
        <v/>
      </c>
      <c r="D539" s="47"/>
      <c r="E539" s="13" t="str">
        <f t="shared" si="17"/>
        <v/>
      </c>
      <c r="F539" s="41"/>
      <c r="G539" s="43"/>
    </row>
    <row r="540" spans="1:7">
      <c r="A540" s="6" t="s">
        <v>2582</v>
      </c>
      <c r="B540" s="44"/>
      <c r="C540" s="10" t="str">
        <f t="shared" si="16"/>
        <v/>
      </c>
      <c r="D540" s="47"/>
      <c r="E540" s="13" t="str">
        <f t="shared" si="17"/>
        <v/>
      </c>
      <c r="F540" s="41"/>
      <c r="G540" s="43"/>
    </row>
    <row r="541" spans="1:7">
      <c r="A541" s="6" t="s">
        <v>2583</v>
      </c>
      <c r="B541" s="44"/>
      <c r="C541" s="10" t="str">
        <f t="shared" si="16"/>
        <v/>
      </c>
      <c r="D541" s="47"/>
      <c r="E541" s="13" t="str">
        <f t="shared" si="17"/>
        <v/>
      </c>
      <c r="F541" s="41"/>
      <c r="G541" s="43"/>
    </row>
    <row r="542" spans="1:7">
      <c r="A542" s="6" t="s">
        <v>2584</v>
      </c>
      <c r="B542" s="44"/>
      <c r="C542" s="10" t="str">
        <f t="shared" si="16"/>
        <v/>
      </c>
      <c r="D542" s="47"/>
      <c r="E542" s="13" t="str">
        <f t="shared" si="17"/>
        <v/>
      </c>
      <c r="F542" s="41"/>
      <c r="G542" s="43"/>
    </row>
    <row r="543" spans="1:7">
      <c r="A543" s="6" t="s">
        <v>2585</v>
      </c>
      <c r="B543" s="44"/>
      <c r="C543" s="10" t="str">
        <f t="shared" si="16"/>
        <v/>
      </c>
      <c r="D543" s="47"/>
      <c r="E543" s="13" t="str">
        <f t="shared" si="17"/>
        <v/>
      </c>
      <c r="F543" s="41"/>
      <c r="G543" s="43"/>
    </row>
    <row r="544" spans="1:7">
      <c r="A544" s="6" t="s">
        <v>2586</v>
      </c>
      <c r="B544" s="44"/>
      <c r="C544" s="10" t="str">
        <f t="shared" si="16"/>
        <v/>
      </c>
      <c r="D544" s="47"/>
      <c r="E544" s="13" t="str">
        <f t="shared" si="17"/>
        <v/>
      </c>
      <c r="F544" s="41"/>
      <c r="G544" s="43"/>
    </row>
    <row r="545" spans="1:7">
      <c r="A545" s="6" t="s">
        <v>2587</v>
      </c>
      <c r="B545" s="44"/>
      <c r="C545" s="10" t="str">
        <f t="shared" si="16"/>
        <v/>
      </c>
      <c r="D545" s="47"/>
      <c r="E545" s="13" t="str">
        <f t="shared" si="17"/>
        <v/>
      </c>
      <c r="F545" s="41"/>
      <c r="G545" s="43"/>
    </row>
    <row r="546" spans="1:7">
      <c r="A546" s="6" t="s">
        <v>2588</v>
      </c>
      <c r="B546" s="44"/>
      <c r="C546" s="10" t="str">
        <f t="shared" si="16"/>
        <v/>
      </c>
      <c r="D546" s="47"/>
      <c r="E546" s="13" t="str">
        <f t="shared" si="17"/>
        <v/>
      </c>
      <c r="F546" s="41"/>
      <c r="G546" s="43"/>
    </row>
    <row r="547" spans="1:7">
      <c r="A547" s="6" t="s">
        <v>2589</v>
      </c>
      <c r="B547" s="44"/>
      <c r="C547" s="10" t="str">
        <f t="shared" si="16"/>
        <v/>
      </c>
      <c r="D547" s="47"/>
      <c r="E547" s="13" t="str">
        <f t="shared" si="17"/>
        <v/>
      </c>
      <c r="F547" s="41"/>
      <c r="G547" s="43"/>
    </row>
    <row r="548" spans="1:7">
      <c r="A548" s="6" t="s">
        <v>2590</v>
      </c>
      <c r="B548" s="44"/>
      <c r="C548" s="10" t="str">
        <f t="shared" si="16"/>
        <v/>
      </c>
      <c r="D548" s="47"/>
      <c r="E548" s="13" t="str">
        <f t="shared" si="17"/>
        <v/>
      </c>
      <c r="F548" s="41"/>
      <c r="G548" s="43"/>
    </row>
    <row r="549" spans="1:7">
      <c r="A549" s="6" t="s">
        <v>2591</v>
      </c>
      <c r="B549" s="44"/>
      <c r="C549" s="10" t="str">
        <f t="shared" si="16"/>
        <v/>
      </c>
      <c r="D549" s="47"/>
      <c r="E549" s="13" t="str">
        <f t="shared" si="17"/>
        <v/>
      </c>
      <c r="F549" s="41"/>
      <c r="G549" s="43"/>
    </row>
    <row r="550" spans="1:7">
      <c r="A550" s="6" t="s">
        <v>2592</v>
      </c>
      <c r="B550" s="44"/>
      <c r="C550" s="10" t="str">
        <f t="shared" si="16"/>
        <v/>
      </c>
      <c r="D550" s="47"/>
      <c r="E550" s="13" t="str">
        <f t="shared" si="17"/>
        <v/>
      </c>
      <c r="F550" s="41"/>
      <c r="G550" s="43"/>
    </row>
    <row r="551" spans="1:7">
      <c r="A551" s="6" t="s">
        <v>2593</v>
      </c>
      <c r="B551" s="44"/>
      <c r="C551" s="10" t="str">
        <f t="shared" si="16"/>
        <v/>
      </c>
      <c r="D551" s="47"/>
      <c r="E551" s="13" t="str">
        <f t="shared" si="17"/>
        <v/>
      </c>
      <c r="F551" s="41"/>
      <c r="G551" s="43"/>
    </row>
    <row r="552" spans="1:7">
      <c r="A552" s="6" t="s">
        <v>2594</v>
      </c>
      <c r="B552" s="44"/>
      <c r="C552" s="10" t="str">
        <f t="shared" si="16"/>
        <v/>
      </c>
      <c r="D552" s="47"/>
      <c r="E552" s="13" t="str">
        <f t="shared" si="17"/>
        <v/>
      </c>
      <c r="F552" s="41"/>
      <c r="G552" s="43"/>
    </row>
    <row r="553" spans="1:7">
      <c r="A553" s="6" t="s">
        <v>2595</v>
      </c>
      <c r="B553" s="44"/>
      <c r="C553" s="10" t="str">
        <f t="shared" si="16"/>
        <v/>
      </c>
      <c r="D553" s="47"/>
      <c r="E553" s="13" t="str">
        <f t="shared" si="17"/>
        <v/>
      </c>
      <c r="F553" s="41"/>
      <c r="G553" s="43"/>
    </row>
    <row r="554" spans="1:7">
      <c r="A554" s="6" t="s">
        <v>2596</v>
      </c>
      <c r="B554" s="44"/>
      <c r="C554" s="10" t="str">
        <f t="shared" si="16"/>
        <v/>
      </c>
      <c r="D554" s="47"/>
      <c r="E554" s="13" t="str">
        <f t="shared" si="17"/>
        <v/>
      </c>
      <c r="F554" s="41"/>
      <c r="G554" s="43"/>
    </row>
    <row r="555" spans="1:7">
      <c r="A555" s="6" t="s">
        <v>2597</v>
      </c>
      <c r="B555" s="44"/>
      <c r="C555" s="10" t="str">
        <f t="shared" si="16"/>
        <v/>
      </c>
      <c r="D555" s="47"/>
      <c r="E555" s="13" t="str">
        <f t="shared" si="17"/>
        <v/>
      </c>
      <c r="F555" s="41"/>
      <c r="G555" s="43"/>
    </row>
    <row r="556" spans="1:7">
      <c r="A556" s="6" t="s">
        <v>2598</v>
      </c>
      <c r="B556" s="44"/>
      <c r="C556" s="10" t="str">
        <f t="shared" si="16"/>
        <v/>
      </c>
      <c r="D556" s="47"/>
      <c r="E556" s="13" t="str">
        <f t="shared" si="17"/>
        <v/>
      </c>
      <c r="F556" s="41"/>
      <c r="G556" s="43"/>
    </row>
    <row r="557" spans="1:7">
      <c r="A557" s="6" t="s">
        <v>2599</v>
      </c>
      <c r="B557" s="44"/>
      <c r="C557" s="10" t="str">
        <f t="shared" si="16"/>
        <v/>
      </c>
      <c r="D557" s="47"/>
      <c r="E557" s="13" t="str">
        <f t="shared" si="17"/>
        <v/>
      </c>
      <c r="F557" s="41"/>
      <c r="G557" s="43"/>
    </row>
    <row r="558" spans="1:7">
      <c r="A558" s="6" t="s">
        <v>2600</v>
      </c>
      <c r="B558" s="44"/>
      <c r="C558" s="10" t="str">
        <f t="shared" si="16"/>
        <v/>
      </c>
      <c r="D558" s="47"/>
      <c r="E558" s="13" t="str">
        <f t="shared" si="17"/>
        <v/>
      </c>
      <c r="F558" s="41"/>
      <c r="G558" s="43"/>
    </row>
    <row r="559" spans="1:7">
      <c r="A559" s="6" t="s">
        <v>2601</v>
      </c>
      <c r="B559" s="44"/>
      <c r="C559" s="10" t="str">
        <f t="shared" si="16"/>
        <v/>
      </c>
      <c r="D559" s="47"/>
      <c r="E559" s="13" t="str">
        <f t="shared" si="17"/>
        <v/>
      </c>
      <c r="F559" s="41"/>
      <c r="G559" s="43"/>
    </row>
    <row r="560" spans="1:7">
      <c r="A560" s="6" t="s">
        <v>2602</v>
      </c>
      <c r="B560" s="44"/>
      <c r="C560" s="10" t="str">
        <f t="shared" si="16"/>
        <v/>
      </c>
      <c r="D560" s="47"/>
      <c r="E560" s="13" t="str">
        <f t="shared" si="17"/>
        <v/>
      </c>
      <c r="F560" s="41"/>
      <c r="G560" s="43"/>
    </row>
    <row r="561" spans="1:7">
      <c r="A561" s="6" t="s">
        <v>2603</v>
      </c>
      <c r="B561" s="44"/>
      <c r="C561" s="10" t="str">
        <f t="shared" si="16"/>
        <v/>
      </c>
      <c r="D561" s="47"/>
      <c r="E561" s="13" t="str">
        <f t="shared" si="17"/>
        <v/>
      </c>
      <c r="F561" s="41"/>
      <c r="G561" s="43"/>
    </row>
    <row r="562" spans="1:7">
      <c r="A562" s="6" t="s">
        <v>2604</v>
      </c>
      <c r="B562" s="44"/>
      <c r="C562" s="10" t="str">
        <f t="shared" si="16"/>
        <v/>
      </c>
      <c r="D562" s="47"/>
      <c r="E562" s="13" t="str">
        <f t="shared" si="17"/>
        <v/>
      </c>
      <c r="F562" s="41"/>
      <c r="G562" s="43"/>
    </row>
    <row r="563" spans="1:7">
      <c r="A563" s="6" t="s">
        <v>2605</v>
      </c>
      <c r="B563" s="44"/>
      <c r="C563" s="10" t="str">
        <f t="shared" si="16"/>
        <v/>
      </c>
      <c r="D563" s="47"/>
      <c r="E563" s="13" t="str">
        <f t="shared" si="17"/>
        <v/>
      </c>
      <c r="F563" s="41"/>
      <c r="G563" s="43"/>
    </row>
    <row r="564" spans="1:7">
      <c r="A564" s="6" t="s">
        <v>2606</v>
      </c>
      <c r="B564" s="44"/>
      <c r="C564" s="10" t="str">
        <f t="shared" si="16"/>
        <v/>
      </c>
      <c r="D564" s="47"/>
      <c r="E564" s="13" t="str">
        <f t="shared" si="17"/>
        <v/>
      </c>
      <c r="F564" s="41"/>
      <c r="G564" s="43"/>
    </row>
    <row r="565" spans="1:7">
      <c r="A565" s="6" t="s">
        <v>2607</v>
      </c>
      <c r="B565" s="44"/>
      <c r="C565" s="10" t="str">
        <f t="shared" si="16"/>
        <v/>
      </c>
      <c r="D565" s="47"/>
      <c r="E565" s="13" t="str">
        <f t="shared" si="17"/>
        <v/>
      </c>
      <c r="F565" s="41"/>
      <c r="G565" s="43"/>
    </row>
    <row r="566" spans="1:7">
      <c r="A566" s="6" t="s">
        <v>2608</v>
      </c>
      <c r="B566" s="44"/>
      <c r="C566" s="10" t="str">
        <f t="shared" si="16"/>
        <v/>
      </c>
      <c r="D566" s="47"/>
      <c r="E566" s="13" t="str">
        <f t="shared" si="17"/>
        <v/>
      </c>
      <c r="F566" s="41"/>
      <c r="G566" s="43"/>
    </row>
    <row r="567" spans="1:7">
      <c r="A567" s="6" t="s">
        <v>2609</v>
      </c>
      <c r="B567" s="44"/>
      <c r="C567" s="10" t="str">
        <f t="shared" si="16"/>
        <v/>
      </c>
      <c r="D567" s="47"/>
      <c r="E567" s="13" t="str">
        <f t="shared" si="17"/>
        <v/>
      </c>
      <c r="F567" s="41"/>
      <c r="G567" s="43"/>
    </row>
    <row r="568" spans="1:7">
      <c r="A568" s="6" t="s">
        <v>2610</v>
      </c>
      <c r="B568" s="44"/>
      <c r="C568" s="10" t="str">
        <f t="shared" si="16"/>
        <v/>
      </c>
      <c r="D568" s="47"/>
      <c r="E568" s="13" t="str">
        <f t="shared" si="17"/>
        <v/>
      </c>
      <c r="F568" s="41"/>
      <c r="G568" s="43"/>
    </row>
    <row r="569" spans="1:7">
      <c r="A569" s="6" t="s">
        <v>2611</v>
      </c>
      <c r="B569" s="44"/>
      <c r="C569" s="10" t="str">
        <f t="shared" si="16"/>
        <v/>
      </c>
      <c r="D569" s="47"/>
      <c r="E569" s="13" t="str">
        <f t="shared" si="17"/>
        <v/>
      </c>
      <c r="F569" s="41"/>
      <c r="G569" s="43"/>
    </row>
    <row r="570" spans="1:7">
      <c r="A570" s="6" t="s">
        <v>2612</v>
      </c>
      <c r="B570" s="44"/>
      <c r="C570" s="10" t="str">
        <f t="shared" si="16"/>
        <v/>
      </c>
      <c r="D570" s="47"/>
      <c r="E570" s="13" t="str">
        <f t="shared" si="17"/>
        <v/>
      </c>
      <c r="F570" s="41"/>
      <c r="G570" s="43"/>
    </row>
    <row r="571" spans="1:7">
      <c r="A571" s="6" t="s">
        <v>2613</v>
      </c>
      <c r="B571" s="44"/>
      <c r="C571" s="10" t="str">
        <f t="shared" si="16"/>
        <v/>
      </c>
      <c r="D571" s="47"/>
      <c r="E571" s="13" t="str">
        <f t="shared" si="17"/>
        <v/>
      </c>
      <c r="F571" s="41"/>
      <c r="G571" s="43"/>
    </row>
    <row r="572" spans="1:7">
      <c r="A572" s="6" t="s">
        <v>2614</v>
      </c>
      <c r="B572" s="44"/>
      <c r="C572" s="10" t="str">
        <f t="shared" si="16"/>
        <v/>
      </c>
      <c r="D572" s="47"/>
      <c r="E572" s="13" t="str">
        <f t="shared" si="17"/>
        <v/>
      </c>
      <c r="F572" s="41"/>
      <c r="G572" s="43"/>
    </row>
    <row r="573" spans="1:7">
      <c r="A573" s="6" t="s">
        <v>2615</v>
      </c>
      <c r="B573" s="44"/>
      <c r="C573" s="10" t="str">
        <f t="shared" si="16"/>
        <v/>
      </c>
      <c r="D573" s="47"/>
      <c r="E573" s="13" t="str">
        <f t="shared" si="17"/>
        <v/>
      </c>
      <c r="F573" s="41"/>
      <c r="G573" s="43"/>
    </row>
    <row r="574" spans="1:7">
      <c r="A574" s="6" t="s">
        <v>2616</v>
      </c>
      <c r="B574" s="44"/>
      <c r="C574" s="10" t="str">
        <f t="shared" si="16"/>
        <v/>
      </c>
      <c r="D574" s="47"/>
      <c r="E574" s="13" t="str">
        <f t="shared" si="17"/>
        <v/>
      </c>
      <c r="F574" s="41"/>
      <c r="G574" s="43"/>
    </row>
    <row r="575" spans="1:7">
      <c r="A575" s="6" t="s">
        <v>2617</v>
      </c>
      <c r="B575" s="44"/>
      <c r="C575" s="10" t="str">
        <f t="shared" si="16"/>
        <v/>
      </c>
      <c r="D575" s="47"/>
      <c r="E575" s="13" t="str">
        <f t="shared" si="17"/>
        <v/>
      </c>
      <c r="F575" s="41"/>
      <c r="G575" s="43"/>
    </row>
    <row r="576" spans="1:7">
      <c r="A576" s="6" t="s">
        <v>2618</v>
      </c>
      <c r="B576" s="44"/>
      <c r="C576" s="10" t="str">
        <f t="shared" si="16"/>
        <v/>
      </c>
      <c r="D576" s="47"/>
      <c r="E576" s="13" t="str">
        <f t="shared" si="17"/>
        <v/>
      </c>
      <c r="F576" s="41"/>
      <c r="G576" s="43"/>
    </row>
    <row r="577" spans="1:7">
      <c r="A577" s="6" t="s">
        <v>2619</v>
      </c>
      <c r="B577" s="44"/>
      <c r="C577" s="10" t="str">
        <f t="shared" si="16"/>
        <v/>
      </c>
      <c r="D577" s="47"/>
      <c r="E577" s="13" t="str">
        <f t="shared" si="17"/>
        <v/>
      </c>
      <c r="F577" s="41"/>
      <c r="G577" s="43"/>
    </row>
    <row r="578" spans="1:7">
      <c r="A578" s="6" t="s">
        <v>2620</v>
      </c>
      <c r="B578" s="44"/>
      <c r="C578" s="10" t="str">
        <f t="shared" si="16"/>
        <v/>
      </c>
      <c r="D578" s="47"/>
      <c r="E578" s="13" t="str">
        <f t="shared" si="17"/>
        <v/>
      </c>
      <c r="F578" s="41"/>
      <c r="G578" s="43"/>
    </row>
    <row r="579" spans="1:7">
      <c r="A579" s="6" t="s">
        <v>2621</v>
      </c>
      <c r="B579" s="44"/>
      <c r="C579" s="10" t="str">
        <f t="shared" si="16"/>
        <v/>
      </c>
      <c r="D579" s="47"/>
      <c r="E579" s="13" t="str">
        <f t="shared" si="17"/>
        <v/>
      </c>
      <c r="F579" s="41"/>
      <c r="G579" s="43"/>
    </row>
    <row r="580" spans="1:7">
      <c r="A580" s="6" t="s">
        <v>2622</v>
      </c>
      <c r="B580" s="44"/>
      <c r="C580" s="10" t="str">
        <f t="shared" ref="C580:C643" si="18">IF(F580="","",F580/(1+D580))</f>
        <v/>
      </c>
      <c r="D580" s="47"/>
      <c r="E580" s="13" t="str">
        <f t="shared" ref="E580:E643" si="19">IF(F580="","",F580-C580)</f>
        <v/>
      </c>
      <c r="F580" s="41"/>
      <c r="G580" s="43"/>
    </row>
    <row r="581" spans="1:7">
      <c r="A581" s="6" t="s">
        <v>2623</v>
      </c>
      <c r="B581" s="44"/>
      <c r="C581" s="10" t="str">
        <f t="shared" si="18"/>
        <v/>
      </c>
      <c r="D581" s="47"/>
      <c r="E581" s="13" t="str">
        <f t="shared" si="19"/>
        <v/>
      </c>
      <c r="F581" s="41"/>
      <c r="G581" s="43"/>
    </row>
    <row r="582" spans="1:7">
      <c r="A582" s="6" t="s">
        <v>2624</v>
      </c>
      <c r="B582" s="44"/>
      <c r="C582" s="10" t="str">
        <f t="shared" si="18"/>
        <v/>
      </c>
      <c r="D582" s="47"/>
      <c r="E582" s="13" t="str">
        <f t="shared" si="19"/>
        <v/>
      </c>
      <c r="F582" s="41"/>
      <c r="G582" s="43"/>
    </row>
    <row r="583" spans="1:7">
      <c r="A583" s="6" t="s">
        <v>2625</v>
      </c>
      <c r="B583" s="44"/>
      <c r="C583" s="10" t="str">
        <f t="shared" si="18"/>
        <v/>
      </c>
      <c r="D583" s="47"/>
      <c r="E583" s="13" t="str">
        <f t="shared" si="19"/>
        <v/>
      </c>
      <c r="F583" s="41"/>
      <c r="G583" s="43"/>
    </row>
    <row r="584" spans="1:7">
      <c r="A584" s="6" t="s">
        <v>2626</v>
      </c>
      <c r="B584" s="44"/>
      <c r="C584" s="10" t="str">
        <f t="shared" si="18"/>
        <v/>
      </c>
      <c r="D584" s="47"/>
      <c r="E584" s="13" t="str">
        <f t="shared" si="19"/>
        <v/>
      </c>
      <c r="F584" s="41"/>
      <c r="G584" s="43"/>
    </row>
    <row r="585" spans="1:7">
      <c r="A585" s="6" t="s">
        <v>2627</v>
      </c>
      <c r="B585" s="44"/>
      <c r="C585" s="10" t="str">
        <f t="shared" si="18"/>
        <v/>
      </c>
      <c r="D585" s="47"/>
      <c r="E585" s="13" t="str">
        <f t="shared" si="19"/>
        <v/>
      </c>
      <c r="F585" s="41"/>
      <c r="G585" s="43"/>
    </row>
    <row r="586" spans="1:7">
      <c r="A586" s="6" t="s">
        <v>2628</v>
      </c>
      <c r="B586" s="44"/>
      <c r="C586" s="10" t="str">
        <f t="shared" si="18"/>
        <v/>
      </c>
      <c r="D586" s="47"/>
      <c r="E586" s="13" t="str">
        <f t="shared" si="19"/>
        <v/>
      </c>
      <c r="F586" s="41"/>
      <c r="G586" s="43"/>
    </row>
    <row r="587" spans="1:7">
      <c r="A587" s="6" t="s">
        <v>2629</v>
      </c>
      <c r="B587" s="44"/>
      <c r="C587" s="10" t="str">
        <f t="shared" si="18"/>
        <v/>
      </c>
      <c r="D587" s="47"/>
      <c r="E587" s="13" t="str">
        <f t="shared" si="19"/>
        <v/>
      </c>
      <c r="F587" s="41"/>
      <c r="G587" s="43"/>
    </row>
    <row r="588" spans="1:7">
      <c r="A588" s="6" t="s">
        <v>2630</v>
      </c>
      <c r="B588" s="44"/>
      <c r="C588" s="10" t="str">
        <f t="shared" si="18"/>
        <v/>
      </c>
      <c r="D588" s="47"/>
      <c r="E588" s="13" t="str">
        <f t="shared" si="19"/>
        <v/>
      </c>
      <c r="F588" s="41"/>
      <c r="G588" s="43"/>
    </row>
    <row r="589" spans="1:7">
      <c r="A589" s="6" t="s">
        <v>2631</v>
      </c>
      <c r="B589" s="44"/>
      <c r="C589" s="10" t="str">
        <f t="shared" si="18"/>
        <v/>
      </c>
      <c r="D589" s="47"/>
      <c r="E589" s="13" t="str">
        <f t="shared" si="19"/>
        <v/>
      </c>
      <c r="F589" s="41"/>
      <c r="G589" s="43"/>
    </row>
    <row r="590" spans="1:7">
      <c r="A590" s="6" t="s">
        <v>2632</v>
      </c>
      <c r="B590" s="44"/>
      <c r="C590" s="10" t="str">
        <f t="shared" si="18"/>
        <v/>
      </c>
      <c r="D590" s="47"/>
      <c r="E590" s="13" t="str">
        <f t="shared" si="19"/>
        <v/>
      </c>
      <c r="F590" s="41"/>
      <c r="G590" s="43"/>
    </row>
    <row r="591" spans="1:7">
      <c r="A591" s="6" t="s">
        <v>2633</v>
      </c>
      <c r="B591" s="44"/>
      <c r="C591" s="10" t="str">
        <f t="shared" si="18"/>
        <v/>
      </c>
      <c r="D591" s="47"/>
      <c r="E591" s="13" t="str">
        <f t="shared" si="19"/>
        <v/>
      </c>
      <c r="F591" s="41"/>
      <c r="G591" s="43"/>
    </row>
    <row r="592" spans="1:7">
      <c r="A592" s="6" t="s">
        <v>2634</v>
      </c>
      <c r="B592" s="44"/>
      <c r="C592" s="10" t="str">
        <f t="shared" si="18"/>
        <v/>
      </c>
      <c r="D592" s="47"/>
      <c r="E592" s="13" t="str">
        <f t="shared" si="19"/>
        <v/>
      </c>
      <c r="F592" s="41"/>
      <c r="G592" s="43"/>
    </row>
    <row r="593" spans="1:7">
      <c r="A593" s="6" t="s">
        <v>2635</v>
      </c>
      <c r="B593" s="44"/>
      <c r="C593" s="10" t="str">
        <f t="shared" si="18"/>
        <v/>
      </c>
      <c r="D593" s="47"/>
      <c r="E593" s="13" t="str">
        <f t="shared" si="19"/>
        <v/>
      </c>
      <c r="F593" s="41"/>
      <c r="G593" s="43"/>
    </row>
    <row r="594" spans="1:7">
      <c r="A594" s="6" t="s">
        <v>2636</v>
      </c>
      <c r="B594" s="44"/>
      <c r="C594" s="10" t="str">
        <f t="shared" si="18"/>
        <v/>
      </c>
      <c r="D594" s="47"/>
      <c r="E594" s="13" t="str">
        <f t="shared" si="19"/>
        <v/>
      </c>
      <c r="F594" s="41"/>
      <c r="G594" s="43"/>
    </row>
    <row r="595" spans="1:7">
      <c r="A595" s="6" t="s">
        <v>2637</v>
      </c>
      <c r="B595" s="44"/>
      <c r="C595" s="10" t="str">
        <f t="shared" si="18"/>
        <v/>
      </c>
      <c r="D595" s="47"/>
      <c r="E595" s="13" t="str">
        <f t="shared" si="19"/>
        <v/>
      </c>
      <c r="F595" s="41"/>
      <c r="G595" s="43"/>
    </row>
    <row r="596" spans="1:7">
      <c r="A596" s="6" t="s">
        <v>2638</v>
      </c>
      <c r="B596" s="44"/>
      <c r="C596" s="10" t="str">
        <f t="shared" si="18"/>
        <v/>
      </c>
      <c r="D596" s="47"/>
      <c r="E596" s="13" t="str">
        <f t="shared" si="19"/>
        <v/>
      </c>
      <c r="F596" s="41"/>
      <c r="G596" s="43"/>
    </row>
    <row r="597" spans="1:7">
      <c r="A597" s="6" t="s">
        <v>2639</v>
      </c>
      <c r="B597" s="44"/>
      <c r="C597" s="10" t="str">
        <f t="shared" si="18"/>
        <v/>
      </c>
      <c r="D597" s="47"/>
      <c r="E597" s="13" t="str">
        <f t="shared" si="19"/>
        <v/>
      </c>
      <c r="F597" s="41"/>
      <c r="G597" s="43"/>
    </row>
    <row r="598" spans="1:7">
      <c r="A598" s="6" t="s">
        <v>2640</v>
      </c>
      <c r="B598" s="44"/>
      <c r="C598" s="10" t="str">
        <f t="shared" si="18"/>
        <v/>
      </c>
      <c r="D598" s="47"/>
      <c r="E598" s="13" t="str">
        <f t="shared" si="19"/>
        <v/>
      </c>
      <c r="F598" s="41"/>
      <c r="G598" s="43"/>
    </row>
    <row r="599" spans="1:7">
      <c r="A599" s="6" t="s">
        <v>2641</v>
      </c>
      <c r="B599" s="44"/>
      <c r="C599" s="10" t="str">
        <f t="shared" si="18"/>
        <v/>
      </c>
      <c r="D599" s="47"/>
      <c r="E599" s="13" t="str">
        <f t="shared" si="19"/>
        <v/>
      </c>
      <c r="F599" s="41"/>
      <c r="G599" s="43"/>
    </row>
    <row r="600" spans="1:7">
      <c r="A600" s="6" t="s">
        <v>2642</v>
      </c>
      <c r="B600" s="44"/>
      <c r="C600" s="10" t="str">
        <f t="shared" si="18"/>
        <v/>
      </c>
      <c r="D600" s="47"/>
      <c r="E600" s="13" t="str">
        <f t="shared" si="19"/>
        <v/>
      </c>
      <c r="F600" s="41"/>
      <c r="G600" s="43"/>
    </row>
    <row r="601" spans="1:7">
      <c r="A601" s="6" t="s">
        <v>2643</v>
      </c>
      <c r="B601" s="44"/>
      <c r="C601" s="10" t="str">
        <f t="shared" si="18"/>
        <v/>
      </c>
      <c r="D601" s="47"/>
      <c r="E601" s="13" t="str">
        <f t="shared" si="19"/>
        <v/>
      </c>
      <c r="F601" s="41"/>
      <c r="G601" s="43"/>
    </row>
    <row r="602" spans="1:7">
      <c r="A602" s="6" t="s">
        <v>2644</v>
      </c>
      <c r="B602" s="44"/>
      <c r="C602" s="10" t="str">
        <f t="shared" si="18"/>
        <v/>
      </c>
      <c r="D602" s="47"/>
      <c r="E602" s="13" t="str">
        <f t="shared" si="19"/>
        <v/>
      </c>
      <c r="F602" s="41"/>
      <c r="G602" s="43"/>
    </row>
    <row r="603" spans="1:7">
      <c r="A603" s="6" t="s">
        <v>2645</v>
      </c>
      <c r="B603" s="44"/>
      <c r="C603" s="10" t="str">
        <f t="shared" si="18"/>
        <v/>
      </c>
      <c r="D603" s="47"/>
      <c r="E603" s="13" t="str">
        <f t="shared" si="19"/>
        <v/>
      </c>
      <c r="F603" s="41"/>
      <c r="G603" s="43"/>
    </row>
    <row r="604" spans="1:7">
      <c r="A604" s="6" t="s">
        <v>2646</v>
      </c>
      <c r="B604" s="44"/>
      <c r="C604" s="10" t="str">
        <f t="shared" si="18"/>
        <v/>
      </c>
      <c r="D604" s="47"/>
      <c r="E604" s="13" t="str">
        <f t="shared" si="19"/>
        <v/>
      </c>
      <c r="F604" s="41"/>
      <c r="G604" s="43"/>
    </row>
    <row r="605" spans="1:7">
      <c r="A605" s="6" t="s">
        <v>2647</v>
      </c>
      <c r="B605" s="44"/>
      <c r="C605" s="10" t="str">
        <f t="shared" si="18"/>
        <v/>
      </c>
      <c r="D605" s="47"/>
      <c r="E605" s="13" t="str">
        <f t="shared" si="19"/>
        <v/>
      </c>
      <c r="F605" s="41"/>
      <c r="G605" s="43"/>
    </row>
    <row r="606" spans="1:7">
      <c r="A606" s="6" t="s">
        <v>2648</v>
      </c>
      <c r="B606" s="44"/>
      <c r="C606" s="10" t="str">
        <f t="shared" si="18"/>
        <v/>
      </c>
      <c r="D606" s="47"/>
      <c r="E606" s="13" t="str">
        <f t="shared" si="19"/>
        <v/>
      </c>
      <c r="F606" s="41"/>
      <c r="G606" s="43"/>
    </row>
    <row r="607" spans="1:7">
      <c r="A607" s="6" t="s">
        <v>2649</v>
      </c>
      <c r="B607" s="44"/>
      <c r="C607" s="10" t="str">
        <f t="shared" si="18"/>
        <v/>
      </c>
      <c r="D607" s="47"/>
      <c r="E607" s="13" t="str">
        <f t="shared" si="19"/>
        <v/>
      </c>
      <c r="F607" s="41"/>
      <c r="G607" s="43"/>
    </row>
    <row r="608" spans="1:7">
      <c r="A608" s="6" t="s">
        <v>2650</v>
      </c>
      <c r="B608" s="44"/>
      <c r="C608" s="10" t="str">
        <f t="shared" si="18"/>
        <v/>
      </c>
      <c r="D608" s="47"/>
      <c r="E608" s="13" t="str">
        <f t="shared" si="19"/>
        <v/>
      </c>
      <c r="F608" s="41"/>
      <c r="G608" s="43"/>
    </row>
    <row r="609" spans="1:7">
      <c r="A609" s="6" t="s">
        <v>2651</v>
      </c>
      <c r="B609" s="44"/>
      <c r="C609" s="10" t="str">
        <f t="shared" si="18"/>
        <v/>
      </c>
      <c r="D609" s="47"/>
      <c r="E609" s="13" t="str">
        <f t="shared" si="19"/>
        <v/>
      </c>
      <c r="F609" s="41"/>
      <c r="G609" s="43"/>
    </row>
    <row r="610" spans="1:7">
      <c r="A610" s="6" t="s">
        <v>2652</v>
      </c>
      <c r="B610" s="44"/>
      <c r="C610" s="10" t="str">
        <f t="shared" si="18"/>
        <v/>
      </c>
      <c r="D610" s="47"/>
      <c r="E610" s="13" t="str">
        <f t="shared" si="19"/>
        <v/>
      </c>
      <c r="F610" s="41"/>
      <c r="G610" s="43"/>
    </row>
    <row r="611" spans="1:7">
      <c r="A611" s="6" t="s">
        <v>2653</v>
      </c>
      <c r="B611" s="44"/>
      <c r="C611" s="10" t="str">
        <f t="shared" si="18"/>
        <v/>
      </c>
      <c r="D611" s="47"/>
      <c r="E611" s="13" t="str">
        <f t="shared" si="19"/>
        <v/>
      </c>
      <c r="F611" s="41"/>
      <c r="G611" s="43"/>
    </row>
    <row r="612" spans="1:7">
      <c r="A612" s="6" t="s">
        <v>2654</v>
      </c>
      <c r="B612" s="44"/>
      <c r="C612" s="10" t="str">
        <f t="shared" si="18"/>
        <v/>
      </c>
      <c r="D612" s="47"/>
      <c r="E612" s="13" t="str">
        <f t="shared" si="19"/>
        <v/>
      </c>
      <c r="F612" s="41"/>
      <c r="G612" s="43"/>
    </row>
    <row r="613" spans="1:7">
      <c r="A613" s="6" t="s">
        <v>2655</v>
      </c>
      <c r="B613" s="44"/>
      <c r="C613" s="10" t="str">
        <f t="shared" si="18"/>
        <v/>
      </c>
      <c r="D613" s="47"/>
      <c r="E613" s="13" t="str">
        <f t="shared" si="19"/>
        <v/>
      </c>
      <c r="F613" s="41"/>
      <c r="G613" s="43"/>
    </row>
    <row r="614" spans="1:7">
      <c r="A614" s="6" t="s">
        <v>2656</v>
      </c>
      <c r="B614" s="44"/>
      <c r="C614" s="10" t="str">
        <f t="shared" si="18"/>
        <v/>
      </c>
      <c r="D614" s="47"/>
      <c r="E614" s="13" t="str">
        <f t="shared" si="19"/>
        <v/>
      </c>
      <c r="F614" s="41"/>
      <c r="G614" s="43"/>
    </row>
    <row r="615" spans="1:7">
      <c r="A615" s="6" t="s">
        <v>2657</v>
      </c>
      <c r="B615" s="44"/>
      <c r="C615" s="10" t="str">
        <f t="shared" si="18"/>
        <v/>
      </c>
      <c r="D615" s="47"/>
      <c r="E615" s="13" t="str">
        <f t="shared" si="19"/>
        <v/>
      </c>
      <c r="F615" s="41"/>
      <c r="G615" s="43"/>
    </row>
    <row r="616" spans="1:7">
      <c r="A616" s="6" t="s">
        <v>2658</v>
      </c>
      <c r="B616" s="44"/>
      <c r="C616" s="10" t="str">
        <f t="shared" si="18"/>
        <v/>
      </c>
      <c r="D616" s="47"/>
      <c r="E616" s="13" t="str">
        <f t="shared" si="19"/>
        <v/>
      </c>
      <c r="F616" s="41"/>
      <c r="G616" s="43"/>
    </row>
    <row r="617" spans="1:7">
      <c r="A617" s="6" t="s">
        <v>2659</v>
      </c>
      <c r="B617" s="44"/>
      <c r="C617" s="10" t="str">
        <f t="shared" si="18"/>
        <v/>
      </c>
      <c r="D617" s="47"/>
      <c r="E617" s="13" t="str">
        <f t="shared" si="19"/>
        <v/>
      </c>
      <c r="F617" s="41"/>
      <c r="G617" s="43"/>
    </row>
    <row r="618" spans="1:7">
      <c r="A618" s="6" t="s">
        <v>2660</v>
      </c>
      <c r="B618" s="44"/>
      <c r="C618" s="10" t="str">
        <f t="shared" si="18"/>
        <v/>
      </c>
      <c r="D618" s="47"/>
      <c r="E618" s="13" t="str">
        <f t="shared" si="19"/>
        <v/>
      </c>
      <c r="F618" s="41"/>
      <c r="G618" s="43"/>
    </row>
    <row r="619" spans="1:7">
      <c r="A619" s="6" t="s">
        <v>2661</v>
      </c>
      <c r="B619" s="44"/>
      <c r="C619" s="10" t="str">
        <f t="shared" si="18"/>
        <v/>
      </c>
      <c r="D619" s="47"/>
      <c r="E619" s="13" t="str">
        <f t="shared" si="19"/>
        <v/>
      </c>
      <c r="F619" s="41"/>
      <c r="G619" s="43"/>
    </row>
    <row r="620" spans="1:7">
      <c r="A620" s="6" t="s">
        <v>2662</v>
      </c>
      <c r="B620" s="44"/>
      <c r="C620" s="10" t="str">
        <f t="shared" si="18"/>
        <v/>
      </c>
      <c r="D620" s="47"/>
      <c r="E620" s="13" t="str">
        <f t="shared" si="19"/>
        <v/>
      </c>
      <c r="F620" s="41"/>
      <c r="G620" s="43"/>
    </row>
    <row r="621" spans="1:7">
      <c r="A621" s="6" t="s">
        <v>2663</v>
      </c>
      <c r="B621" s="44"/>
      <c r="C621" s="10" t="str">
        <f t="shared" si="18"/>
        <v/>
      </c>
      <c r="D621" s="47"/>
      <c r="E621" s="13" t="str">
        <f t="shared" si="19"/>
        <v/>
      </c>
      <c r="F621" s="41"/>
      <c r="G621" s="43"/>
    </row>
    <row r="622" spans="1:7">
      <c r="A622" s="6" t="s">
        <v>2664</v>
      </c>
      <c r="B622" s="44"/>
      <c r="C622" s="10" t="str">
        <f t="shared" si="18"/>
        <v/>
      </c>
      <c r="D622" s="47"/>
      <c r="E622" s="13" t="str">
        <f t="shared" si="19"/>
        <v/>
      </c>
      <c r="F622" s="41"/>
      <c r="G622" s="43"/>
    </row>
    <row r="623" spans="1:7">
      <c r="A623" s="6" t="s">
        <v>2665</v>
      </c>
      <c r="B623" s="44"/>
      <c r="C623" s="10" t="str">
        <f t="shared" si="18"/>
        <v/>
      </c>
      <c r="D623" s="47"/>
      <c r="E623" s="13" t="str">
        <f t="shared" si="19"/>
        <v/>
      </c>
      <c r="F623" s="41"/>
      <c r="G623" s="43"/>
    </row>
    <row r="624" spans="1:7">
      <c r="A624" s="6" t="s">
        <v>2666</v>
      </c>
      <c r="B624" s="44"/>
      <c r="C624" s="10" t="str">
        <f t="shared" si="18"/>
        <v/>
      </c>
      <c r="D624" s="47"/>
      <c r="E624" s="13" t="str">
        <f t="shared" si="19"/>
        <v/>
      </c>
      <c r="F624" s="41"/>
      <c r="G624" s="43"/>
    </row>
    <row r="625" spans="1:7">
      <c r="A625" s="6" t="s">
        <v>2667</v>
      </c>
      <c r="B625" s="44"/>
      <c r="C625" s="10" t="str">
        <f t="shared" si="18"/>
        <v/>
      </c>
      <c r="D625" s="47"/>
      <c r="E625" s="13" t="str">
        <f t="shared" si="19"/>
        <v/>
      </c>
      <c r="F625" s="41"/>
      <c r="G625" s="43"/>
    </row>
    <row r="626" spans="1:7">
      <c r="A626" s="6" t="s">
        <v>2668</v>
      </c>
      <c r="B626" s="44"/>
      <c r="C626" s="10" t="str">
        <f t="shared" si="18"/>
        <v/>
      </c>
      <c r="D626" s="47"/>
      <c r="E626" s="13" t="str">
        <f t="shared" si="19"/>
        <v/>
      </c>
      <c r="F626" s="41"/>
      <c r="G626" s="43"/>
    </row>
    <row r="627" spans="1:7">
      <c r="A627" s="6" t="s">
        <v>2669</v>
      </c>
      <c r="B627" s="44"/>
      <c r="C627" s="10" t="str">
        <f t="shared" si="18"/>
        <v/>
      </c>
      <c r="D627" s="47"/>
      <c r="E627" s="13" t="str">
        <f t="shared" si="19"/>
        <v/>
      </c>
      <c r="F627" s="41"/>
      <c r="G627" s="43"/>
    </row>
    <row r="628" spans="1:7">
      <c r="A628" s="6" t="s">
        <v>2670</v>
      </c>
      <c r="B628" s="44"/>
      <c r="C628" s="10" t="str">
        <f t="shared" si="18"/>
        <v/>
      </c>
      <c r="D628" s="47"/>
      <c r="E628" s="13" t="str">
        <f t="shared" si="19"/>
        <v/>
      </c>
      <c r="F628" s="41"/>
      <c r="G628" s="43"/>
    </row>
    <row r="629" spans="1:7">
      <c r="A629" s="6" t="s">
        <v>2671</v>
      </c>
      <c r="B629" s="44"/>
      <c r="C629" s="10" t="str">
        <f t="shared" si="18"/>
        <v/>
      </c>
      <c r="D629" s="47"/>
      <c r="E629" s="13" t="str">
        <f t="shared" si="19"/>
        <v/>
      </c>
      <c r="F629" s="41"/>
      <c r="G629" s="43"/>
    </row>
    <row r="630" spans="1:7">
      <c r="A630" s="6" t="s">
        <v>2672</v>
      </c>
      <c r="B630" s="44"/>
      <c r="C630" s="10" t="str">
        <f t="shared" si="18"/>
        <v/>
      </c>
      <c r="D630" s="47"/>
      <c r="E630" s="13" t="str">
        <f t="shared" si="19"/>
        <v/>
      </c>
      <c r="F630" s="41"/>
      <c r="G630" s="43"/>
    </row>
    <row r="631" spans="1:7">
      <c r="A631" s="6" t="s">
        <v>2673</v>
      </c>
      <c r="B631" s="44"/>
      <c r="C631" s="10" t="str">
        <f t="shared" si="18"/>
        <v/>
      </c>
      <c r="D631" s="47"/>
      <c r="E631" s="13" t="str">
        <f t="shared" si="19"/>
        <v/>
      </c>
      <c r="F631" s="41"/>
      <c r="G631" s="43"/>
    </row>
    <row r="632" spans="1:7">
      <c r="A632" s="6" t="s">
        <v>2674</v>
      </c>
      <c r="B632" s="44"/>
      <c r="C632" s="10" t="str">
        <f t="shared" si="18"/>
        <v/>
      </c>
      <c r="D632" s="47"/>
      <c r="E632" s="13" t="str">
        <f t="shared" si="19"/>
        <v/>
      </c>
      <c r="F632" s="41"/>
      <c r="G632" s="43"/>
    </row>
    <row r="633" spans="1:7">
      <c r="A633" s="6" t="s">
        <v>2675</v>
      </c>
      <c r="B633" s="44"/>
      <c r="C633" s="10" t="str">
        <f t="shared" si="18"/>
        <v/>
      </c>
      <c r="D633" s="47"/>
      <c r="E633" s="13" t="str">
        <f t="shared" si="19"/>
        <v/>
      </c>
      <c r="F633" s="41"/>
      <c r="G633" s="43"/>
    </row>
    <row r="634" spans="1:7">
      <c r="A634" s="6" t="s">
        <v>2676</v>
      </c>
      <c r="B634" s="44"/>
      <c r="C634" s="10" t="str">
        <f t="shared" si="18"/>
        <v/>
      </c>
      <c r="D634" s="47"/>
      <c r="E634" s="13" t="str">
        <f t="shared" si="19"/>
        <v/>
      </c>
      <c r="F634" s="41"/>
      <c r="G634" s="43"/>
    </row>
    <row r="635" spans="1:7">
      <c r="A635" s="6" t="s">
        <v>2677</v>
      </c>
      <c r="B635" s="44"/>
      <c r="C635" s="10" t="str">
        <f t="shared" si="18"/>
        <v/>
      </c>
      <c r="D635" s="47"/>
      <c r="E635" s="13" t="str">
        <f t="shared" si="19"/>
        <v/>
      </c>
      <c r="F635" s="41"/>
      <c r="G635" s="43"/>
    </row>
    <row r="636" spans="1:7">
      <c r="A636" s="6" t="s">
        <v>2678</v>
      </c>
      <c r="B636" s="44"/>
      <c r="C636" s="10" t="str">
        <f t="shared" si="18"/>
        <v/>
      </c>
      <c r="D636" s="47"/>
      <c r="E636" s="13" t="str">
        <f t="shared" si="19"/>
        <v/>
      </c>
      <c r="F636" s="41"/>
      <c r="G636" s="43"/>
    </row>
    <row r="637" spans="1:7">
      <c r="A637" s="6" t="s">
        <v>2679</v>
      </c>
      <c r="B637" s="44"/>
      <c r="C637" s="10" t="str">
        <f t="shared" si="18"/>
        <v/>
      </c>
      <c r="D637" s="47"/>
      <c r="E637" s="13" t="str">
        <f t="shared" si="19"/>
        <v/>
      </c>
      <c r="F637" s="41"/>
      <c r="G637" s="43"/>
    </row>
    <row r="638" spans="1:7">
      <c r="A638" s="6" t="s">
        <v>2680</v>
      </c>
      <c r="B638" s="44"/>
      <c r="C638" s="10" t="str">
        <f t="shared" si="18"/>
        <v/>
      </c>
      <c r="D638" s="47"/>
      <c r="E638" s="13" t="str">
        <f t="shared" si="19"/>
        <v/>
      </c>
      <c r="F638" s="41"/>
      <c r="G638" s="43"/>
    </row>
    <row r="639" spans="1:7">
      <c r="A639" s="6" t="s">
        <v>2681</v>
      </c>
      <c r="B639" s="44"/>
      <c r="C639" s="10" t="str">
        <f t="shared" si="18"/>
        <v/>
      </c>
      <c r="D639" s="47"/>
      <c r="E639" s="13" t="str">
        <f t="shared" si="19"/>
        <v/>
      </c>
      <c r="F639" s="41"/>
      <c r="G639" s="43"/>
    </row>
    <row r="640" spans="1:7">
      <c r="A640" s="6" t="s">
        <v>2682</v>
      </c>
      <c r="B640" s="44"/>
      <c r="C640" s="10" t="str">
        <f t="shared" si="18"/>
        <v/>
      </c>
      <c r="D640" s="47"/>
      <c r="E640" s="13" t="str">
        <f t="shared" si="19"/>
        <v/>
      </c>
      <c r="F640" s="41"/>
      <c r="G640" s="43"/>
    </row>
    <row r="641" spans="1:7">
      <c r="A641" s="6" t="s">
        <v>2683</v>
      </c>
      <c r="B641" s="44"/>
      <c r="C641" s="10" t="str">
        <f t="shared" si="18"/>
        <v/>
      </c>
      <c r="D641" s="47"/>
      <c r="E641" s="13" t="str">
        <f t="shared" si="19"/>
        <v/>
      </c>
      <c r="F641" s="41"/>
      <c r="G641" s="43"/>
    </row>
    <row r="642" spans="1:7">
      <c r="A642" s="6" t="s">
        <v>2684</v>
      </c>
      <c r="B642" s="44"/>
      <c r="C642" s="10" t="str">
        <f t="shared" si="18"/>
        <v/>
      </c>
      <c r="D642" s="47"/>
      <c r="E642" s="13" t="str">
        <f t="shared" si="19"/>
        <v/>
      </c>
      <c r="F642" s="41"/>
      <c r="G642" s="43"/>
    </row>
    <row r="643" spans="1:7">
      <c r="A643" s="6" t="s">
        <v>2685</v>
      </c>
      <c r="B643" s="44"/>
      <c r="C643" s="10" t="str">
        <f t="shared" si="18"/>
        <v/>
      </c>
      <c r="D643" s="47"/>
      <c r="E643" s="13" t="str">
        <f t="shared" si="19"/>
        <v/>
      </c>
      <c r="F643" s="41"/>
      <c r="G643" s="43"/>
    </row>
    <row r="644" spans="1:7">
      <c r="A644" s="6" t="s">
        <v>2686</v>
      </c>
      <c r="B644" s="44"/>
      <c r="C644" s="10" t="str">
        <f t="shared" ref="C644:C707" si="20">IF(F644="","",F644/(1+D644))</f>
        <v/>
      </c>
      <c r="D644" s="47"/>
      <c r="E644" s="13" t="str">
        <f t="shared" ref="E644:E707" si="21">IF(F644="","",F644-C644)</f>
        <v/>
      </c>
      <c r="F644" s="41"/>
      <c r="G644" s="43"/>
    </row>
    <row r="645" spans="1:7">
      <c r="A645" s="6" t="s">
        <v>2687</v>
      </c>
      <c r="B645" s="44"/>
      <c r="C645" s="10" t="str">
        <f t="shared" si="20"/>
        <v/>
      </c>
      <c r="D645" s="47"/>
      <c r="E645" s="13" t="str">
        <f t="shared" si="21"/>
        <v/>
      </c>
      <c r="F645" s="41"/>
      <c r="G645" s="43"/>
    </row>
    <row r="646" spans="1:7">
      <c r="A646" s="6" t="s">
        <v>2688</v>
      </c>
      <c r="B646" s="44"/>
      <c r="C646" s="10" t="str">
        <f t="shared" si="20"/>
        <v/>
      </c>
      <c r="D646" s="47"/>
      <c r="E646" s="13" t="str">
        <f t="shared" si="21"/>
        <v/>
      </c>
      <c r="F646" s="41"/>
      <c r="G646" s="43"/>
    </row>
    <row r="647" spans="1:7">
      <c r="A647" s="6" t="s">
        <v>2689</v>
      </c>
      <c r="B647" s="44"/>
      <c r="C647" s="10" t="str">
        <f t="shared" si="20"/>
        <v/>
      </c>
      <c r="D647" s="47"/>
      <c r="E647" s="13" t="str">
        <f t="shared" si="21"/>
        <v/>
      </c>
      <c r="F647" s="41"/>
      <c r="G647" s="43"/>
    </row>
    <row r="648" spans="1:7">
      <c r="A648" s="6" t="s">
        <v>2690</v>
      </c>
      <c r="B648" s="44"/>
      <c r="C648" s="10" t="str">
        <f t="shared" si="20"/>
        <v/>
      </c>
      <c r="D648" s="47"/>
      <c r="E648" s="13" t="str">
        <f t="shared" si="21"/>
        <v/>
      </c>
      <c r="F648" s="41"/>
      <c r="G648" s="43"/>
    </row>
    <row r="649" spans="1:7">
      <c r="A649" s="6" t="s">
        <v>2691</v>
      </c>
      <c r="B649" s="44"/>
      <c r="C649" s="10" t="str">
        <f t="shared" si="20"/>
        <v/>
      </c>
      <c r="D649" s="47"/>
      <c r="E649" s="13" t="str">
        <f t="shared" si="21"/>
        <v/>
      </c>
      <c r="F649" s="41"/>
      <c r="G649" s="43"/>
    </row>
    <row r="650" spans="1:7">
      <c r="A650" s="6" t="s">
        <v>2692</v>
      </c>
      <c r="B650" s="44"/>
      <c r="C650" s="10" t="str">
        <f t="shared" si="20"/>
        <v/>
      </c>
      <c r="D650" s="47"/>
      <c r="E650" s="13" t="str">
        <f t="shared" si="21"/>
        <v/>
      </c>
      <c r="F650" s="41"/>
      <c r="G650" s="43"/>
    </row>
    <row r="651" spans="1:7">
      <c r="A651" s="6" t="s">
        <v>2693</v>
      </c>
      <c r="B651" s="44"/>
      <c r="C651" s="10" t="str">
        <f t="shared" si="20"/>
        <v/>
      </c>
      <c r="D651" s="47"/>
      <c r="E651" s="13" t="str">
        <f t="shared" si="21"/>
        <v/>
      </c>
      <c r="F651" s="41"/>
      <c r="G651" s="43"/>
    </row>
    <row r="652" spans="1:7">
      <c r="A652" s="6" t="s">
        <v>2694</v>
      </c>
      <c r="B652" s="44"/>
      <c r="C652" s="10" t="str">
        <f t="shared" si="20"/>
        <v/>
      </c>
      <c r="D652" s="47"/>
      <c r="E652" s="13" t="str">
        <f t="shared" si="21"/>
        <v/>
      </c>
      <c r="F652" s="41"/>
      <c r="G652" s="43"/>
    </row>
    <row r="653" spans="1:7">
      <c r="A653" s="6" t="s">
        <v>2695</v>
      </c>
      <c r="B653" s="44"/>
      <c r="C653" s="10" t="str">
        <f t="shared" si="20"/>
        <v/>
      </c>
      <c r="D653" s="47"/>
      <c r="E653" s="13" t="str">
        <f t="shared" si="21"/>
        <v/>
      </c>
      <c r="F653" s="41"/>
      <c r="G653" s="43"/>
    </row>
    <row r="654" spans="1:7">
      <c r="A654" s="6" t="s">
        <v>2696</v>
      </c>
      <c r="B654" s="44"/>
      <c r="C654" s="10" t="str">
        <f t="shared" si="20"/>
        <v/>
      </c>
      <c r="D654" s="47"/>
      <c r="E654" s="13" t="str">
        <f t="shared" si="21"/>
        <v/>
      </c>
      <c r="F654" s="41"/>
      <c r="G654" s="43"/>
    </row>
    <row r="655" spans="1:7">
      <c r="A655" s="6" t="s">
        <v>2697</v>
      </c>
      <c r="B655" s="44"/>
      <c r="C655" s="10" t="str">
        <f t="shared" si="20"/>
        <v/>
      </c>
      <c r="D655" s="47"/>
      <c r="E655" s="13" t="str">
        <f t="shared" si="21"/>
        <v/>
      </c>
      <c r="F655" s="41"/>
      <c r="G655" s="43"/>
    </row>
    <row r="656" spans="1:7">
      <c r="A656" s="6" t="s">
        <v>2698</v>
      </c>
      <c r="B656" s="44"/>
      <c r="C656" s="10" t="str">
        <f t="shared" si="20"/>
        <v/>
      </c>
      <c r="D656" s="47"/>
      <c r="E656" s="13" t="str">
        <f t="shared" si="21"/>
        <v/>
      </c>
      <c r="F656" s="41"/>
      <c r="G656" s="43"/>
    </row>
    <row r="657" spans="1:7">
      <c r="A657" s="6" t="s">
        <v>2699</v>
      </c>
      <c r="B657" s="44"/>
      <c r="C657" s="10" t="str">
        <f t="shared" si="20"/>
        <v/>
      </c>
      <c r="D657" s="47"/>
      <c r="E657" s="13" t="str">
        <f t="shared" si="21"/>
        <v/>
      </c>
      <c r="F657" s="41"/>
      <c r="G657" s="43"/>
    </row>
    <row r="658" spans="1:7">
      <c r="A658" s="6" t="s">
        <v>2700</v>
      </c>
      <c r="B658" s="44"/>
      <c r="C658" s="10" t="str">
        <f t="shared" si="20"/>
        <v/>
      </c>
      <c r="D658" s="47"/>
      <c r="E658" s="13" t="str">
        <f t="shared" si="21"/>
        <v/>
      </c>
      <c r="F658" s="41"/>
      <c r="G658" s="43"/>
    </row>
    <row r="659" spans="1:7">
      <c r="A659" s="6" t="s">
        <v>2701</v>
      </c>
      <c r="B659" s="44"/>
      <c r="C659" s="10" t="str">
        <f t="shared" si="20"/>
        <v/>
      </c>
      <c r="D659" s="47"/>
      <c r="E659" s="13" t="str">
        <f t="shared" si="21"/>
        <v/>
      </c>
      <c r="F659" s="41"/>
      <c r="G659" s="43"/>
    </row>
    <row r="660" spans="1:7">
      <c r="A660" s="6" t="s">
        <v>2702</v>
      </c>
      <c r="B660" s="44"/>
      <c r="C660" s="10" t="str">
        <f t="shared" si="20"/>
        <v/>
      </c>
      <c r="D660" s="47"/>
      <c r="E660" s="13" t="str">
        <f t="shared" si="21"/>
        <v/>
      </c>
      <c r="F660" s="41"/>
      <c r="G660" s="43"/>
    </row>
    <row r="661" spans="1:7">
      <c r="A661" s="6" t="s">
        <v>2703</v>
      </c>
      <c r="B661" s="44"/>
      <c r="C661" s="10" t="str">
        <f t="shared" si="20"/>
        <v/>
      </c>
      <c r="D661" s="47"/>
      <c r="E661" s="13" t="str">
        <f t="shared" si="21"/>
        <v/>
      </c>
      <c r="F661" s="41"/>
      <c r="G661" s="43"/>
    </row>
    <row r="662" spans="1:7">
      <c r="A662" s="6" t="s">
        <v>2704</v>
      </c>
      <c r="B662" s="44"/>
      <c r="C662" s="10" t="str">
        <f t="shared" si="20"/>
        <v/>
      </c>
      <c r="D662" s="47"/>
      <c r="E662" s="13" t="str">
        <f t="shared" si="21"/>
        <v/>
      </c>
      <c r="F662" s="41"/>
      <c r="G662" s="43"/>
    </row>
    <row r="663" spans="1:7">
      <c r="A663" s="6" t="s">
        <v>2705</v>
      </c>
      <c r="B663" s="44"/>
      <c r="C663" s="10" t="str">
        <f t="shared" si="20"/>
        <v/>
      </c>
      <c r="D663" s="47"/>
      <c r="E663" s="13" t="str">
        <f t="shared" si="21"/>
        <v/>
      </c>
      <c r="F663" s="41"/>
      <c r="G663" s="43"/>
    </row>
    <row r="664" spans="1:7">
      <c r="A664" s="6" t="s">
        <v>2706</v>
      </c>
      <c r="B664" s="44"/>
      <c r="C664" s="10" t="str">
        <f t="shared" si="20"/>
        <v/>
      </c>
      <c r="D664" s="47"/>
      <c r="E664" s="13" t="str">
        <f t="shared" si="21"/>
        <v/>
      </c>
      <c r="F664" s="41"/>
      <c r="G664" s="43"/>
    </row>
    <row r="665" spans="1:7">
      <c r="A665" s="6" t="s">
        <v>2707</v>
      </c>
      <c r="B665" s="44"/>
      <c r="C665" s="10" t="str">
        <f t="shared" si="20"/>
        <v/>
      </c>
      <c r="D665" s="47"/>
      <c r="E665" s="13" t="str">
        <f t="shared" si="21"/>
        <v/>
      </c>
      <c r="F665" s="41"/>
      <c r="G665" s="43"/>
    </row>
    <row r="666" spans="1:7">
      <c r="A666" s="6" t="s">
        <v>2708</v>
      </c>
      <c r="B666" s="44"/>
      <c r="C666" s="10" t="str">
        <f t="shared" si="20"/>
        <v/>
      </c>
      <c r="D666" s="47"/>
      <c r="E666" s="13" t="str">
        <f t="shared" si="21"/>
        <v/>
      </c>
      <c r="F666" s="41"/>
      <c r="G666" s="43"/>
    </row>
    <row r="667" spans="1:7">
      <c r="A667" s="6" t="s">
        <v>2709</v>
      </c>
      <c r="B667" s="44"/>
      <c r="C667" s="10" t="str">
        <f t="shared" si="20"/>
        <v/>
      </c>
      <c r="D667" s="47"/>
      <c r="E667" s="13" t="str">
        <f t="shared" si="21"/>
        <v/>
      </c>
      <c r="F667" s="41"/>
      <c r="G667" s="43"/>
    </row>
    <row r="668" spans="1:7">
      <c r="A668" s="6" t="s">
        <v>2710</v>
      </c>
      <c r="B668" s="44"/>
      <c r="C668" s="10" t="str">
        <f t="shared" si="20"/>
        <v/>
      </c>
      <c r="D668" s="47"/>
      <c r="E668" s="13" t="str">
        <f t="shared" si="21"/>
        <v/>
      </c>
      <c r="F668" s="41"/>
      <c r="G668" s="43"/>
    </row>
    <row r="669" spans="1:7">
      <c r="A669" s="6" t="s">
        <v>2711</v>
      </c>
      <c r="B669" s="44"/>
      <c r="C669" s="10" t="str">
        <f t="shared" si="20"/>
        <v/>
      </c>
      <c r="D669" s="47"/>
      <c r="E669" s="13" t="str">
        <f t="shared" si="21"/>
        <v/>
      </c>
      <c r="F669" s="41"/>
      <c r="G669" s="43"/>
    </row>
    <row r="670" spans="1:7">
      <c r="A670" s="6" t="s">
        <v>2712</v>
      </c>
      <c r="B670" s="44"/>
      <c r="C670" s="10" t="str">
        <f t="shared" si="20"/>
        <v/>
      </c>
      <c r="D670" s="47"/>
      <c r="E670" s="13" t="str">
        <f t="shared" si="21"/>
        <v/>
      </c>
      <c r="F670" s="41"/>
      <c r="G670" s="43"/>
    </row>
    <row r="671" spans="1:7">
      <c r="A671" s="6" t="s">
        <v>2713</v>
      </c>
      <c r="B671" s="44"/>
      <c r="C671" s="10" t="str">
        <f t="shared" si="20"/>
        <v/>
      </c>
      <c r="D671" s="47"/>
      <c r="E671" s="13" t="str">
        <f t="shared" si="21"/>
        <v/>
      </c>
      <c r="F671" s="41"/>
      <c r="G671" s="43"/>
    </row>
    <row r="672" spans="1:7">
      <c r="A672" s="6" t="s">
        <v>2714</v>
      </c>
      <c r="B672" s="44"/>
      <c r="C672" s="10" t="str">
        <f t="shared" si="20"/>
        <v/>
      </c>
      <c r="D672" s="47"/>
      <c r="E672" s="13" t="str">
        <f t="shared" si="21"/>
        <v/>
      </c>
      <c r="F672" s="41"/>
      <c r="G672" s="43"/>
    </row>
    <row r="673" spans="1:7">
      <c r="A673" s="6" t="s">
        <v>2715</v>
      </c>
      <c r="B673" s="44"/>
      <c r="C673" s="10" t="str">
        <f t="shared" si="20"/>
        <v/>
      </c>
      <c r="D673" s="47"/>
      <c r="E673" s="13" t="str">
        <f t="shared" si="21"/>
        <v/>
      </c>
      <c r="F673" s="41"/>
      <c r="G673" s="43"/>
    </row>
    <row r="674" spans="1:7">
      <c r="A674" s="6" t="s">
        <v>2716</v>
      </c>
      <c r="B674" s="44"/>
      <c r="C674" s="10" t="str">
        <f t="shared" si="20"/>
        <v/>
      </c>
      <c r="D674" s="47"/>
      <c r="E674" s="13" t="str">
        <f t="shared" si="21"/>
        <v/>
      </c>
      <c r="F674" s="41"/>
      <c r="G674" s="43"/>
    </row>
    <row r="675" spans="1:7">
      <c r="A675" s="6" t="s">
        <v>2717</v>
      </c>
      <c r="B675" s="44"/>
      <c r="C675" s="10" t="str">
        <f t="shared" si="20"/>
        <v/>
      </c>
      <c r="D675" s="47"/>
      <c r="E675" s="13" t="str">
        <f t="shared" si="21"/>
        <v/>
      </c>
      <c r="F675" s="41"/>
      <c r="G675" s="43"/>
    </row>
    <row r="676" spans="1:7">
      <c r="A676" s="6" t="s">
        <v>2718</v>
      </c>
      <c r="B676" s="44"/>
      <c r="C676" s="10" t="str">
        <f t="shared" si="20"/>
        <v/>
      </c>
      <c r="D676" s="47"/>
      <c r="E676" s="13" t="str">
        <f t="shared" si="21"/>
        <v/>
      </c>
      <c r="F676" s="41"/>
      <c r="G676" s="43"/>
    </row>
    <row r="677" spans="1:7">
      <c r="A677" s="6" t="s">
        <v>2719</v>
      </c>
      <c r="B677" s="44"/>
      <c r="C677" s="10" t="str">
        <f t="shared" si="20"/>
        <v/>
      </c>
      <c r="D677" s="47"/>
      <c r="E677" s="13" t="str">
        <f t="shared" si="21"/>
        <v/>
      </c>
      <c r="F677" s="41"/>
      <c r="G677" s="43"/>
    </row>
    <row r="678" spans="1:7">
      <c r="A678" s="6" t="s">
        <v>2720</v>
      </c>
      <c r="B678" s="44"/>
      <c r="C678" s="10" t="str">
        <f t="shared" si="20"/>
        <v/>
      </c>
      <c r="D678" s="47"/>
      <c r="E678" s="13" t="str">
        <f t="shared" si="21"/>
        <v/>
      </c>
      <c r="F678" s="41"/>
      <c r="G678" s="43"/>
    </row>
    <row r="679" spans="1:7">
      <c r="A679" s="6" t="s">
        <v>2721</v>
      </c>
      <c r="B679" s="44"/>
      <c r="C679" s="10" t="str">
        <f t="shared" si="20"/>
        <v/>
      </c>
      <c r="D679" s="47"/>
      <c r="E679" s="13" t="str">
        <f t="shared" si="21"/>
        <v/>
      </c>
      <c r="F679" s="41"/>
      <c r="G679" s="43"/>
    </row>
    <row r="680" spans="1:7">
      <c r="A680" s="6" t="s">
        <v>2722</v>
      </c>
      <c r="B680" s="44"/>
      <c r="C680" s="10" t="str">
        <f t="shared" si="20"/>
        <v/>
      </c>
      <c r="D680" s="47"/>
      <c r="E680" s="13" t="str">
        <f t="shared" si="21"/>
        <v/>
      </c>
      <c r="F680" s="41"/>
      <c r="G680" s="43"/>
    </row>
    <row r="681" spans="1:7">
      <c r="A681" s="6" t="s">
        <v>2723</v>
      </c>
      <c r="B681" s="44"/>
      <c r="C681" s="10" t="str">
        <f t="shared" si="20"/>
        <v/>
      </c>
      <c r="D681" s="47"/>
      <c r="E681" s="13" t="str">
        <f t="shared" si="21"/>
        <v/>
      </c>
      <c r="F681" s="41"/>
      <c r="G681" s="43"/>
    </row>
    <row r="682" spans="1:7">
      <c r="A682" s="6" t="s">
        <v>2724</v>
      </c>
      <c r="B682" s="44"/>
      <c r="C682" s="10" t="str">
        <f t="shared" si="20"/>
        <v/>
      </c>
      <c r="D682" s="47"/>
      <c r="E682" s="13" t="str">
        <f t="shared" si="21"/>
        <v/>
      </c>
      <c r="F682" s="41"/>
      <c r="G682" s="43"/>
    </row>
    <row r="683" spans="1:7">
      <c r="A683" s="6" t="s">
        <v>2725</v>
      </c>
      <c r="B683" s="44"/>
      <c r="C683" s="10" t="str">
        <f t="shared" si="20"/>
        <v/>
      </c>
      <c r="D683" s="47"/>
      <c r="E683" s="13" t="str">
        <f t="shared" si="21"/>
        <v/>
      </c>
      <c r="F683" s="41"/>
      <c r="G683" s="43"/>
    </row>
    <row r="684" spans="1:7">
      <c r="A684" s="6" t="s">
        <v>2726</v>
      </c>
      <c r="B684" s="44"/>
      <c r="C684" s="10" t="str">
        <f t="shared" si="20"/>
        <v/>
      </c>
      <c r="D684" s="47"/>
      <c r="E684" s="13" t="str">
        <f t="shared" si="21"/>
        <v/>
      </c>
      <c r="F684" s="41"/>
      <c r="G684" s="43"/>
    </row>
    <row r="685" spans="1:7">
      <c r="A685" s="6" t="s">
        <v>2727</v>
      </c>
      <c r="B685" s="44"/>
      <c r="C685" s="10" t="str">
        <f t="shared" si="20"/>
        <v/>
      </c>
      <c r="D685" s="47"/>
      <c r="E685" s="13" t="str">
        <f t="shared" si="21"/>
        <v/>
      </c>
      <c r="F685" s="41"/>
      <c r="G685" s="43"/>
    </row>
    <row r="686" spans="1:7">
      <c r="A686" s="6" t="s">
        <v>2728</v>
      </c>
      <c r="B686" s="44"/>
      <c r="C686" s="10" t="str">
        <f t="shared" si="20"/>
        <v/>
      </c>
      <c r="D686" s="47"/>
      <c r="E686" s="13" t="str">
        <f t="shared" si="21"/>
        <v/>
      </c>
      <c r="F686" s="41"/>
      <c r="G686" s="43"/>
    </row>
    <row r="687" spans="1:7">
      <c r="A687" s="6" t="s">
        <v>2729</v>
      </c>
      <c r="B687" s="44"/>
      <c r="C687" s="10" t="str">
        <f t="shared" si="20"/>
        <v/>
      </c>
      <c r="D687" s="47"/>
      <c r="E687" s="13" t="str">
        <f t="shared" si="21"/>
        <v/>
      </c>
      <c r="F687" s="41"/>
      <c r="G687" s="43"/>
    </row>
    <row r="688" spans="1:7">
      <c r="A688" s="6" t="s">
        <v>2730</v>
      </c>
      <c r="B688" s="44"/>
      <c r="C688" s="10" t="str">
        <f t="shared" si="20"/>
        <v/>
      </c>
      <c r="D688" s="47"/>
      <c r="E688" s="13" t="str">
        <f t="shared" si="21"/>
        <v/>
      </c>
      <c r="F688" s="41"/>
      <c r="G688" s="43"/>
    </row>
    <row r="689" spans="1:7">
      <c r="A689" s="6" t="s">
        <v>2731</v>
      </c>
      <c r="B689" s="44"/>
      <c r="C689" s="10" t="str">
        <f t="shared" si="20"/>
        <v/>
      </c>
      <c r="D689" s="47"/>
      <c r="E689" s="13" t="str">
        <f t="shared" si="21"/>
        <v/>
      </c>
      <c r="F689" s="41"/>
      <c r="G689" s="43"/>
    </row>
    <row r="690" spans="1:7">
      <c r="A690" s="6" t="s">
        <v>2732</v>
      </c>
      <c r="B690" s="44"/>
      <c r="C690" s="10" t="str">
        <f t="shared" si="20"/>
        <v/>
      </c>
      <c r="D690" s="47"/>
      <c r="E690" s="13" t="str">
        <f t="shared" si="21"/>
        <v/>
      </c>
      <c r="F690" s="41"/>
      <c r="G690" s="43"/>
    </row>
    <row r="691" spans="1:7">
      <c r="A691" s="6" t="s">
        <v>2733</v>
      </c>
      <c r="B691" s="44"/>
      <c r="C691" s="10" t="str">
        <f t="shared" si="20"/>
        <v/>
      </c>
      <c r="D691" s="47"/>
      <c r="E691" s="13" t="str">
        <f t="shared" si="21"/>
        <v/>
      </c>
      <c r="F691" s="41"/>
      <c r="G691" s="43"/>
    </row>
    <row r="692" spans="1:7">
      <c r="A692" s="6" t="s">
        <v>2734</v>
      </c>
      <c r="B692" s="44"/>
      <c r="C692" s="10" t="str">
        <f t="shared" si="20"/>
        <v/>
      </c>
      <c r="D692" s="47"/>
      <c r="E692" s="13" t="str">
        <f t="shared" si="21"/>
        <v/>
      </c>
      <c r="F692" s="41"/>
      <c r="G692" s="43"/>
    </row>
    <row r="693" spans="1:7">
      <c r="A693" s="6" t="s">
        <v>2735</v>
      </c>
      <c r="B693" s="44"/>
      <c r="C693" s="10" t="str">
        <f t="shared" si="20"/>
        <v/>
      </c>
      <c r="D693" s="47"/>
      <c r="E693" s="13" t="str">
        <f t="shared" si="21"/>
        <v/>
      </c>
      <c r="F693" s="41"/>
      <c r="G693" s="43"/>
    </row>
    <row r="694" spans="1:7">
      <c r="A694" s="6" t="s">
        <v>2736</v>
      </c>
      <c r="B694" s="44"/>
      <c r="C694" s="10" t="str">
        <f t="shared" si="20"/>
        <v/>
      </c>
      <c r="D694" s="47"/>
      <c r="E694" s="13" t="str">
        <f t="shared" si="21"/>
        <v/>
      </c>
      <c r="F694" s="41"/>
      <c r="G694" s="43"/>
    </row>
    <row r="695" spans="1:7">
      <c r="A695" s="6" t="s">
        <v>2737</v>
      </c>
      <c r="B695" s="44"/>
      <c r="C695" s="10" t="str">
        <f t="shared" si="20"/>
        <v/>
      </c>
      <c r="D695" s="47"/>
      <c r="E695" s="13" t="str">
        <f t="shared" si="21"/>
        <v/>
      </c>
      <c r="F695" s="41"/>
      <c r="G695" s="43"/>
    </row>
    <row r="696" spans="1:7">
      <c r="A696" s="6" t="s">
        <v>2738</v>
      </c>
      <c r="B696" s="44"/>
      <c r="C696" s="10" t="str">
        <f t="shared" si="20"/>
        <v/>
      </c>
      <c r="D696" s="47"/>
      <c r="E696" s="13" t="str">
        <f t="shared" si="21"/>
        <v/>
      </c>
      <c r="F696" s="41"/>
      <c r="G696" s="43"/>
    </row>
    <row r="697" spans="1:7">
      <c r="A697" s="6" t="s">
        <v>2739</v>
      </c>
      <c r="B697" s="44"/>
      <c r="C697" s="10" t="str">
        <f t="shared" si="20"/>
        <v/>
      </c>
      <c r="D697" s="47"/>
      <c r="E697" s="13" t="str">
        <f t="shared" si="21"/>
        <v/>
      </c>
      <c r="F697" s="41"/>
      <c r="G697" s="43"/>
    </row>
    <row r="698" spans="1:7">
      <c r="A698" s="6" t="s">
        <v>2740</v>
      </c>
      <c r="B698" s="44"/>
      <c r="C698" s="10" t="str">
        <f t="shared" si="20"/>
        <v/>
      </c>
      <c r="D698" s="47"/>
      <c r="E698" s="13" t="str">
        <f t="shared" si="21"/>
        <v/>
      </c>
      <c r="F698" s="41"/>
      <c r="G698" s="43"/>
    </row>
    <row r="699" spans="1:7">
      <c r="A699" s="6" t="s">
        <v>2741</v>
      </c>
      <c r="B699" s="44"/>
      <c r="C699" s="10" t="str">
        <f t="shared" si="20"/>
        <v/>
      </c>
      <c r="D699" s="47"/>
      <c r="E699" s="13" t="str">
        <f t="shared" si="21"/>
        <v/>
      </c>
      <c r="F699" s="41"/>
      <c r="G699" s="43"/>
    </row>
    <row r="700" spans="1:7">
      <c r="A700" s="6" t="s">
        <v>2742</v>
      </c>
      <c r="B700" s="44"/>
      <c r="C700" s="10" t="str">
        <f t="shared" si="20"/>
        <v/>
      </c>
      <c r="D700" s="47"/>
      <c r="E700" s="13" t="str">
        <f t="shared" si="21"/>
        <v/>
      </c>
      <c r="F700" s="41"/>
      <c r="G700" s="43"/>
    </row>
    <row r="701" spans="1:7">
      <c r="A701" s="6" t="s">
        <v>2743</v>
      </c>
      <c r="B701" s="44"/>
      <c r="C701" s="10" t="str">
        <f t="shared" si="20"/>
        <v/>
      </c>
      <c r="D701" s="47"/>
      <c r="E701" s="13" t="str">
        <f t="shared" si="21"/>
        <v/>
      </c>
      <c r="F701" s="41"/>
      <c r="G701" s="43"/>
    </row>
    <row r="702" spans="1:7">
      <c r="A702" s="6" t="s">
        <v>2744</v>
      </c>
      <c r="B702" s="44"/>
      <c r="C702" s="10" t="str">
        <f t="shared" si="20"/>
        <v/>
      </c>
      <c r="D702" s="47"/>
      <c r="E702" s="13" t="str">
        <f t="shared" si="21"/>
        <v/>
      </c>
      <c r="F702" s="41"/>
      <c r="G702" s="43"/>
    </row>
    <row r="703" spans="1:7">
      <c r="A703" s="6" t="s">
        <v>2745</v>
      </c>
      <c r="B703" s="44"/>
      <c r="C703" s="10" t="str">
        <f t="shared" si="20"/>
        <v/>
      </c>
      <c r="D703" s="47"/>
      <c r="E703" s="13" t="str">
        <f t="shared" si="21"/>
        <v/>
      </c>
      <c r="F703" s="41"/>
      <c r="G703" s="43"/>
    </row>
    <row r="704" spans="1:7">
      <c r="A704" s="6" t="s">
        <v>2746</v>
      </c>
      <c r="B704" s="44"/>
      <c r="C704" s="10" t="str">
        <f t="shared" si="20"/>
        <v/>
      </c>
      <c r="D704" s="47"/>
      <c r="E704" s="13" t="str">
        <f t="shared" si="21"/>
        <v/>
      </c>
      <c r="F704" s="41"/>
      <c r="G704" s="43"/>
    </row>
    <row r="705" spans="1:7">
      <c r="A705" s="6" t="s">
        <v>2747</v>
      </c>
      <c r="B705" s="44"/>
      <c r="C705" s="10" t="str">
        <f t="shared" si="20"/>
        <v/>
      </c>
      <c r="D705" s="47"/>
      <c r="E705" s="13" t="str">
        <f t="shared" si="21"/>
        <v/>
      </c>
      <c r="F705" s="41"/>
      <c r="G705" s="43"/>
    </row>
    <row r="706" spans="1:7">
      <c r="A706" s="6" t="s">
        <v>2748</v>
      </c>
      <c r="B706" s="44"/>
      <c r="C706" s="10" t="str">
        <f t="shared" si="20"/>
        <v/>
      </c>
      <c r="D706" s="47"/>
      <c r="E706" s="13" t="str">
        <f t="shared" si="21"/>
        <v/>
      </c>
      <c r="F706" s="41"/>
      <c r="G706" s="43"/>
    </row>
    <row r="707" spans="1:7">
      <c r="A707" s="6" t="s">
        <v>2749</v>
      </c>
      <c r="B707" s="44"/>
      <c r="C707" s="10" t="str">
        <f t="shared" si="20"/>
        <v/>
      </c>
      <c r="D707" s="47"/>
      <c r="E707" s="13" t="str">
        <f t="shared" si="21"/>
        <v/>
      </c>
      <c r="F707" s="41"/>
      <c r="G707" s="43"/>
    </row>
    <row r="708" spans="1:7">
      <c r="A708" s="6" t="s">
        <v>2750</v>
      </c>
      <c r="B708" s="44"/>
      <c r="C708" s="10" t="str">
        <f t="shared" ref="C708:C771" si="22">IF(F708="","",F708/(1+D708))</f>
        <v/>
      </c>
      <c r="D708" s="47"/>
      <c r="E708" s="13" t="str">
        <f t="shared" ref="E708:E771" si="23">IF(F708="","",F708-C708)</f>
        <v/>
      </c>
      <c r="F708" s="41"/>
      <c r="G708" s="43"/>
    </row>
    <row r="709" spans="1:7">
      <c r="A709" s="6" t="s">
        <v>2751</v>
      </c>
      <c r="B709" s="44"/>
      <c r="C709" s="10" t="str">
        <f t="shared" si="22"/>
        <v/>
      </c>
      <c r="D709" s="47"/>
      <c r="E709" s="13" t="str">
        <f t="shared" si="23"/>
        <v/>
      </c>
      <c r="F709" s="41"/>
      <c r="G709" s="43"/>
    </row>
    <row r="710" spans="1:7">
      <c r="A710" s="6" t="s">
        <v>2752</v>
      </c>
      <c r="B710" s="44"/>
      <c r="C710" s="10" t="str">
        <f t="shared" si="22"/>
        <v/>
      </c>
      <c r="D710" s="47"/>
      <c r="E710" s="13" t="str">
        <f t="shared" si="23"/>
        <v/>
      </c>
      <c r="F710" s="41"/>
      <c r="G710" s="43"/>
    </row>
    <row r="711" spans="1:7">
      <c r="A711" s="6" t="s">
        <v>2753</v>
      </c>
      <c r="B711" s="44"/>
      <c r="C711" s="10" t="str">
        <f t="shared" si="22"/>
        <v/>
      </c>
      <c r="D711" s="47"/>
      <c r="E711" s="13" t="str">
        <f t="shared" si="23"/>
        <v/>
      </c>
      <c r="F711" s="41"/>
      <c r="G711" s="43"/>
    </row>
    <row r="712" spans="1:7">
      <c r="A712" s="6" t="s">
        <v>2754</v>
      </c>
      <c r="B712" s="44"/>
      <c r="C712" s="10" t="str">
        <f t="shared" si="22"/>
        <v/>
      </c>
      <c r="D712" s="47"/>
      <c r="E712" s="13" t="str">
        <f t="shared" si="23"/>
        <v/>
      </c>
      <c r="F712" s="41"/>
      <c r="G712" s="43"/>
    </row>
    <row r="713" spans="1:7">
      <c r="A713" s="6" t="s">
        <v>2755</v>
      </c>
      <c r="B713" s="44"/>
      <c r="C713" s="10" t="str">
        <f t="shared" si="22"/>
        <v/>
      </c>
      <c r="D713" s="47"/>
      <c r="E713" s="13" t="str">
        <f t="shared" si="23"/>
        <v/>
      </c>
      <c r="F713" s="41"/>
      <c r="G713" s="43"/>
    </row>
    <row r="714" spans="1:7">
      <c r="A714" s="6" t="s">
        <v>2756</v>
      </c>
      <c r="B714" s="44"/>
      <c r="C714" s="10" t="str">
        <f t="shared" si="22"/>
        <v/>
      </c>
      <c r="D714" s="47"/>
      <c r="E714" s="13" t="str">
        <f t="shared" si="23"/>
        <v/>
      </c>
      <c r="F714" s="41"/>
      <c r="G714" s="43"/>
    </row>
    <row r="715" spans="1:7">
      <c r="A715" s="6" t="s">
        <v>2757</v>
      </c>
      <c r="B715" s="44"/>
      <c r="C715" s="10" t="str">
        <f t="shared" si="22"/>
        <v/>
      </c>
      <c r="D715" s="47"/>
      <c r="E715" s="13" t="str">
        <f t="shared" si="23"/>
        <v/>
      </c>
      <c r="F715" s="41"/>
      <c r="G715" s="43"/>
    </row>
    <row r="716" spans="1:7">
      <c r="A716" s="6" t="s">
        <v>2758</v>
      </c>
      <c r="B716" s="44"/>
      <c r="C716" s="10" t="str">
        <f t="shared" si="22"/>
        <v/>
      </c>
      <c r="D716" s="47"/>
      <c r="E716" s="13" t="str">
        <f t="shared" si="23"/>
        <v/>
      </c>
      <c r="F716" s="41"/>
      <c r="G716" s="43"/>
    </row>
    <row r="717" spans="1:7">
      <c r="A717" s="6" t="s">
        <v>2759</v>
      </c>
      <c r="B717" s="44"/>
      <c r="C717" s="10" t="str">
        <f t="shared" si="22"/>
        <v/>
      </c>
      <c r="D717" s="47"/>
      <c r="E717" s="13" t="str">
        <f t="shared" si="23"/>
        <v/>
      </c>
      <c r="F717" s="41"/>
      <c r="G717" s="43"/>
    </row>
    <row r="718" spans="1:7">
      <c r="A718" s="6" t="s">
        <v>2760</v>
      </c>
      <c r="B718" s="44"/>
      <c r="C718" s="10" t="str">
        <f t="shared" si="22"/>
        <v/>
      </c>
      <c r="D718" s="47"/>
      <c r="E718" s="13" t="str">
        <f t="shared" si="23"/>
        <v/>
      </c>
      <c r="F718" s="41"/>
      <c r="G718" s="43"/>
    </row>
    <row r="719" spans="1:7">
      <c r="A719" s="6" t="s">
        <v>2761</v>
      </c>
      <c r="B719" s="44"/>
      <c r="C719" s="10" t="str">
        <f t="shared" si="22"/>
        <v/>
      </c>
      <c r="D719" s="47"/>
      <c r="E719" s="13" t="str">
        <f t="shared" si="23"/>
        <v/>
      </c>
      <c r="F719" s="41"/>
      <c r="G719" s="43"/>
    </row>
    <row r="720" spans="1:7">
      <c r="A720" s="6" t="s">
        <v>2762</v>
      </c>
      <c r="B720" s="44"/>
      <c r="C720" s="10" t="str">
        <f t="shared" si="22"/>
        <v/>
      </c>
      <c r="D720" s="47"/>
      <c r="E720" s="13" t="str">
        <f t="shared" si="23"/>
        <v/>
      </c>
      <c r="F720" s="41"/>
      <c r="G720" s="43"/>
    </row>
    <row r="721" spans="1:7">
      <c r="A721" s="6" t="s">
        <v>2763</v>
      </c>
      <c r="B721" s="44"/>
      <c r="C721" s="10" t="str">
        <f t="shared" si="22"/>
        <v/>
      </c>
      <c r="D721" s="47"/>
      <c r="E721" s="13" t="str">
        <f t="shared" si="23"/>
        <v/>
      </c>
      <c r="F721" s="41"/>
      <c r="G721" s="43"/>
    </row>
    <row r="722" spans="1:7">
      <c r="A722" s="6" t="s">
        <v>2764</v>
      </c>
      <c r="B722" s="44"/>
      <c r="C722" s="10" t="str">
        <f t="shared" si="22"/>
        <v/>
      </c>
      <c r="D722" s="47"/>
      <c r="E722" s="13" t="str">
        <f t="shared" si="23"/>
        <v/>
      </c>
      <c r="F722" s="41"/>
      <c r="G722" s="43"/>
    </row>
    <row r="723" spans="1:7">
      <c r="A723" s="6" t="s">
        <v>2765</v>
      </c>
      <c r="B723" s="44"/>
      <c r="C723" s="10" t="str">
        <f t="shared" si="22"/>
        <v/>
      </c>
      <c r="D723" s="47"/>
      <c r="E723" s="13" t="str">
        <f t="shared" si="23"/>
        <v/>
      </c>
      <c r="F723" s="41"/>
      <c r="G723" s="43"/>
    </row>
    <row r="724" spans="1:7">
      <c r="A724" s="6" t="s">
        <v>2766</v>
      </c>
      <c r="B724" s="44"/>
      <c r="C724" s="10" t="str">
        <f t="shared" si="22"/>
        <v/>
      </c>
      <c r="D724" s="47"/>
      <c r="E724" s="13" t="str">
        <f t="shared" si="23"/>
        <v/>
      </c>
      <c r="F724" s="41"/>
      <c r="G724" s="43"/>
    </row>
    <row r="725" spans="1:7">
      <c r="A725" s="6" t="s">
        <v>2767</v>
      </c>
      <c r="B725" s="44"/>
      <c r="C725" s="10" t="str">
        <f t="shared" si="22"/>
        <v/>
      </c>
      <c r="D725" s="47"/>
      <c r="E725" s="13" t="str">
        <f t="shared" si="23"/>
        <v/>
      </c>
      <c r="F725" s="41"/>
      <c r="G725" s="43"/>
    </row>
    <row r="726" spans="1:7">
      <c r="A726" s="6" t="s">
        <v>2768</v>
      </c>
      <c r="B726" s="44"/>
      <c r="C726" s="10" t="str">
        <f t="shared" si="22"/>
        <v/>
      </c>
      <c r="D726" s="47"/>
      <c r="E726" s="13" t="str">
        <f t="shared" si="23"/>
        <v/>
      </c>
      <c r="F726" s="41"/>
      <c r="G726" s="43"/>
    </row>
    <row r="727" spans="1:7">
      <c r="A727" s="6" t="s">
        <v>2769</v>
      </c>
      <c r="B727" s="44"/>
      <c r="C727" s="10" t="str">
        <f t="shared" si="22"/>
        <v/>
      </c>
      <c r="D727" s="47"/>
      <c r="E727" s="13" t="str">
        <f t="shared" si="23"/>
        <v/>
      </c>
      <c r="F727" s="41"/>
      <c r="G727" s="43"/>
    </row>
    <row r="728" spans="1:7">
      <c r="A728" s="6" t="s">
        <v>2770</v>
      </c>
      <c r="B728" s="44"/>
      <c r="C728" s="10" t="str">
        <f t="shared" si="22"/>
        <v/>
      </c>
      <c r="D728" s="47"/>
      <c r="E728" s="13" t="str">
        <f t="shared" si="23"/>
        <v/>
      </c>
      <c r="F728" s="41"/>
      <c r="G728" s="43"/>
    </row>
    <row r="729" spans="1:7">
      <c r="A729" s="6" t="s">
        <v>2771</v>
      </c>
      <c r="B729" s="44"/>
      <c r="C729" s="10" t="str">
        <f t="shared" si="22"/>
        <v/>
      </c>
      <c r="D729" s="47"/>
      <c r="E729" s="13" t="str">
        <f t="shared" si="23"/>
        <v/>
      </c>
      <c r="F729" s="41"/>
      <c r="G729" s="43"/>
    </row>
    <row r="730" spans="1:7">
      <c r="A730" s="6" t="s">
        <v>2772</v>
      </c>
      <c r="B730" s="44"/>
      <c r="C730" s="10" t="str">
        <f t="shared" si="22"/>
        <v/>
      </c>
      <c r="D730" s="47"/>
      <c r="E730" s="13" t="str">
        <f t="shared" si="23"/>
        <v/>
      </c>
      <c r="F730" s="41"/>
      <c r="G730" s="43"/>
    </row>
    <row r="731" spans="1:7">
      <c r="A731" s="6" t="s">
        <v>2773</v>
      </c>
      <c r="B731" s="44"/>
      <c r="C731" s="10" t="str">
        <f t="shared" si="22"/>
        <v/>
      </c>
      <c r="D731" s="47"/>
      <c r="E731" s="13" t="str">
        <f t="shared" si="23"/>
        <v/>
      </c>
      <c r="F731" s="41"/>
      <c r="G731" s="43"/>
    </row>
    <row r="732" spans="1:7">
      <c r="A732" s="6" t="s">
        <v>2774</v>
      </c>
      <c r="B732" s="44"/>
      <c r="C732" s="10" t="str">
        <f t="shared" si="22"/>
        <v/>
      </c>
      <c r="D732" s="47"/>
      <c r="E732" s="13" t="str">
        <f t="shared" si="23"/>
        <v/>
      </c>
      <c r="F732" s="41"/>
      <c r="G732" s="43"/>
    </row>
    <row r="733" spans="1:7">
      <c r="A733" s="6" t="s">
        <v>2775</v>
      </c>
      <c r="B733" s="44"/>
      <c r="C733" s="10" t="str">
        <f t="shared" si="22"/>
        <v/>
      </c>
      <c r="D733" s="47"/>
      <c r="E733" s="13" t="str">
        <f t="shared" si="23"/>
        <v/>
      </c>
      <c r="F733" s="41"/>
      <c r="G733" s="43"/>
    </row>
    <row r="734" spans="1:7">
      <c r="A734" s="6" t="s">
        <v>2776</v>
      </c>
      <c r="B734" s="44"/>
      <c r="C734" s="10" t="str">
        <f t="shared" si="22"/>
        <v/>
      </c>
      <c r="D734" s="47"/>
      <c r="E734" s="13" t="str">
        <f t="shared" si="23"/>
        <v/>
      </c>
      <c r="F734" s="41"/>
      <c r="G734" s="43"/>
    </row>
    <row r="735" spans="1:7">
      <c r="A735" s="6" t="s">
        <v>2777</v>
      </c>
      <c r="B735" s="44"/>
      <c r="C735" s="10" t="str">
        <f t="shared" si="22"/>
        <v/>
      </c>
      <c r="D735" s="47"/>
      <c r="E735" s="13" t="str">
        <f t="shared" si="23"/>
        <v/>
      </c>
      <c r="F735" s="41"/>
      <c r="G735" s="43"/>
    </row>
    <row r="736" spans="1:7">
      <c r="A736" s="6" t="s">
        <v>2778</v>
      </c>
      <c r="B736" s="44"/>
      <c r="C736" s="10" t="str">
        <f t="shared" si="22"/>
        <v/>
      </c>
      <c r="D736" s="47"/>
      <c r="E736" s="13" t="str">
        <f t="shared" si="23"/>
        <v/>
      </c>
      <c r="F736" s="41"/>
      <c r="G736" s="43"/>
    </row>
    <row r="737" spans="1:7">
      <c r="A737" s="6" t="s">
        <v>2779</v>
      </c>
      <c r="B737" s="44"/>
      <c r="C737" s="10" t="str">
        <f t="shared" si="22"/>
        <v/>
      </c>
      <c r="D737" s="47"/>
      <c r="E737" s="13" t="str">
        <f t="shared" si="23"/>
        <v/>
      </c>
      <c r="F737" s="41"/>
      <c r="G737" s="43"/>
    </row>
    <row r="738" spans="1:7">
      <c r="A738" s="6" t="s">
        <v>2780</v>
      </c>
      <c r="B738" s="44"/>
      <c r="C738" s="10" t="str">
        <f t="shared" si="22"/>
        <v/>
      </c>
      <c r="D738" s="47"/>
      <c r="E738" s="13" t="str">
        <f t="shared" si="23"/>
        <v/>
      </c>
      <c r="F738" s="41"/>
      <c r="G738" s="43"/>
    </row>
    <row r="739" spans="1:7">
      <c r="A739" s="6" t="s">
        <v>2781</v>
      </c>
      <c r="B739" s="44"/>
      <c r="C739" s="10" t="str">
        <f t="shared" si="22"/>
        <v/>
      </c>
      <c r="D739" s="47"/>
      <c r="E739" s="13" t="str">
        <f t="shared" si="23"/>
        <v/>
      </c>
      <c r="F739" s="41"/>
      <c r="G739" s="43"/>
    </row>
    <row r="740" spans="1:7">
      <c r="A740" s="6" t="s">
        <v>2782</v>
      </c>
      <c r="B740" s="44"/>
      <c r="C740" s="10" t="str">
        <f t="shared" si="22"/>
        <v/>
      </c>
      <c r="D740" s="47"/>
      <c r="E740" s="13" t="str">
        <f t="shared" si="23"/>
        <v/>
      </c>
      <c r="F740" s="41"/>
      <c r="G740" s="43"/>
    </row>
    <row r="741" spans="1:7">
      <c r="A741" s="6" t="s">
        <v>2783</v>
      </c>
      <c r="B741" s="44"/>
      <c r="C741" s="10" t="str">
        <f t="shared" si="22"/>
        <v/>
      </c>
      <c r="D741" s="47"/>
      <c r="E741" s="13" t="str">
        <f t="shared" si="23"/>
        <v/>
      </c>
      <c r="F741" s="41"/>
      <c r="G741" s="43"/>
    </row>
    <row r="742" spans="1:7">
      <c r="A742" s="6" t="s">
        <v>2784</v>
      </c>
      <c r="B742" s="44"/>
      <c r="C742" s="10" t="str">
        <f t="shared" si="22"/>
        <v/>
      </c>
      <c r="D742" s="47"/>
      <c r="E742" s="13" t="str">
        <f t="shared" si="23"/>
        <v/>
      </c>
      <c r="F742" s="41"/>
      <c r="G742" s="43"/>
    </row>
    <row r="743" spans="1:7">
      <c r="A743" s="6" t="s">
        <v>2785</v>
      </c>
      <c r="B743" s="44"/>
      <c r="C743" s="10" t="str">
        <f t="shared" si="22"/>
        <v/>
      </c>
      <c r="D743" s="47"/>
      <c r="E743" s="13" t="str">
        <f t="shared" si="23"/>
        <v/>
      </c>
      <c r="F743" s="41"/>
      <c r="G743" s="43"/>
    </row>
    <row r="744" spans="1:7">
      <c r="A744" s="6" t="s">
        <v>2786</v>
      </c>
      <c r="B744" s="44"/>
      <c r="C744" s="10" t="str">
        <f t="shared" si="22"/>
        <v/>
      </c>
      <c r="D744" s="47"/>
      <c r="E744" s="13" t="str">
        <f t="shared" si="23"/>
        <v/>
      </c>
      <c r="F744" s="41"/>
      <c r="G744" s="43"/>
    </row>
    <row r="745" spans="1:7">
      <c r="A745" s="6" t="s">
        <v>2787</v>
      </c>
      <c r="B745" s="44"/>
      <c r="C745" s="10" t="str">
        <f t="shared" si="22"/>
        <v/>
      </c>
      <c r="D745" s="47"/>
      <c r="E745" s="13" t="str">
        <f t="shared" si="23"/>
        <v/>
      </c>
      <c r="F745" s="41"/>
      <c r="G745" s="43"/>
    </row>
    <row r="746" spans="1:7">
      <c r="A746" s="6" t="s">
        <v>2788</v>
      </c>
      <c r="B746" s="44"/>
      <c r="C746" s="10" t="str">
        <f t="shared" si="22"/>
        <v/>
      </c>
      <c r="D746" s="47"/>
      <c r="E746" s="13" t="str">
        <f t="shared" si="23"/>
        <v/>
      </c>
      <c r="F746" s="41"/>
      <c r="G746" s="43"/>
    </row>
    <row r="747" spans="1:7">
      <c r="A747" s="6" t="s">
        <v>2789</v>
      </c>
      <c r="B747" s="44"/>
      <c r="C747" s="10" t="str">
        <f t="shared" si="22"/>
        <v/>
      </c>
      <c r="D747" s="47"/>
      <c r="E747" s="13" t="str">
        <f t="shared" si="23"/>
        <v/>
      </c>
      <c r="F747" s="41"/>
      <c r="G747" s="43"/>
    </row>
    <row r="748" spans="1:7">
      <c r="A748" s="6" t="s">
        <v>2790</v>
      </c>
      <c r="B748" s="44"/>
      <c r="C748" s="10" t="str">
        <f t="shared" si="22"/>
        <v/>
      </c>
      <c r="D748" s="47"/>
      <c r="E748" s="13" t="str">
        <f t="shared" si="23"/>
        <v/>
      </c>
      <c r="F748" s="41"/>
      <c r="G748" s="43"/>
    </row>
    <row r="749" spans="1:7">
      <c r="A749" s="6" t="s">
        <v>2791</v>
      </c>
      <c r="B749" s="44"/>
      <c r="C749" s="10" t="str">
        <f t="shared" si="22"/>
        <v/>
      </c>
      <c r="D749" s="47"/>
      <c r="E749" s="13" t="str">
        <f t="shared" si="23"/>
        <v/>
      </c>
      <c r="F749" s="41"/>
      <c r="G749" s="43"/>
    </row>
    <row r="750" spans="1:7">
      <c r="A750" s="6" t="s">
        <v>2792</v>
      </c>
      <c r="B750" s="44"/>
      <c r="C750" s="10" t="str">
        <f t="shared" si="22"/>
        <v/>
      </c>
      <c r="D750" s="47"/>
      <c r="E750" s="13" t="str">
        <f t="shared" si="23"/>
        <v/>
      </c>
      <c r="F750" s="41"/>
      <c r="G750" s="43"/>
    </row>
    <row r="751" spans="1:7">
      <c r="A751" s="6" t="s">
        <v>2793</v>
      </c>
      <c r="B751" s="44"/>
      <c r="C751" s="10" t="str">
        <f t="shared" si="22"/>
        <v/>
      </c>
      <c r="D751" s="47"/>
      <c r="E751" s="13" t="str">
        <f t="shared" si="23"/>
        <v/>
      </c>
      <c r="F751" s="41"/>
      <c r="G751" s="43"/>
    </row>
    <row r="752" spans="1:7">
      <c r="A752" s="6" t="s">
        <v>2794</v>
      </c>
      <c r="B752" s="44"/>
      <c r="C752" s="10" t="str">
        <f t="shared" si="22"/>
        <v/>
      </c>
      <c r="D752" s="47"/>
      <c r="E752" s="13" t="str">
        <f t="shared" si="23"/>
        <v/>
      </c>
      <c r="F752" s="41"/>
      <c r="G752" s="43"/>
    </row>
    <row r="753" spans="1:7">
      <c r="A753" s="6" t="s">
        <v>2795</v>
      </c>
      <c r="B753" s="44"/>
      <c r="C753" s="10" t="str">
        <f t="shared" si="22"/>
        <v/>
      </c>
      <c r="D753" s="47"/>
      <c r="E753" s="13" t="str">
        <f t="shared" si="23"/>
        <v/>
      </c>
      <c r="F753" s="41"/>
      <c r="G753" s="43"/>
    </row>
    <row r="754" spans="1:7">
      <c r="A754" s="6" t="s">
        <v>2796</v>
      </c>
      <c r="B754" s="44"/>
      <c r="C754" s="10" t="str">
        <f t="shared" si="22"/>
        <v/>
      </c>
      <c r="D754" s="47"/>
      <c r="E754" s="13" t="str">
        <f t="shared" si="23"/>
        <v/>
      </c>
      <c r="F754" s="41"/>
      <c r="G754" s="43"/>
    </row>
    <row r="755" spans="1:7">
      <c r="A755" s="6" t="s">
        <v>2797</v>
      </c>
      <c r="B755" s="44"/>
      <c r="C755" s="10" t="str">
        <f t="shared" si="22"/>
        <v/>
      </c>
      <c r="D755" s="47"/>
      <c r="E755" s="13" t="str">
        <f t="shared" si="23"/>
        <v/>
      </c>
      <c r="F755" s="41"/>
      <c r="G755" s="43"/>
    </row>
    <row r="756" spans="1:7">
      <c r="A756" s="6" t="s">
        <v>2798</v>
      </c>
      <c r="B756" s="44"/>
      <c r="C756" s="10" t="str">
        <f t="shared" si="22"/>
        <v/>
      </c>
      <c r="D756" s="47"/>
      <c r="E756" s="13" t="str">
        <f t="shared" si="23"/>
        <v/>
      </c>
      <c r="F756" s="41"/>
      <c r="G756" s="43"/>
    </row>
    <row r="757" spans="1:7">
      <c r="A757" s="6" t="s">
        <v>2799</v>
      </c>
      <c r="B757" s="44"/>
      <c r="C757" s="10" t="str">
        <f t="shared" si="22"/>
        <v/>
      </c>
      <c r="D757" s="47"/>
      <c r="E757" s="13" t="str">
        <f t="shared" si="23"/>
        <v/>
      </c>
      <c r="F757" s="41"/>
      <c r="G757" s="43"/>
    </row>
    <row r="758" spans="1:7">
      <c r="A758" s="6" t="s">
        <v>2800</v>
      </c>
      <c r="B758" s="44"/>
      <c r="C758" s="10" t="str">
        <f t="shared" si="22"/>
        <v/>
      </c>
      <c r="D758" s="47"/>
      <c r="E758" s="13" t="str">
        <f t="shared" si="23"/>
        <v/>
      </c>
      <c r="F758" s="41"/>
      <c r="G758" s="43"/>
    </row>
    <row r="759" spans="1:7">
      <c r="A759" s="6" t="s">
        <v>2801</v>
      </c>
      <c r="B759" s="44"/>
      <c r="C759" s="10" t="str">
        <f t="shared" si="22"/>
        <v/>
      </c>
      <c r="D759" s="47"/>
      <c r="E759" s="13" t="str">
        <f t="shared" si="23"/>
        <v/>
      </c>
      <c r="F759" s="41"/>
      <c r="G759" s="43"/>
    </row>
    <row r="760" spans="1:7">
      <c r="A760" s="6" t="s">
        <v>2802</v>
      </c>
      <c r="B760" s="44"/>
      <c r="C760" s="10" t="str">
        <f t="shared" si="22"/>
        <v/>
      </c>
      <c r="D760" s="47"/>
      <c r="E760" s="13" t="str">
        <f t="shared" si="23"/>
        <v/>
      </c>
      <c r="F760" s="41"/>
      <c r="G760" s="43"/>
    </row>
    <row r="761" spans="1:7">
      <c r="A761" s="6" t="s">
        <v>2803</v>
      </c>
      <c r="B761" s="44"/>
      <c r="C761" s="10" t="str">
        <f t="shared" si="22"/>
        <v/>
      </c>
      <c r="D761" s="47"/>
      <c r="E761" s="13" t="str">
        <f t="shared" si="23"/>
        <v/>
      </c>
      <c r="F761" s="41"/>
      <c r="G761" s="43"/>
    </row>
    <row r="762" spans="1:7">
      <c r="A762" s="6" t="s">
        <v>2804</v>
      </c>
      <c r="B762" s="44"/>
      <c r="C762" s="10" t="str">
        <f t="shared" si="22"/>
        <v/>
      </c>
      <c r="D762" s="47"/>
      <c r="E762" s="13" t="str">
        <f t="shared" si="23"/>
        <v/>
      </c>
      <c r="F762" s="41"/>
      <c r="G762" s="43"/>
    </row>
    <row r="763" spans="1:7">
      <c r="A763" s="6" t="s">
        <v>2805</v>
      </c>
      <c r="B763" s="44"/>
      <c r="C763" s="10" t="str">
        <f t="shared" si="22"/>
        <v/>
      </c>
      <c r="D763" s="47"/>
      <c r="E763" s="13" t="str">
        <f t="shared" si="23"/>
        <v/>
      </c>
      <c r="F763" s="41"/>
      <c r="G763" s="43"/>
    </row>
    <row r="764" spans="1:7">
      <c r="A764" s="6" t="s">
        <v>2806</v>
      </c>
      <c r="B764" s="44"/>
      <c r="C764" s="10" t="str">
        <f t="shared" si="22"/>
        <v/>
      </c>
      <c r="D764" s="47"/>
      <c r="E764" s="13" t="str">
        <f t="shared" si="23"/>
        <v/>
      </c>
      <c r="F764" s="41"/>
      <c r="G764" s="43"/>
    </row>
    <row r="765" spans="1:7">
      <c r="A765" s="6" t="s">
        <v>2807</v>
      </c>
      <c r="B765" s="44"/>
      <c r="C765" s="10" t="str">
        <f t="shared" si="22"/>
        <v/>
      </c>
      <c r="D765" s="47"/>
      <c r="E765" s="13" t="str">
        <f t="shared" si="23"/>
        <v/>
      </c>
      <c r="F765" s="41"/>
      <c r="G765" s="43"/>
    </row>
    <row r="766" spans="1:7">
      <c r="A766" s="6" t="s">
        <v>2808</v>
      </c>
      <c r="B766" s="44"/>
      <c r="C766" s="10" t="str">
        <f t="shared" si="22"/>
        <v/>
      </c>
      <c r="D766" s="47"/>
      <c r="E766" s="13" t="str">
        <f t="shared" si="23"/>
        <v/>
      </c>
      <c r="F766" s="41"/>
      <c r="G766" s="43"/>
    </row>
    <row r="767" spans="1:7">
      <c r="A767" s="6" t="s">
        <v>2809</v>
      </c>
      <c r="B767" s="44"/>
      <c r="C767" s="10" t="str">
        <f t="shared" si="22"/>
        <v/>
      </c>
      <c r="D767" s="47"/>
      <c r="E767" s="13" t="str">
        <f t="shared" si="23"/>
        <v/>
      </c>
      <c r="F767" s="41"/>
      <c r="G767" s="43"/>
    </row>
    <row r="768" spans="1:7">
      <c r="A768" s="6" t="s">
        <v>2810</v>
      </c>
      <c r="B768" s="44"/>
      <c r="C768" s="10" t="str">
        <f t="shared" si="22"/>
        <v/>
      </c>
      <c r="D768" s="47"/>
      <c r="E768" s="13" t="str">
        <f t="shared" si="23"/>
        <v/>
      </c>
      <c r="F768" s="41"/>
      <c r="G768" s="43"/>
    </row>
    <row r="769" spans="1:7">
      <c r="A769" s="6" t="s">
        <v>2811</v>
      </c>
      <c r="B769" s="44"/>
      <c r="C769" s="10" t="str">
        <f t="shared" si="22"/>
        <v/>
      </c>
      <c r="D769" s="47"/>
      <c r="E769" s="13" t="str">
        <f t="shared" si="23"/>
        <v/>
      </c>
      <c r="F769" s="41"/>
      <c r="G769" s="43"/>
    </row>
    <row r="770" spans="1:7">
      <c r="A770" s="6" t="s">
        <v>2812</v>
      </c>
      <c r="B770" s="44"/>
      <c r="C770" s="10" t="str">
        <f t="shared" si="22"/>
        <v/>
      </c>
      <c r="D770" s="47"/>
      <c r="E770" s="13" t="str">
        <f t="shared" si="23"/>
        <v/>
      </c>
      <c r="F770" s="41"/>
      <c r="G770" s="43"/>
    </row>
    <row r="771" spans="1:7">
      <c r="A771" s="6" t="s">
        <v>2813</v>
      </c>
      <c r="B771" s="44"/>
      <c r="C771" s="10" t="str">
        <f t="shared" si="22"/>
        <v/>
      </c>
      <c r="D771" s="47"/>
      <c r="E771" s="13" t="str">
        <f t="shared" si="23"/>
        <v/>
      </c>
      <c r="F771" s="41"/>
      <c r="G771" s="43"/>
    </row>
    <row r="772" spans="1:7">
      <c r="A772" s="6" t="s">
        <v>2814</v>
      </c>
      <c r="B772" s="44"/>
      <c r="C772" s="10" t="str">
        <f t="shared" ref="C772:C835" si="24">IF(F772="","",F772/(1+D772))</f>
        <v/>
      </c>
      <c r="D772" s="47"/>
      <c r="E772" s="13" t="str">
        <f t="shared" ref="E772:E835" si="25">IF(F772="","",F772-C772)</f>
        <v/>
      </c>
      <c r="F772" s="41"/>
      <c r="G772" s="43"/>
    </row>
    <row r="773" spans="1:7">
      <c r="A773" s="6" t="s">
        <v>2815</v>
      </c>
      <c r="B773" s="44"/>
      <c r="C773" s="10" t="str">
        <f t="shared" si="24"/>
        <v/>
      </c>
      <c r="D773" s="47"/>
      <c r="E773" s="13" t="str">
        <f t="shared" si="25"/>
        <v/>
      </c>
      <c r="F773" s="41"/>
      <c r="G773" s="43"/>
    </row>
    <row r="774" spans="1:7">
      <c r="A774" s="6" t="s">
        <v>2816</v>
      </c>
      <c r="B774" s="44"/>
      <c r="C774" s="10" t="str">
        <f t="shared" si="24"/>
        <v/>
      </c>
      <c r="D774" s="47"/>
      <c r="E774" s="13" t="str">
        <f t="shared" si="25"/>
        <v/>
      </c>
      <c r="F774" s="41"/>
      <c r="G774" s="43"/>
    </row>
    <row r="775" spans="1:7">
      <c r="A775" s="6" t="s">
        <v>2817</v>
      </c>
      <c r="B775" s="44"/>
      <c r="C775" s="10" t="str">
        <f t="shared" si="24"/>
        <v/>
      </c>
      <c r="D775" s="47"/>
      <c r="E775" s="13" t="str">
        <f t="shared" si="25"/>
        <v/>
      </c>
      <c r="F775" s="41"/>
      <c r="G775" s="43"/>
    </row>
    <row r="776" spans="1:7">
      <c r="A776" s="6" t="s">
        <v>2818</v>
      </c>
      <c r="B776" s="44"/>
      <c r="C776" s="10" t="str">
        <f t="shared" si="24"/>
        <v/>
      </c>
      <c r="D776" s="47"/>
      <c r="E776" s="13" t="str">
        <f t="shared" si="25"/>
        <v/>
      </c>
      <c r="F776" s="41"/>
      <c r="G776" s="43"/>
    </row>
    <row r="777" spans="1:7">
      <c r="A777" s="6" t="s">
        <v>2819</v>
      </c>
      <c r="B777" s="44"/>
      <c r="C777" s="10" t="str">
        <f t="shared" si="24"/>
        <v/>
      </c>
      <c r="D777" s="47"/>
      <c r="E777" s="13" t="str">
        <f t="shared" si="25"/>
        <v/>
      </c>
      <c r="F777" s="41"/>
      <c r="G777" s="43"/>
    </row>
    <row r="778" spans="1:7">
      <c r="A778" s="6" t="s">
        <v>2820</v>
      </c>
      <c r="B778" s="44"/>
      <c r="C778" s="10" t="str">
        <f t="shared" si="24"/>
        <v/>
      </c>
      <c r="D778" s="47"/>
      <c r="E778" s="13" t="str">
        <f t="shared" si="25"/>
        <v/>
      </c>
      <c r="F778" s="41"/>
      <c r="G778" s="43"/>
    </row>
    <row r="779" spans="1:7">
      <c r="A779" s="6" t="s">
        <v>2821</v>
      </c>
      <c r="B779" s="44"/>
      <c r="C779" s="10" t="str">
        <f t="shared" si="24"/>
        <v/>
      </c>
      <c r="D779" s="47"/>
      <c r="E779" s="13" t="str">
        <f t="shared" si="25"/>
        <v/>
      </c>
      <c r="F779" s="41"/>
      <c r="G779" s="43"/>
    </row>
    <row r="780" spans="1:7">
      <c r="A780" s="6" t="s">
        <v>2822</v>
      </c>
      <c r="B780" s="44"/>
      <c r="C780" s="10" t="str">
        <f t="shared" si="24"/>
        <v/>
      </c>
      <c r="D780" s="47"/>
      <c r="E780" s="13" t="str">
        <f t="shared" si="25"/>
        <v/>
      </c>
      <c r="F780" s="41"/>
      <c r="G780" s="43"/>
    </row>
    <row r="781" spans="1:7">
      <c r="A781" s="6" t="s">
        <v>2823</v>
      </c>
      <c r="B781" s="44"/>
      <c r="C781" s="10" t="str">
        <f t="shared" si="24"/>
        <v/>
      </c>
      <c r="D781" s="47"/>
      <c r="E781" s="13" t="str">
        <f t="shared" si="25"/>
        <v/>
      </c>
      <c r="F781" s="41"/>
      <c r="G781" s="43"/>
    </row>
    <row r="782" spans="1:7">
      <c r="A782" s="6" t="s">
        <v>2824</v>
      </c>
      <c r="B782" s="44"/>
      <c r="C782" s="10" t="str">
        <f t="shared" si="24"/>
        <v/>
      </c>
      <c r="D782" s="47"/>
      <c r="E782" s="13" t="str">
        <f t="shared" si="25"/>
        <v/>
      </c>
      <c r="F782" s="41"/>
      <c r="G782" s="43"/>
    </row>
    <row r="783" spans="1:7">
      <c r="A783" s="6" t="s">
        <v>2825</v>
      </c>
      <c r="B783" s="44"/>
      <c r="C783" s="10" t="str">
        <f t="shared" si="24"/>
        <v/>
      </c>
      <c r="D783" s="47"/>
      <c r="E783" s="13" t="str">
        <f t="shared" si="25"/>
        <v/>
      </c>
      <c r="F783" s="41"/>
      <c r="G783" s="43"/>
    </row>
    <row r="784" spans="1:7">
      <c r="A784" s="6" t="s">
        <v>2826</v>
      </c>
      <c r="B784" s="44"/>
      <c r="C784" s="10" t="str">
        <f t="shared" si="24"/>
        <v/>
      </c>
      <c r="D784" s="47"/>
      <c r="E784" s="13" t="str">
        <f t="shared" si="25"/>
        <v/>
      </c>
      <c r="F784" s="41"/>
      <c r="G784" s="43"/>
    </row>
    <row r="785" spans="1:7">
      <c r="A785" s="6" t="s">
        <v>2827</v>
      </c>
      <c r="B785" s="44"/>
      <c r="C785" s="10" t="str">
        <f t="shared" si="24"/>
        <v/>
      </c>
      <c r="D785" s="47"/>
      <c r="E785" s="13" t="str">
        <f t="shared" si="25"/>
        <v/>
      </c>
      <c r="F785" s="41"/>
      <c r="G785" s="43"/>
    </row>
    <row r="786" spans="1:7">
      <c r="A786" s="6" t="s">
        <v>2828</v>
      </c>
      <c r="B786" s="44"/>
      <c r="C786" s="10" t="str">
        <f t="shared" si="24"/>
        <v/>
      </c>
      <c r="D786" s="47"/>
      <c r="E786" s="13" t="str">
        <f t="shared" si="25"/>
        <v/>
      </c>
      <c r="F786" s="41"/>
      <c r="G786" s="43"/>
    </row>
    <row r="787" spans="1:7">
      <c r="A787" s="6" t="s">
        <v>2829</v>
      </c>
      <c r="B787" s="44"/>
      <c r="C787" s="10" t="str">
        <f t="shared" si="24"/>
        <v/>
      </c>
      <c r="D787" s="47"/>
      <c r="E787" s="13" t="str">
        <f t="shared" si="25"/>
        <v/>
      </c>
      <c r="F787" s="41"/>
      <c r="G787" s="43"/>
    </row>
    <row r="788" spans="1:7">
      <c r="A788" s="6" t="s">
        <v>2830</v>
      </c>
      <c r="B788" s="44"/>
      <c r="C788" s="10" t="str">
        <f t="shared" si="24"/>
        <v/>
      </c>
      <c r="D788" s="47"/>
      <c r="E788" s="13" t="str">
        <f t="shared" si="25"/>
        <v/>
      </c>
      <c r="F788" s="41"/>
      <c r="G788" s="43"/>
    </row>
    <row r="789" spans="1:7">
      <c r="A789" s="6" t="s">
        <v>2831</v>
      </c>
      <c r="B789" s="44"/>
      <c r="C789" s="10" t="str">
        <f t="shared" si="24"/>
        <v/>
      </c>
      <c r="D789" s="47"/>
      <c r="E789" s="13" t="str">
        <f t="shared" si="25"/>
        <v/>
      </c>
      <c r="F789" s="41"/>
      <c r="G789" s="43"/>
    </row>
    <row r="790" spans="1:7">
      <c r="A790" s="6" t="s">
        <v>2832</v>
      </c>
      <c r="B790" s="44"/>
      <c r="C790" s="10" t="str">
        <f t="shared" si="24"/>
        <v/>
      </c>
      <c r="D790" s="47"/>
      <c r="E790" s="13" t="str">
        <f t="shared" si="25"/>
        <v/>
      </c>
      <c r="F790" s="41"/>
      <c r="G790" s="43"/>
    </row>
    <row r="791" spans="1:7">
      <c r="A791" s="6" t="s">
        <v>2833</v>
      </c>
      <c r="B791" s="44"/>
      <c r="C791" s="10" t="str">
        <f t="shared" si="24"/>
        <v/>
      </c>
      <c r="D791" s="47"/>
      <c r="E791" s="13" t="str">
        <f t="shared" si="25"/>
        <v/>
      </c>
      <c r="F791" s="41"/>
      <c r="G791" s="43"/>
    </row>
    <row r="792" spans="1:7">
      <c r="A792" s="6" t="s">
        <v>2834</v>
      </c>
      <c r="B792" s="44"/>
      <c r="C792" s="10" t="str">
        <f t="shared" si="24"/>
        <v/>
      </c>
      <c r="D792" s="47"/>
      <c r="E792" s="13" t="str">
        <f t="shared" si="25"/>
        <v/>
      </c>
      <c r="F792" s="41"/>
      <c r="G792" s="43"/>
    </row>
    <row r="793" spans="1:7">
      <c r="A793" s="6" t="s">
        <v>2835</v>
      </c>
      <c r="B793" s="44"/>
      <c r="C793" s="10" t="str">
        <f t="shared" si="24"/>
        <v/>
      </c>
      <c r="D793" s="47"/>
      <c r="E793" s="13" t="str">
        <f t="shared" si="25"/>
        <v/>
      </c>
      <c r="F793" s="41"/>
      <c r="G793" s="43"/>
    </row>
    <row r="794" spans="1:7">
      <c r="A794" s="6" t="s">
        <v>2836</v>
      </c>
      <c r="B794" s="44"/>
      <c r="C794" s="10" t="str">
        <f t="shared" si="24"/>
        <v/>
      </c>
      <c r="D794" s="47"/>
      <c r="E794" s="13" t="str">
        <f t="shared" si="25"/>
        <v/>
      </c>
      <c r="F794" s="41"/>
      <c r="G794" s="43"/>
    </row>
    <row r="795" spans="1:7">
      <c r="A795" s="6" t="s">
        <v>2837</v>
      </c>
      <c r="B795" s="44"/>
      <c r="C795" s="10" t="str">
        <f t="shared" si="24"/>
        <v/>
      </c>
      <c r="D795" s="47"/>
      <c r="E795" s="13" t="str">
        <f t="shared" si="25"/>
        <v/>
      </c>
      <c r="F795" s="41"/>
      <c r="G795" s="43"/>
    </row>
    <row r="796" spans="1:7">
      <c r="A796" s="6" t="s">
        <v>2838</v>
      </c>
      <c r="B796" s="44"/>
      <c r="C796" s="10" t="str">
        <f t="shared" si="24"/>
        <v/>
      </c>
      <c r="D796" s="47"/>
      <c r="E796" s="13" t="str">
        <f t="shared" si="25"/>
        <v/>
      </c>
      <c r="F796" s="41"/>
      <c r="G796" s="43"/>
    </row>
    <row r="797" spans="1:7">
      <c r="A797" s="6" t="s">
        <v>2839</v>
      </c>
      <c r="B797" s="44"/>
      <c r="C797" s="10" t="str">
        <f t="shared" si="24"/>
        <v/>
      </c>
      <c r="D797" s="47"/>
      <c r="E797" s="13" t="str">
        <f t="shared" si="25"/>
        <v/>
      </c>
      <c r="F797" s="41"/>
      <c r="G797" s="43"/>
    </row>
    <row r="798" spans="1:7">
      <c r="A798" s="6" t="s">
        <v>2840</v>
      </c>
      <c r="B798" s="44"/>
      <c r="C798" s="10" t="str">
        <f t="shared" si="24"/>
        <v/>
      </c>
      <c r="D798" s="47"/>
      <c r="E798" s="13" t="str">
        <f t="shared" si="25"/>
        <v/>
      </c>
      <c r="F798" s="41"/>
      <c r="G798" s="43"/>
    </row>
    <row r="799" spans="1:7">
      <c r="A799" s="6" t="s">
        <v>2841</v>
      </c>
      <c r="B799" s="44"/>
      <c r="C799" s="10" t="str">
        <f t="shared" si="24"/>
        <v/>
      </c>
      <c r="D799" s="47"/>
      <c r="E799" s="13" t="str">
        <f t="shared" si="25"/>
        <v/>
      </c>
      <c r="F799" s="41"/>
      <c r="G799" s="43"/>
    </row>
    <row r="800" spans="1:7">
      <c r="A800" s="6" t="s">
        <v>2842</v>
      </c>
      <c r="B800" s="44"/>
      <c r="C800" s="10" t="str">
        <f t="shared" si="24"/>
        <v/>
      </c>
      <c r="D800" s="47"/>
      <c r="E800" s="13" t="str">
        <f t="shared" si="25"/>
        <v/>
      </c>
      <c r="F800" s="41"/>
      <c r="G800" s="43"/>
    </row>
    <row r="801" spans="1:7">
      <c r="A801" s="6" t="s">
        <v>2843</v>
      </c>
      <c r="B801" s="44"/>
      <c r="C801" s="10" t="str">
        <f t="shared" si="24"/>
        <v/>
      </c>
      <c r="D801" s="47"/>
      <c r="E801" s="13" t="str">
        <f t="shared" si="25"/>
        <v/>
      </c>
      <c r="F801" s="41"/>
      <c r="G801" s="43"/>
    </row>
    <row r="802" spans="1:7">
      <c r="A802" s="6" t="s">
        <v>2844</v>
      </c>
      <c r="B802" s="44"/>
      <c r="C802" s="10" t="str">
        <f t="shared" si="24"/>
        <v/>
      </c>
      <c r="D802" s="47"/>
      <c r="E802" s="13" t="str">
        <f t="shared" si="25"/>
        <v/>
      </c>
      <c r="F802" s="41"/>
      <c r="G802" s="43"/>
    </row>
    <row r="803" spans="1:7">
      <c r="A803" s="6" t="s">
        <v>2845</v>
      </c>
      <c r="B803" s="44"/>
      <c r="C803" s="10" t="str">
        <f t="shared" si="24"/>
        <v/>
      </c>
      <c r="D803" s="47"/>
      <c r="E803" s="13" t="str">
        <f t="shared" si="25"/>
        <v/>
      </c>
      <c r="F803" s="41"/>
      <c r="G803" s="43"/>
    </row>
    <row r="804" spans="1:7">
      <c r="A804" s="6" t="s">
        <v>2846</v>
      </c>
      <c r="B804" s="44"/>
      <c r="C804" s="10" t="str">
        <f t="shared" si="24"/>
        <v/>
      </c>
      <c r="D804" s="47"/>
      <c r="E804" s="13" t="str">
        <f t="shared" si="25"/>
        <v/>
      </c>
      <c r="F804" s="41"/>
      <c r="G804" s="43"/>
    </row>
    <row r="805" spans="1:7">
      <c r="A805" s="6" t="s">
        <v>2847</v>
      </c>
      <c r="B805" s="44"/>
      <c r="C805" s="10" t="str">
        <f t="shared" si="24"/>
        <v/>
      </c>
      <c r="D805" s="47"/>
      <c r="E805" s="13" t="str">
        <f t="shared" si="25"/>
        <v/>
      </c>
      <c r="F805" s="41"/>
      <c r="G805" s="43"/>
    </row>
    <row r="806" spans="1:7">
      <c r="A806" s="6" t="s">
        <v>2848</v>
      </c>
      <c r="B806" s="44"/>
      <c r="C806" s="10" t="str">
        <f t="shared" si="24"/>
        <v/>
      </c>
      <c r="D806" s="47"/>
      <c r="E806" s="13" t="str">
        <f t="shared" si="25"/>
        <v/>
      </c>
      <c r="F806" s="41"/>
      <c r="G806" s="43"/>
    </row>
    <row r="807" spans="1:7">
      <c r="A807" s="6" t="s">
        <v>2849</v>
      </c>
      <c r="B807" s="44"/>
      <c r="C807" s="10" t="str">
        <f t="shared" si="24"/>
        <v/>
      </c>
      <c r="D807" s="47"/>
      <c r="E807" s="13" t="str">
        <f t="shared" si="25"/>
        <v/>
      </c>
      <c r="F807" s="41"/>
      <c r="G807" s="43"/>
    </row>
    <row r="808" spans="1:7">
      <c r="A808" s="6" t="s">
        <v>2850</v>
      </c>
      <c r="B808" s="44"/>
      <c r="C808" s="10" t="str">
        <f t="shared" si="24"/>
        <v/>
      </c>
      <c r="D808" s="47"/>
      <c r="E808" s="13" t="str">
        <f t="shared" si="25"/>
        <v/>
      </c>
      <c r="F808" s="41"/>
      <c r="G808" s="43"/>
    </row>
    <row r="809" spans="1:7">
      <c r="A809" s="6" t="s">
        <v>2851</v>
      </c>
      <c r="B809" s="44"/>
      <c r="C809" s="10" t="str">
        <f t="shared" si="24"/>
        <v/>
      </c>
      <c r="D809" s="47"/>
      <c r="E809" s="13" t="str">
        <f t="shared" si="25"/>
        <v/>
      </c>
      <c r="F809" s="41"/>
      <c r="G809" s="43"/>
    </row>
    <row r="810" spans="1:7">
      <c r="A810" s="6" t="s">
        <v>2852</v>
      </c>
      <c r="B810" s="44"/>
      <c r="C810" s="10" t="str">
        <f t="shared" si="24"/>
        <v/>
      </c>
      <c r="D810" s="47"/>
      <c r="E810" s="13" t="str">
        <f t="shared" si="25"/>
        <v/>
      </c>
      <c r="F810" s="41"/>
      <c r="G810" s="43"/>
    </row>
    <row r="811" spans="1:7">
      <c r="A811" s="6" t="s">
        <v>2853</v>
      </c>
      <c r="B811" s="44"/>
      <c r="C811" s="10" t="str">
        <f t="shared" si="24"/>
        <v/>
      </c>
      <c r="D811" s="47"/>
      <c r="E811" s="13" t="str">
        <f t="shared" si="25"/>
        <v/>
      </c>
      <c r="F811" s="41"/>
      <c r="G811" s="43"/>
    </row>
    <row r="812" spans="1:7">
      <c r="A812" s="6" t="s">
        <v>2854</v>
      </c>
      <c r="B812" s="44"/>
      <c r="C812" s="10" t="str">
        <f t="shared" si="24"/>
        <v/>
      </c>
      <c r="D812" s="47"/>
      <c r="E812" s="13" t="str">
        <f t="shared" si="25"/>
        <v/>
      </c>
      <c r="F812" s="41"/>
      <c r="G812" s="43"/>
    </row>
    <row r="813" spans="1:7">
      <c r="A813" s="6" t="s">
        <v>2855</v>
      </c>
      <c r="B813" s="44"/>
      <c r="C813" s="10" t="str">
        <f t="shared" si="24"/>
        <v/>
      </c>
      <c r="D813" s="47"/>
      <c r="E813" s="13" t="str">
        <f t="shared" si="25"/>
        <v/>
      </c>
      <c r="F813" s="41"/>
      <c r="G813" s="43"/>
    </row>
    <row r="814" spans="1:7">
      <c r="A814" s="6" t="s">
        <v>2856</v>
      </c>
      <c r="B814" s="44"/>
      <c r="C814" s="10" t="str">
        <f t="shared" si="24"/>
        <v/>
      </c>
      <c r="D814" s="47"/>
      <c r="E814" s="13" t="str">
        <f t="shared" si="25"/>
        <v/>
      </c>
      <c r="F814" s="41"/>
      <c r="G814" s="43"/>
    </row>
    <row r="815" spans="1:7">
      <c r="A815" s="6" t="s">
        <v>2857</v>
      </c>
      <c r="B815" s="44"/>
      <c r="C815" s="10" t="str">
        <f t="shared" si="24"/>
        <v/>
      </c>
      <c r="D815" s="47"/>
      <c r="E815" s="13" t="str">
        <f t="shared" si="25"/>
        <v/>
      </c>
      <c r="F815" s="41"/>
      <c r="G815" s="43"/>
    </row>
    <row r="816" spans="1:7">
      <c r="A816" s="6" t="s">
        <v>2858</v>
      </c>
      <c r="B816" s="44"/>
      <c r="C816" s="10" t="str">
        <f t="shared" si="24"/>
        <v/>
      </c>
      <c r="D816" s="47"/>
      <c r="E816" s="13" t="str">
        <f t="shared" si="25"/>
        <v/>
      </c>
      <c r="F816" s="41"/>
      <c r="G816" s="43"/>
    </row>
    <row r="817" spans="1:7">
      <c r="A817" s="6" t="s">
        <v>2859</v>
      </c>
      <c r="B817" s="44"/>
      <c r="C817" s="10" t="str">
        <f t="shared" si="24"/>
        <v/>
      </c>
      <c r="D817" s="47"/>
      <c r="E817" s="13" t="str">
        <f t="shared" si="25"/>
        <v/>
      </c>
      <c r="F817" s="41"/>
      <c r="G817" s="43"/>
    </row>
    <row r="818" spans="1:7">
      <c r="A818" s="6" t="s">
        <v>2860</v>
      </c>
      <c r="B818" s="44"/>
      <c r="C818" s="10" t="str">
        <f t="shared" si="24"/>
        <v/>
      </c>
      <c r="D818" s="47"/>
      <c r="E818" s="13" t="str">
        <f t="shared" si="25"/>
        <v/>
      </c>
      <c r="F818" s="41"/>
      <c r="G818" s="43"/>
    </row>
    <row r="819" spans="1:7">
      <c r="A819" s="6" t="s">
        <v>2861</v>
      </c>
      <c r="B819" s="44"/>
      <c r="C819" s="10" t="str">
        <f t="shared" si="24"/>
        <v/>
      </c>
      <c r="D819" s="47"/>
      <c r="E819" s="13" t="str">
        <f t="shared" si="25"/>
        <v/>
      </c>
      <c r="F819" s="41"/>
      <c r="G819" s="43"/>
    </row>
    <row r="820" spans="1:7">
      <c r="A820" s="6" t="s">
        <v>2862</v>
      </c>
      <c r="B820" s="44"/>
      <c r="C820" s="10" t="str">
        <f t="shared" si="24"/>
        <v/>
      </c>
      <c r="D820" s="47"/>
      <c r="E820" s="13" t="str">
        <f t="shared" si="25"/>
        <v/>
      </c>
      <c r="F820" s="41"/>
      <c r="G820" s="43"/>
    </row>
    <row r="821" spans="1:7">
      <c r="A821" s="6" t="s">
        <v>2863</v>
      </c>
      <c r="B821" s="44"/>
      <c r="C821" s="10" t="str">
        <f t="shared" si="24"/>
        <v/>
      </c>
      <c r="D821" s="47"/>
      <c r="E821" s="13" t="str">
        <f t="shared" si="25"/>
        <v/>
      </c>
      <c r="F821" s="41"/>
      <c r="G821" s="43"/>
    </row>
    <row r="822" spans="1:7">
      <c r="A822" s="6" t="s">
        <v>2864</v>
      </c>
      <c r="B822" s="44"/>
      <c r="C822" s="10" t="str">
        <f t="shared" si="24"/>
        <v/>
      </c>
      <c r="D822" s="47"/>
      <c r="E822" s="13" t="str">
        <f t="shared" si="25"/>
        <v/>
      </c>
      <c r="F822" s="41"/>
      <c r="G822" s="43"/>
    </row>
    <row r="823" spans="1:7">
      <c r="A823" s="6" t="s">
        <v>2865</v>
      </c>
      <c r="B823" s="44"/>
      <c r="C823" s="10" t="str">
        <f t="shared" si="24"/>
        <v/>
      </c>
      <c r="D823" s="47"/>
      <c r="E823" s="13" t="str">
        <f t="shared" si="25"/>
        <v/>
      </c>
      <c r="F823" s="41"/>
      <c r="G823" s="43"/>
    </row>
    <row r="824" spans="1:7">
      <c r="A824" s="6" t="s">
        <v>2866</v>
      </c>
      <c r="B824" s="44"/>
      <c r="C824" s="10" t="str">
        <f t="shared" si="24"/>
        <v/>
      </c>
      <c r="D824" s="47"/>
      <c r="E824" s="13" t="str">
        <f t="shared" si="25"/>
        <v/>
      </c>
      <c r="F824" s="41"/>
      <c r="G824" s="43"/>
    </row>
    <row r="825" spans="1:7">
      <c r="A825" s="6" t="s">
        <v>2867</v>
      </c>
      <c r="B825" s="44"/>
      <c r="C825" s="10" t="str">
        <f t="shared" si="24"/>
        <v/>
      </c>
      <c r="D825" s="47"/>
      <c r="E825" s="13" t="str">
        <f t="shared" si="25"/>
        <v/>
      </c>
      <c r="F825" s="41"/>
      <c r="G825" s="43"/>
    </row>
    <row r="826" spans="1:7">
      <c r="A826" s="6" t="s">
        <v>2868</v>
      </c>
      <c r="B826" s="44"/>
      <c r="C826" s="10" t="str">
        <f t="shared" si="24"/>
        <v/>
      </c>
      <c r="D826" s="47"/>
      <c r="E826" s="13" t="str">
        <f t="shared" si="25"/>
        <v/>
      </c>
      <c r="F826" s="41"/>
      <c r="G826" s="43"/>
    </row>
    <row r="827" spans="1:7">
      <c r="A827" s="6" t="s">
        <v>2869</v>
      </c>
      <c r="B827" s="44"/>
      <c r="C827" s="10" t="str">
        <f t="shared" si="24"/>
        <v/>
      </c>
      <c r="D827" s="47"/>
      <c r="E827" s="13" t="str">
        <f t="shared" si="25"/>
        <v/>
      </c>
      <c r="F827" s="41"/>
      <c r="G827" s="43"/>
    </row>
    <row r="828" spans="1:7">
      <c r="A828" s="6" t="s">
        <v>2870</v>
      </c>
      <c r="B828" s="44"/>
      <c r="C828" s="10" t="str">
        <f t="shared" si="24"/>
        <v/>
      </c>
      <c r="D828" s="47"/>
      <c r="E828" s="13" t="str">
        <f t="shared" si="25"/>
        <v/>
      </c>
      <c r="F828" s="41"/>
      <c r="G828" s="43"/>
    </row>
    <row r="829" spans="1:7">
      <c r="A829" s="6" t="s">
        <v>2871</v>
      </c>
      <c r="B829" s="44"/>
      <c r="C829" s="10" t="str">
        <f t="shared" si="24"/>
        <v/>
      </c>
      <c r="D829" s="47"/>
      <c r="E829" s="13" t="str">
        <f t="shared" si="25"/>
        <v/>
      </c>
      <c r="F829" s="41"/>
      <c r="G829" s="43"/>
    </row>
    <row r="830" spans="1:7">
      <c r="A830" s="6" t="s">
        <v>2872</v>
      </c>
      <c r="B830" s="44"/>
      <c r="C830" s="10" t="str">
        <f t="shared" si="24"/>
        <v/>
      </c>
      <c r="D830" s="47"/>
      <c r="E830" s="13" t="str">
        <f t="shared" si="25"/>
        <v/>
      </c>
      <c r="F830" s="41"/>
      <c r="G830" s="43"/>
    </row>
    <row r="831" spans="1:7">
      <c r="A831" s="6" t="s">
        <v>2873</v>
      </c>
      <c r="B831" s="44"/>
      <c r="C831" s="10" t="str">
        <f t="shared" si="24"/>
        <v/>
      </c>
      <c r="D831" s="47"/>
      <c r="E831" s="13" t="str">
        <f t="shared" si="25"/>
        <v/>
      </c>
      <c r="F831" s="41"/>
      <c r="G831" s="43"/>
    </row>
    <row r="832" spans="1:7">
      <c r="A832" s="6" t="s">
        <v>2874</v>
      </c>
      <c r="B832" s="44"/>
      <c r="C832" s="10" t="str">
        <f t="shared" si="24"/>
        <v/>
      </c>
      <c r="D832" s="47"/>
      <c r="E832" s="13" t="str">
        <f t="shared" si="25"/>
        <v/>
      </c>
      <c r="F832" s="41"/>
      <c r="G832" s="43"/>
    </row>
    <row r="833" spans="1:7">
      <c r="A833" s="6" t="s">
        <v>2875</v>
      </c>
      <c r="B833" s="44"/>
      <c r="C833" s="10" t="str">
        <f t="shared" si="24"/>
        <v/>
      </c>
      <c r="D833" s="47"/>
      <c r="E833" s="13" t="str">
        <f t="shared" si="25"/>
        <v/>
      </c>
      <c r="F833" s="41"/>
      <c r="G833" s="43"/>
    </row>
    <row r="834" spans="1:7">
      <c r="A834" s="6" t="s">
        <v>2876</v>
      </c>
      <c r="B834" s="44"/>
      <c r="C834" s="10" t="str">
        <f t="shared" si="24"/>
        <v/>
      </c>
      <c r="D834" s="47"/>
      <c r="E834" s="13" t="str">
        <f t="shared" si="25"/>
        <v/>
      </c>
      <c r="F834" s="41"/>
      <c r="G834" s="43"/>
    </row>
    <row r="835" spans="1:7">
      <c r="A835" s="6" t="s">
        <v>2877</v>
      </c>
      <c r="B835" s="44"/>
      <c r="C835" s="10" t="str">
        <f t="shared" si="24"/>
        <v/>
      </c>
      <c r="D835" s="47"/>
      <c r="E835" s="13" t="str">
        <f t="shared" si="25"/>
        <v/>
      </c>
      <c r="F835" s="41"/>
      <c r="G835" s="43"/>
    </row>
    <row r="836" spans="1:7">
      <c r="A836" s="6" t="s">
        <v>2878</v>
      </c>
      <c r="B836" s="44"/>
      <c r="C836" s="10" t="str">
        <f t="shared" ref="C836:C899" si="26">IF(F836="","",F836/(1+D836))</f>
        <v/>
      </c>
      <c r="D836" s="47"/>
      <c r="E836" s="13" t="str">
        <f t="shared" ref="E836:E899" si="27">IF(F836="","",F836-C836)</f>
        <v/>
      </c>
      <c r="F836" s="41"/>
      <c r="G836" s="43"/>
    </row>
    <row r="837" spans="1:7">
      <c r="A837" s="6" t="s">
        <v>2879</v>
      </c>
      <c r="B837" s="44"/>
      <c r="C837" s="10" t="str">
        <f t="shared" si="26"/>
        <v/>
      </c>
      <c r="D837" s="47"/>
      <c r="E837" s="13" t="str">
        <f t="shared" si="27"/>
        <v/>
      </c>
      <c r="F837" s="41"/>
      <c r="G837" s="43"/>
    </row>
    <row r="838" spans="1:7">
      <c r="A838" s="6" t="s">
        <v>2880</v>
      </c>
      <c r="B838" s="44"/>
      <c r="C838" s="10" t="str">
        <f t="shared" si="26"/>
        <v/>
      </c>
      <c r="D838" s="47"/>
      <c r="E838" s="13" t="str">
        <f t="shared" si="27"/>
        <v/>
      </c>
      <c r="F838" s="41"/>
      <c r="G838" s="43"/>
    </row>
    <row r="839" spans="1:7">
      <c r="A839" s="6" t="s">
        <v>2881</v>
      </c>
      <c r="B839" s="44"/>
      <c r="C839" s="10" t="str">
        <f t="shared" si="26"/>
        <v/>
      </c>
      <c r="D839" s="47"/>
      <c r="E839" s="13" t="str">
        <f t="shared" si="27"/>
        <v/>
      </c>
      <c r="F839" s="41"/>
      <c r="G839" s="43"/>
    </row>
    <row r="840" spans="1:7">
      <c r="A840" s="6" t="s">
        <v>2882</v>
      </c>
      <c r="B840" s="44"/>
      <c r="C840" s="10" t="str">
        <f t="shared" si="26"/>
        <v/>
      </c>
      <c r="D840" s="47"/>
      <c r="E840" s="13" t="str">
        <f t="shared" si="27"/>
        <v/>
      </c>
      <c r="F840" s="41"/>
      <c r="G840" s="43"/>
    </row>
    <row r="841" spans="1:7">
      <c r="A841" s="6" t="s">
        <v>2883</v>
      </c>
      <c r="B841" s="44"/>
      <c r="C841" s="10" t="str">
        <f t="shared" si="26"/>
        <v/>
      </c>
      <c r="D841" s="47"/>
      <c r="E841" s="13" t="str">
        <f t="shared" si="27"/>
        <v/>
      </c>
      <c r="F841" s="41"/>
      <c r="G841" s="43"/>
    </row>
    <row r="842" spans="1:7">
      <c r="A842" s="6" t="s">
        <v>2884</v>
      </c>
      <c r="B842" s="44"/>
      <c r="C842" s="10" t="str">
        <f t="shared" si="26"/>
        <v/>
      </c>
      <c r="D842" s="47"/>
      <c r="E842" s="13" t="str">
        <f t="shared" si="27"/>
        <v/>
      </c>
      <c r="F842" s="41"/>
      <c r="G842" s="43"/>
    </row>
    <row r="843" spans="1:7">
      <c r="A843" s="6" t="s">
        <v>2885</v>
      </c>
      <c r="B843" s="44"/>
      <c r="C843" s="10" t="str">
        <f t="shared" si="26"/>
        <v/>
      </c>
      <c r="D843" s="47"/>
      <c r="E843" s="13" t="str">
        <f t="shared" si="27"/>
        <v/>
      </c>
      <c r="F843" s="41"/>
      <c r="G843" s="43"/>
    </row>
    <row r="844" spans="1:7">
      <c r="A844" s="6" t="s">
        <v>2886</v>
      </c>
      <c r="B844" s="44"/>
      <c r="C844" s="10" t="str">
        <f t="shared" si="26"/>
        <v/>
      </c>
      <c r="D844" s="47"/>
      <c r="E844" s="13" t="str">
        <f t="shared" si="27"/>
        <v/>
      </c>
      <c r="F844" s="41"/>
      <c r="G844" s="43"/>
    </row>
    <row r="845" spans="1:7">
      <c r="A845" s="6" t="s">
        <v>2887</v>
      </c>
      <c r="B845" s="44"/>
      <c r="C845" s="10" t="str">
        <f t="shared" si="26"/>
        <v/>
      </c>
      <c r="D845" s="47"/>
      <c r="E845" s="13" t="str">
        <f t="shared" si="27"/>
        <v/>
      </c>
      <c r="F845" s="41"/>
      <c r="G845" s="43"/>
    </row>
    <row r="846" spans="1:7">
      <c r="A846" s="6" t="s">
        <v>2888</v>
      </c>
      <c r="B846" s="44"/>
      <c r="C846" s="10" t="str">
        <f t="shared" si="26"/>
        <v/>
      </c>
      <c r="D846" s="47"/>
      <c r="E846" s="13" t="str">
        <f t="shared" si="27"/>
        <v/>
      </c>
      <c r="F846" s="41"/>
      <c r="G846" s="43"/>
    </row>
    <row r="847" spans="1:7">
      <c r="A847" s="6" t="s">
        <v>2889</v>
      </c>
      <c r="B847" s="44"/>
      <c r="C847" s="10" t="str">
        <f t="shared" si="26"/>
        <v/>
      </c>
      <c r="D847" s="47"/>
      <c r="E847" s="13" t="str">
        <f t="shared" si="27"/>
        <v/>
      </c>
      <c r="F847" s="41"/>
      <c r="G847" s="43"/>
    </row>
    <row r="848" spans="1:7">
      <c r="A848" s="6" t="s">
        <v>2890</v>
      </c>
      <c r="B848" s="44"/>
      <c r="C848" s="10" t="str">
        <f t="shared" si="26"/>
        <v/>
      </c>
      <c r="D848" s="47"/>
      <c r="E848" s="13" t="str">
        <f t="shared" si="27"/>
        <v/>
      </c>
      <c r="F848" s="41"/>
      <c r="G848" s="43"/>
    </row>
    <row r="849" spans="1:7">
      <c r="A849" s="6" t="s">
        <v>2891</v>
      </c>
      <c r="B849" s="44"/>
      <c r="C849" s="10" t="str">
        <f t="shared" si="26"/>
        <v/>
      </c>
      <c r="D849" s="47"/>
      <c r="E849" s="13" t="str">
        <f t="shared" si="27"/>
        <v/>
      </c>
      <c r="F849" s="41"/>
      <c r="G849" s="43"/>
    </row>
    <row r="850" spans="1:7">
      <c r="A850" s="6" t="s">
        <v>2892</v>
      </c>
      <c r="B850" s="44"/>
      <c r="C850" s="10" t="str">
        <f t="shared" si="26"/>
        <v/>
      </c>
      <c r="D850" s="47"/>
      <c r="E850" s="13" t="str">
        <f t="shared" si="27"/>
        <v/>
      </c>
      <c r="F850" s="41"/>
      <c r="G850" s="43"/>
    </row>
    <row r="851" spans="1:7">
      <c r="A851" s="6" t="s">
        <v>2893</v>
      </c>
      <c r="B851" s="44"/>
      <c r="C851" s="10" t="str">
        <f t="shared" si="26"/>
        <v/>
      </c>
      <c r="D851" s="47"/>
      <c r="E851" s="13" t="str">
        <f t="shared" si="27"/>
        <v/>
      </c>
      <c r="F851" s="41"/>
      <c r="G851" s="43"/>
    </row>
    <row r="852" spans="1:7">
      <c r="A852" s="6" t="s">
        <v>2894</v>
      </c>
      <c r="B852" s="44"/>
      <c r="C852" s="10" t="str">
        <f t="shared" si="26"/>
        <v/>
      </c>
      <c r="D852" s="47"/>
      <c r="E852" s="13" t="str">
        <f t="shared" si="27"/>
        <v/>
      </c>
      <c r="F852" s="41"/>
      <c r="G852" s="43"/>
    </row>
    <row r="853" spans="1:7">
      <c r="A853" s="6" t="s">
        <v>2895</v>
      </c>
      <c r="B853" s="44"/>
      <c r="C853" s="10" t="str">
        <f t="shared" si="26"/>
        <v/>
      </c>
      <c r="D853" s="47"/>
      <c r="E853" s="13" t="str">
        <f t="shared" si="27"/>
        <v/>
      </c>
      <c r="F853" s="41"/>
      <c r="G853" s="43"/>
    </row>
    <row r="854" spans="1:7">
      <c r="A854" s="6" t="s">
        <v>2896</v>
      </c>
      <c r="B854" s="44"/>
      <c r="C854" s="10" t="str">
        <f t="shared" si="26"/>
        <v/>
      </c>
      <c r="D854" s="47"/>
      <c r="E854" s="13" t="str">
        <f t="shared" si="27"/>
        <v/>
      </c>
      <c r="F854" s="41"/>
      <c r="G854" s="43"/>
    </row>
    <row r="855" spans="1:7">
      <c r="A855" s="6" t="s">
        <v>2897</v>
      </c>
      <c r="B855" s="44"/>
      <c r="C855" s="10" t="str">
        <f t="shared" si="26"/>
        <v/>
      </c>
      <c r="D855" s="47"/>
      <c r="E855" s="13" t="str">
        <f t="shared" si="27"/>
        <v/>
      </c>
      <c r="F855" s="41"/>
      <c r="G855" s="43"/>
    </row>
    <row r="856" spans="1:7">
      <c r="A856" s="6" t="s">
        <v>2898</v>
      </c>
      <c r="B856" s="44"/>
      <c r="C856" s="10" t="str">
        <f t="shared" si="26"/>
        <v/>
      </c>
      <c r="D856" s="47"/>
      <c r="E856" s="13" t="str">
        <f t="shared" si="27"/>
        <v/>
      </c>
      <c r="F856" s="41"/>
      <c r="G856" s="43"/>
    </row>
    <row r="857" spans="1:7">
      <c r="A857" s="6" t="s">
        <v>2899</v>
      </c>
      <c r="B857" s="44"/>
      <c r="C857" s="10" t="str">
        <f t="shared" si="26"/>
        <v/>
      </c>
      <c r="D857" s="47"/>
      <c r="E857" s="13" t="str">
        <f t="shared" si="27"/>
        <v/>
      </c>
      <c r="F857" s="41"/>
      <c r="G857" s="43"/>
    </row>
    <row r="858" spans="1:7">
      <c r="A858" s="6" t="s">
        <v>2900</v>
      </c>
      <c r="B858" s="44"/>
      <c r="C858" s="10" t="str">
        <f t="shared" si="26"/>
        <v/>
      </c>
      <c r="D858" s="47"/>
      <c r="E858" s="13" t="str">
        <f t="shared" si="27"/>
        <v/>
      </c>
      <c r="F858" s="41"/>
      <c r="G858" s="43"/>
    </row>
    <row r="859" spans="1:7">
      <c r="A859" s="6" t="s">
        <v>2901</v>
      </c>
      <c r="B859" s="44"/>
      <c r="C859" s="10" t="str">
        <f t="shared" si="26"/>
        <v/>
      </c>
      <c r="D859" s="47"/>
      <c r="E859" s="13" t="str">
        <f t="shared" si="27"/>
        <v/>
      </c>
      <c r="F859" s="41"/>
      <c r="G859" s="43"/>
    </row>
    <row r="860" spans="1:7">
      <c r="A860" s="6" t="s">
        <v>2902</v>
      </c>
      <c r="B860" s="44"/>
      <c r="C860" s="10" t="str">
        <f t="shared" si="26"/>
        <v/>
      </c>
      <c r="D860" s="47"/>
      <c r="E860" s="13" t="str">
        <f t="shared" si="27"/>
        <v/>
      </c>
      <c r="F860" s="41"/>
      <c r="G860" s="43"/>
    </row>
    <row r="861" spans="1:7">
      <c r="A861" s="6" t="s">
        <v>2903</v>
      </c>
      <c r="B861" s="44"/>
      <c r="C861" s="10" t="str">
        <f t="shared" si="26"/>
        <v/>
      </c>
      <c r="D861" s="47"/>
      <c r="E861" s="13" t="str">
        <f t="shared" si="27"/>
        <v/>
      </c>
      <c r="F861" s="41"/>
      <c r="G861" s="43"/>
    </row>
    <row r="862" spans="1:7">
      <c r="A862" s="6" t="s">
        <v>2904</v>
      </c>
      <c r="B862" s="44"/>
      <c r="C862" s="10" t="str">
        <f t="shared" si="26"/>
        <v/>
      </c>
      <c r="D862" s="47"/>
      <c r="E862" s="13" t="str">
        <f t="shared" si="27"/>
        <v/>
      </c>
      <c r="F862" s="41"/>
      <c r="G862" s="43"/>
    </row>
    <row r="863" spans="1:7">
      <c r="A863" s="6" t="s">
        <v>2905</v>
      </c>
      <c r="B863" s="44"/>
      <c r="C863" s="10" t="str">
        <f t="shared" si="26"/>
        <v/>
      </c>
      <c r="D863" s="47"/>
      <c r="E863" s="13" t="str">
        <f t="shared" si="27"/>
        <v/>
      </c>
      <c r="F863" s="41"/>
      <c r="G863" s="43"/>
    </row>
    <row r="864" spans="1:7">
      <c r="A864" s="6" t="s">
        <v>2906</v>
      </c>
      <c r="B864" s="44"/>
      <c r="C864" s="10" t="str">
        <f t="shared" si="26"/>
        <v/>
      </c>
      <c r="D864" s="47"/>
      <c r="E864" s="13" t="str">
        <f t="shared" si="27"/>
        <v/>
      </c>
      <c r="F864" s="41"/>
      <c r="G864" s="43"/>
    </row>
    <row r="865" spans="1:7">
      <c r="A865" s="6" t="s">
        <v>2907</v>
      </c>
      <c r="B865" s="44"/>
      <c r="C865" s="10" t="str">
        <f t="shared" si="26"/>
        <v/>
      </c>
      <c r="D865" s="47"/>
      <c r="E865" s="13" t="str">
        <f t="shared" si="27"/>
        <v/>
      </c>
      <c r="F865" s="41"/>
      <c r="G865" s="43"/>
    </row>
    <row r="866" spans="1:7">
      <c r="A866" s="6" t="s">
        <v>2908</v>
      </c>
      <c r="B866" s="44"/>
      <c r="C866" s="10" t="str">
        <f t="shared" si="26"/>
        <v/>
      </c>
      <c r="D866" s="47"/>
      <c r="E866" s="13" t="str">
        <f t="shared" si="27"/>
        <v/>
      </c>
      <c r="F866" s="41"/>
      <c r="G866" s="43"/>
    </row>
    <row r="867" spans="1:7">
      <c r="A867" s="6" t="s">
        <v>2909</v>
      </c>
      <c r="B867" s="44"/>
      <c r="C867" s="10" t="str">
        <f t="shared" si="26"/>
        <v/>
      </c>
      <c r="D867" s="47"/>
      <c r="E867" s="13" t="str">
        <f t="shared" si="27"/>
        <v/>
      </c>
      <c r="F867" s="41"/>
      <c r="G867" s="43"/>
    </row>
    <row r="868" spans="1:7">
      <c r="A868" s="6" t="s">
        <v>2910</v>
      </c>
      <c r="B868" s="44"/>
      <c r="C868" s="10" t="str">
        <f t="shared" si="26"/>
        <v/>
      </c>
      <c r="D868" s="47"/>
      <c r="E868" s="13" t="str">
        <f t="shared" si="27"/>
        <v/>
      </c>
      <c r="F868" s="41"/>
      <c r="G868" s="43"/>
    </row>
    <row r="869" spans="1:7">
      <c r="A869" s="6" t="s">
        <v>2911</v>
      </c>
      <c r="B869" s="44"/>
      <c r="C869" s="10" t="str">
        <f t="shared" si="26"/>
        <v/>
      </c>
      <c r="D869" s="47"/>
      <c r="E869" s="13" t="str">
        <f t="shared" si="27"/>
        <v/>
      </c>
      <c r="F869" s="41"/>
      <c r="G869" s="43"/>
    </row>
    <row r="870" spans="1:7">
      <c r="A870" s="6" t="s">
        <v>2912</v>
      </c>
      <c r="B870" s="44"/>
      <c r="C870" s="10" t="str">
        <f t="shared" si="26"/>
        <v/>
      </c>
      <c r="D870" s="47"/>
      <c r="E870" s="13" t="str">
        <f t="shared" si="27"/>
        <v/>
      </c>
      <c r="F870" s="41"/>
      <c r="G870" s="43"/>
    </row>
    <row r="871" spans="1:7">
      <c r="A871" s="6" t="s">
        <v>2913</v>
      </c>
      <c r="B871" s="44"/>
      <c r="C871" s="10" t="str">
        <f t="shared" si="26"/>
        <v/>
      </c>
      <c r="D871" s="47"/>
      <c r="E871" s="13" t="str">
        <f t="shared" si="27"/>
        <v/>
      </c>
      <c r="F871" s="41"/>
      <c r="G871" s="43"/>
    </row>
    <row r="872" spans="1:7">
      <c r="A872" s="6" t="s">
        <v>2914</v>
      </c>
      <c r="B872" s="44"/>
      <c r="C872" s="10" t="str">
        <f t="shared" si="26"/>
        <v/>
      </c>
      <c r="D872" s="47"/>
      <c r="E872" s="13" t="str">
        <f t="shared" si="27"/>
        <v/>
      </c>
      <c r="F872" s="41"/>
      <c r="G872" s="43"/>
    </row>
    <row r="873" spans="1:7">
      <c r="A873" s="6" t="s">
        <v>2915</v>
      </c>
      <c r="B873" s="44"/>
      <c r="C873" s="10" t="str">
        <f t="shared" si="26"/>
        <v/>
      </c>
      <c r="D873" s="47"/>
      <c r="E873" s="13" t="str">
        <f t="shared" si="27"/>
        <v/>
      </c>
      <c r="F873" s="41"/>
      <c r="G873" s="43"/>
    </row>
    <row r="874" spans="1:7">
      <c r="A874" s="6" t="s">
        <v>2916</v>
      </c>
      <c r="B874" s="44"/>
      <c r="C874" s="10" t="str">
        <f t="shared" si="26"/>
        <v/>
      </c>
      <c r="D874" s="47"/>
      <c r="E874" s="13" t="str">
        <f t="shared" si="27"/>
        <v/>
      </c>
      <c r="F874" s="41"/>
      <c r="G874" s="43"/>
    </row>
    <row r="875" spans="1:7">
      <c r="A875" s="6" t="s">
        <v>2917</v>
      </c>
      <c r="B875" s="44"/>
      <c r="C875" s="10" t="str">
        <f t="shared" si="26"/>
        <v/>
      </c>
      <c r="D875" s="47"/>
      <c r="E875" s="13" t="str">
        <f t="shared" si="27"/>
        <v/>
      </c>
      <c r="F875" s="41"/>
      <c r="G875" s="43"/>
    </row>
    <row r="876" spans="1:7">
      <c r="A876" s="6" t="s">
        <v>2918</v>
      </c>
      <c r="B876" s="44"/>
      <c r="C876" s="10" t="str">
        <f t="shared" si="26"/>
        <v/>
      </c>
      <c r="D876" s="47"/>
      <c r="E876" s="13" t="str">
        <f t="shared" si="27"/>
        <v/>
      </c>
      <c r="F876" s="41"/>
      <c r="G876" s="43"/>
    </row>
    <row r="877" spans="1:7">
      <c r="A877" s="6" t="s">
        <v>2919</v>
      </c>
      <c r="B877" s="44"/>
      <c r="C877" s="10" t="str">
        <f t="shared" si="26"/>
        <v/>
      </c>
      <c r="D877" s="47"/>
      <c r="E877" s="13" t="str">
        <f t="shared" si="27"/>
        <v/>
      </c>
      <c r="F877" s="41"/>
      <c r="G877" s="43"/>
    </row>
    <row r="878" spans="1:7">
      <c r="A878" s="6" t="s">
        <v>2920</v>
      </c>
      <c r="B878" s="44"/>
      <c r="C878" s="10" t="str">
        <f t="shared" si="26"/>
        <v/>
      </c>
      <c r="D878" s="47"/>
      <c r="E878" s="13" t="str">
        <f t="shared" si="27"/>
        <v/>
      </c>
      <c r="F878" s="41"/>
      <c r="G878" s="43"/>
    </row>
    <row r="879" spans="1:7">
      <c r="A879" s="6" t="s">
        <v>2921</v>
      </c>
      <c r="B879" s="44"/>
      <c r="C879" s="10" t="str">
        <f t="shared" si="26"/>
        <v/>
      </c>
      <c r="D879" s="47"/>
      <c r="E879" s="13" t="str">
        <f t="shared" si="27"/>
        <v/>
      </c>
      <c r="F879" s="41"/>
      <c r="G879" s="43"/>
    </row>
    <row r="880" spans="1:7">
      <c r="A880" s="6" t="s">
        <v>2922</v>
      </c>
      <c r="B880" s="44"/>
      <c r="C880" s="10" t="str">
        <f t="shared" si="26"/>
        <v/>
      </c>
      <c r="D880" s="47"/>
      <c r="E880" s="13" t="str">
        <f t="shared" si="27"/>
        <v/>
      </c>
      <c r="F880" s="41"/>
      <c r="G880" s="43"/>
    </row>
    <row r="881" spans="1:7">
      <c r="A881" s="6" t="s">
        <v>2923</v>
      </c>
      <c r="B881" s="44"/>
      <c r="C881" s="10" t="str">
        <f t="shared" si="26"/>
        <v/>
      </c>
      <c r="D881" s="47"/>
      <c r="E881" s="13" t="str">
        <f t="shared" si="27"/>
        <v/>
      </c>
      <c r="F881" s="41"/>
      <c r="G881" s="43"/>
    </row>
    <row r="882" spans="1:7">
      <c r="A882" s="6" t="s">
        <v>2924</v>
      </c>
      <c r="B882" s="44"/>
      <c r="C882" s="10" t="str">
        <f t="shared" si="26"/>
        <v/>
      </c>
      <c r="D882" s="47"/>
      <c r="E882" s="13" t="str">
        <f t="shared" si="27"/>
        <v/>
      </c>
      <c r="F882" s="41"/>
      <c r="G882" s="43"/>
    </row>
    <row r="883" spans="1:7">
      <c r="A883" s="6" t="s">
        <v>2925</v>
      </c>
      <c r="B883" s="44"/>
      <c r="C883" s="10" t="str">
        <f t="shared" si="26"/>
        <v/>
      </c>
      <c r="D883" s="47"/>
      <c r="E883" s="13" t="str">
        <f t="shared" si="27"/>
        <v/>
      </c>
      <c r="F883" s="41"/>
      <c r="G883" s="43"/>
    </row>
    <row r="884" spans="1:7">
      <c r="A884" s="6" t="s">
        <v>2926</v>
      </c>
      <c r="B884" s="44"/>
      <c r="C884" s="10" t="str">
        <f t="shared" si="26"/>
        <v/>
      </c>
      <c r="D884" s="47"/>
      <c r="E884" s="13" t="str">
        <f t="shared" si="27"/>
        <v/>
      </c>
      <c r="F884" s="41"/>
      <c r="G884" s="43"/>
    </row>
    <row r="885" spans="1:7">
      <c r="A885" s="6" t="s">
        <v>2927</v>
      </c>
      <c r="B885" s="44"/>
      <c r="C885" s="10" t="str">
        <f t="shared" si="26"/>
        <v/>
      </c>
      <c r="D885" s="47"/>
      <c r="E885" s="13" t="str">
        <f t="shared" si="27"/>
        <v/>
      </c>
      <c r="F885" s="41"/>
      <c r="G885" s="43"/>
    </row>
    <row r="886" spans="1:7">
      <c r="A886" s="6" t="s">
        <v>2928</v>
      </c>
      <c r="B886" s="44"/>
      <c r="C886" s="10" t="str">
        <f t="shared" si="26"/>
        <v/>
      </c>
      <c r="D886" s="47"/>
      <c r="E886" s="13" t="str">
        <f t="shared" si="27"/>
        <v/>
      </c>
      <c r="F886" s="41"/>
      <c r="G886" s="43"/>
    </row>
    <row r="887" spans="1:7">
      <c r="A887" s="6" t="s">
        <v>2929</v>
      </c>
      <c r="B887" s="44"/>
      <c r="C887" s="10" t="str">
        <f t="shared" si="26"/>
        <v/>
      </c>
      <c r="D887" s="47"/>
      <c r="E887" s="13" t="str">
        <f t="shared" si="27"/>
        <v/>
      </c>
      <c r="F887" s="41"/>
      <c r="G887" s="43"/>
    </row>
    <row r="888" spans="1:7">
      <c r="A888" s="6" t="s">
        <v>2930</v>
      </c>
      <c r="B888" s="44"/>
      <c r="C888" s="10" t="str">
        <f t="shared" si="26"/>
        <v/>
      </c>
      <c r="D888" s="47"/>
      <c r="E888" s="13" t="str">
        <f t="shared" si="27"/>
        <v/>
      </c>
      <c r="F888" s="41"/>
      <c r="G888" s="43"/>
    </row>
    <row r="889" spans="1:7">
      <c r="A889" s="6" t="s">
        <v>2931</v>
      </c>
      <c r="B889" s="44"/>
      <c r="C889" s="10" t="str">
        <f t="shared" si="26"/>
        <v/>
      </c>
      <c r="D889" s="47"/>
      <c r="E889" s="13" t="str">
        <f t="shared" si="27"/>
        <v/>
      </c>
      <c r="F889" s="41"/>
      <c r="G889" s="43"/>
    </row>
    <row r="890" spans="1:7">
      <c r="A890" s="6" t="s">
        <v>2932</v>
      </c>
      <c r="B890" s="44"/>
      <c r="C890" s="10" t="str">
        <f t="shared" si="26"/>
        <v/>
      </c>
      <c r="D890" s="47"/>
      <c r="E890" s="13" t="str">
        <f t="shared" si="27"/>
        <v/>
      </c>
      <c r="F890" s="41"/>
      <c r="G890" s="43"/>
    </row>
    <row r="891" spans="1:7">
      <c r="A891" s="6" t="s">
        <v>2933</v>
      </c>
      <c r="B891" s="44"/>
      <c r="C891" s="10" t="str">
        <f t="shared" si="26"/>
        <v/>
      </c>
      <c r="D891" s="47"/>
      <c r="E891" s="13" t="str">
        <f t="shared" si="27"/>
        <v/>
      </c>
      <c r="F891" s="41"/>
      <c r="G891" s="43"/>
    </row>
    <row r="892" spans="1:7">
      <c r="A892" s="6" t="s">
        <v>2934</v>
      </c>
      <c r="B892" s="44"/>
      <c r="C892" s="10" t="str">
        <f t="shared" si="26"/>
        <v/>
      </c>
      <c r="D892" s="47"/>
      <c r="E892" s="13" t="str">
        <f t="shared" si="27"/>
        <v/>
      </c>
      <c r="F892" s="41"/>
      <c r="G892" s="43"/>
    </row>
    <row r="893" spans="1:7">
      <c r="A893" s="6" t="s">
        <v>2935</v>
      </c>
      <c r="B893" s="44"/>
      <c r="C893" s="10" t="str">
        <f t="shared" si="26"/>
        <v/>
      </c>
      <c r="D893" s="47"/>
      <c r="E893" s="13" t="str">
        <f t="shared" si="27"/>
        <v/>
      </c>
      <c r="F893" s="41"/>
      <c r="G893" s="43"/>
    </row>
    <row r="894" spans="1:7">
      <c r="A894" s="6" t="s">
        <v>2936</v>
      </c>
      <c r="B894" s="44"/>
      <c r="C894" s="10" t="str">
        <f t="shared" si="26"/>
        <v/>
      </c>
      <c r="D894" s="47"/>
      <c r="E894" s="13" t="str">
        <f t="shared" si="27"/>
        <v/>
      </c>
      <c r="F894" s="41"/>
      <c r="G894" s="43"/>
    </row>
    <row r="895" spans="1:7">
      <c r="A895" s="6" t="s">
        <v>2937</v>
      </c>
      <c r="B895" s="44"/>
      <c r="C895" s="10" t="str">
        <f t="shared" si="26"/>
        <v/>
      </c>
      <c r="D895" s="47"/>
      <c r="E895" s="13" t="str">
        <f t="shared" si="27"/>
        <v/>
      </c>
      <c r="F895" s="41"/>
      <c r="G895" s="43"/>
    </row>
    <row r="896" spans="1:7">
      <c r="A896" s="6" t="s">
        <v>2938</v>
      </c>
      <c r="B896" s="44"/>
      <c r="C896" s="10" t="str">
        <f t="shared" si="26"/>
        <v/>
      </c>
      <c r="D896" s="47"/>
      <c r="E896" s="13" t="str">
        <f t="shared" si="27"/>
        <v/>
      </c>
      <c r="F896" s="41"/>
      <c r="G896" s="43"/>
    </row>
    <row r="897" spans="1:7">
      <c r="A897" s="6" t="s">
        <v>2939</v>
      </c>
      <c r="B897" s="44"/>
      <c r="C897" s="10" t="str">
        <f t="shared" si="26"/>
        <v/>
      </c>
      <c r="D897" s="47"/>
      <c r="E897" s="13" t="str">
        <f t="shared" si="27"/>
        <v/>
      </c>
      <c r="F897" s="41"/>
      <c r="G897" s="43"/>
    </row>
    <row r="898" spans="1:7">
      <c r="A898" s="6" t="s">
        <v>2940</v>
      </c>
      <c r="B898" s="44"/>
      <c r="C898" s="10" t="str">
        <f t="shared" si="26"/>
        <v/>
      </c>
      <c r="D898" s="47"/>
      <c r="E898" s="13" t="str">
        <f t="shared" si="27"/>
        <v/>
      </c>
      <c r="F898" s="41"/>
      <c r="G898" s="43"/>
    </row>
    <row r="899" spans="1:7">
      <c r="A899" s="6" t="s">
        <v>2941</v>
      </c>
      <c r="B899" s="44"/>
      <c r="C899" s="10" t="str">
        <f t="shared" si="26"/>
        <v/>
      </c>
      <c r="D899" s="47"/>
      <c r="E899" s="13" t="str">
        <f t="shared" si="27"/>
        <v/>
      </c>
      <c r="F899" s="41"/>
      <c r="G899" s="43"/>
    </row>
    <row r="900" spans="1:7">
      <c r="A900" s="6" t="s">
        <v>2942</v>
      </c>
      <c r="B900" s="44"/>
      <c r="C900" s="10" t="str">
        <f t="shared" ref="C900:C963" si="28">IF(F900="","",F900/(1+D900))</f>
        <v/>
      </c>
      <c r="D900" s="47"/>
      <c r="E900" s="13" t="str">
        <f t="shared" ref="E900:E963" si="29">IF(F900="","",F900-C900)</f>
        <v/>
      </c>
      <c r="F900" s="41"/>
      <c r="G900" s="43"/>
    </row>
    <row r="901" spans="1:7">
      <c r="A901" s="6" t="s">
        <v>2943</v>
      </c>
      <c r="B901" s="44"/>
      <c r="C901" s="10" t="str">
        <f t="shared" si="28"/>
        <v/>
      </c>
      <c r="D901" s="47"/>
      <c r="E901" s="13" t="str">
        <f t="shared" si="29"/>
        <v/>
      </c>
      <c r="F901" s="41"/>
      <c r="G901" s="43"/>
    </row>
    <row r="902" spans="1:7">
      <c r="A902" s="6" t="s">
        <v>2944</v>
      </c>
      <c r="B902" s="44"/>
      <c r="C902" s="10" t="str">
        <f t="shared" si="28"/>
        <v/>
      </c>
      <c r="D902" s="47"/>
      <c r="E902" s="13" t="str">
        <f t="shared" si="29"/>
        <v/>
      </c>
      <c r="F902" s="41"/>
      <c r="G902" s="43"/>
    </row>
    <row r="903" spans="1:7">
      <c r="A903" s="6" t="s">
        <v>2945</v>
      </c>
      <c r="B903" s="44"/>
      <c r="C903" s="10" t="str">
        <f t="shared" si="28"/>
        <v/>
      </c>
      <c r="D903" s="47"/>
      <c r="E903" s="13" t="str">
        <f t="shared" si="29"/>
        <v/>
      </c>
      <c r="F903" s="41"/>
      <c r="G903" s="43"/>
    </row>
    <row r="904" spans="1:7">
      <c r="A904" s="6" t="s">
        <v>2946</v>
      </c>
      <c r="B904" s="44"/>
      <c r="C904" s="10" t="str">
        <f t="shared" si="28"/>
        <v/>
      </c>
      <c r="D904" s="47"/>
      <c r="E904" s="13" t="str">
        <f t="shared" si="29"/>
        <v/>
      </c>
      <c r="F904" s="41"/>
      <c r="G904" s="43"/>
    </row>
    <row r="905" spans="1:7">
      <c r="A905" s="6" t="s">
        <v>2947</v>
      </c>
      <c r="B905" s="44"/>
      <c r="C905" s="10" t="str">
        <f t="shared" si="28"/>
        <v/>
      </c>
      <c r="D905" s="47"/>
      <c r="E905" s="13" t="str">
        <f t="shared" si="29"/>
        <v/>
      </c>
      <c r="F905" s="41"/>
      <c r="G905" s="43"/>
    </row>
    <row r="906" spans="1:7">
      <c r="A906" s="6" t="s">
        <v>2948</v>
      </c>
      <c r="B906" s="44"/>
      <c r="C906" s="10" t="str">
        <f t="shared" si="28"/>
        <v/>
      </c>
      <c r="D906" s="47"/>
      <c r="E906" s="13" t="str">
        <f t="shared" si="29"/>
        <v/>
      </c>
      <c r="F906" s="41"/>
      <c r="G906" s="43"/>
    </row>
    <row r="907" spans="1:7">
      <c r="A907" s="6" t="s">
        <v>2949</v>
      </c>
      <c r="B907" s="44"/>
      <c r="C907" s="10" t="str">
        <f t="shared" si="28"/>
        <v/>
      </c>
      <c r="D907" s="47"/>
      <c r="E907" s="13" t="str">
        <f t="shared" si="29"/>
        <v/>
      </c>
      <c r="F907" s="41"/>
      <c r="G907" s="43"/>
    </row>
    <row r="908" spans="1:7">
      <c r="A908" s="6" t="s">
        <v>2950</v>
      </c>
      <c r="B908" s="44"/>
      <c r="C908" s="10" t="str">
        <f t="shared" si="28"/>
        <v/>
      </c>
      <c r="D908" s="47"/>
      <c r="E908" s="13" t="str">
        <f t="shared" si="29"/>
        <v/>
      </c>
      <c r="F908" s="41"/>
      <c r="G908" s="43"/>
    </row>
    <row r="909" spans="1:7">
      <c r="A909" s="6" t="s">
        <v>2951</v>
      </c>
      <c r="B909" s="44"/>
      <c r="C909" s="10" t="str">
        <f t="shared" si="28"/>
        <v/>
      </c>
      <c r="D909" s="47"/>
      <c r="E909" s="13" t="str">
        <f t="shared" si="29"/>
        <v/>
      </c>
      <c r="F909" s="41"/>
      <c r="G909" s="43"/>
    </row>
    <row r="910" spans="1:7">
      <c r="A910" s="6" t="s">
        <v>2952</v>
      </c>
      <c r="B910" s="44"/>
      <c r="C910" s="10" t="str">
        <f t="shared" si="28"/>
        <v/>
      </c>
      <c r="D910" s="47"/>
      <c r="E910" s="13" t="str">
        <f t="shared" si="29"/>
        <v/>
      </c>
      <c r="F910" s="41"/>
      <c r="G910" s="43"/>
    </row>
    <row r="911" spans="1:7">
      <c r="A911" s="6" t="s">
        <v>2953</v>
      </c>
      <c r="B911" s="44"/>
      <c r="C911" s="10" t="str">
        <f t="shared" si="28"/>
        <v/>
      </c>
      <c r="D911" s="47"/>
      <c r="E911" s="13" t="str">
        <f t="shared" si="29"/>
        <v/>
      </c>
      <c r="F911" s="41"/>
      <c r="G911" s="43"/>
    </row>
    <row r="912" spans="1:7">
      <c r="A912" s="6" t="s">
        <v>2954</v>
      </c>
      <c r="B912" s="44"/>
      <c r="C912" s="10" t="str">
        <f t="shared" si="28"/>
        <v/>
      </c>
      <c r="D912" s="47"/>
      <c r="E912" s="13" t="str">
        <f t="shared" si="29"/>
        <v/>
      </c>
      <c r="F912" s="41"/>
      <c r="G912" s="43"/>
    </row>
    <row r="913" spans="1:7">
      <c r="A913" s="6" t="s">
        <v>2955</v>
      </c>
      <c r="B913" s="44"/>
      <c r="C913" s="10" t="str">
        <f t="shared" si="28"/>
        <v/>
      </c>
      <c r="D913" s="47"/>
      <c r="E913" s="13" t="str">
        <f t="shared" si="29"/>
        <v/>
      </c>
      <c r="F913" s="41"/>
      <c r="G913" s="43"/>
    </row>
    <row r="914" spans="1:7">
      <c r="A914" s="6" t="s">
        <v>2956</v>
      </c>
      <c r="B914" s="44"/>
      <c r="C914" s="10" t="str">
        <f t="shared" si="28"/>
        <v/>
      </c>
      <c r="D914" s="47"/>
      <c r="E914" s="13" t="str">
        <f t="shared" si="29"/>
        <v/>
      </c>
      <c r="F914" s="41"/>
      <c r="G914" s="43"/>
    </row>
    <row r="915" spans="1:7">
      <c r="A915" s="6" t="s">
        <v>2957</v>
      </c>
      <c r="B915" s="44"/>
      <c r="C915" s="10" t="str">
        <f t="shared" si="28"/>
        <v/>
      </c>
      <c r="D915" s="47"/>
      <c r="E915" s="13" t="str">
        <f t="shared" si="29"/>
        <v/>
      </c>
      <c r="F915" s="41"/>
      <c r="G915" s="43"/>
    </row>
    <row r="916" spans="1:7">
      <c r="A916" s="6" t="s">
        <v>2958</v>
      </c>
      <c r="B916" s="44"/>
      <c r="C916" s="10" t="str">
        <f t="shared" si="28"/>
        <v/>
      </c>
      <c r="D916" s="47"/>
      <c r="E916" s="13" t="str">
        <f t="shared" si="29"/>
        <v/>
      </c>
      <c r="F916" s="41"/>
      <c r="G916" s="43"/>
    </row>
    <row r="917" spans="1:7">
      <c r="A917" s="6" t="s">
        <v>2959</v>
      </c>
      <c r="B917" s="44"/>
      <c r="C917" s="10" t="str">
        <f t="shared" si="28"/>
        <v/>
      </c>
      <c r="D917" s="47"/>
      <c r="E917" s="13" t="str">
        <f t="shared" si="29"/>
        <v/>
      </c>
      <c r="F917" s="41"/>
      <c r="G917" s="43"/>
    </row>
    <row r="918" spans="1:7">
      <c r="A918" s="6" t="s">
        <v>2960</v>
      </c>
      <c r="B918" s="44"/>
      <c r="C918" s="10" t="str">
        <f t="shared" si="28"/>
        <v/>
      </c>
      <c r="D918" s="47"/>
      <c r="E918" s="13" t="str">
        <f t="shared" si="29"/>
        <v/>
      </c>
      <c r="F918" s="41"/>
      <c r="G918" s="43"/>
    </row>
    <row r="919" spans="1:7">
      <c r="A919" s="6" t="s">
        <v>2961</v>
      </c>
      <c r="B919" s="44"/>
      <c r="C919" s="10" t="str">
        <f t="shared" si="28"/>
        <v/>
      </c>
      <c r="D919" s="47"/>
      <c r="E919" s="13" t="str">
        <f t="shared" si="29"/>
        <v/>
      </c>
      <c r="F919" s="41"/>
      <c r="G919" s="43"/>
    </row>
    <row r="920" spans="1:7">
      <c r="A920" s="6" t="s">
        <v>2962</v>
      </c>
      <c r="B920" s="44"/>
      <c r="C920" s="10" t="str">
        <f t="shared" si="28"/>
        <v/>
      </c>
      <c r="D920" s="47"/>
      <c r="E920" s="13" t="str">
        <f t="shared" si="29"/>
        <v/>
      </c>
      <c r="F920" s="41"/>
      <c r="G920" s="43"/>
    </row>
    <row r="921" spans="1:7">
      <c r="A921" s="6" t="s">
        <v>2963</v>
      </c>
      <c r="B921" s="44"/>
      <c r="C921" s="10" t="str">
        <f t="shared" si="28"/>
        <v/>
      </c>
      <c r="D921" s="47"/>
      <c r="E921" s="13" t="str">
        <f t="shared" si="29"/>
        <v/>
      </c>
      <c r="F921" s="41"/>
      <c r="G921" s="43"/>
    </row>
    <row r="922" spans="1:7">
      <c r="A922" s="6" t="s">
        <v>2964</v>
      </c>
      <c r="B922" s="44"/>
      <c r="C922" s="10" t="str">
        <f t="shared" si="28"/>
        <v/>
      </c>
      <c r="D922" s="47"/>
      <c r="E922" s="13" t="str">
        <f t="shared" si="29"/>
        <v/>
      </c>
      <c r="F922" s="41"/>
      <c r="G922" s="43"/>
    </row>
    <row r="923" spans="1:7">
      <c r="A923" s="6" t="s">
        <v>2965</v>
      </c>
      <c r="B923" s="44"/>
      <c r="C923" s="10" t="str">
        <f t="shared" si="28"/>
        <v/>
      </c>
      <c r="D923" s="47"/>
      <c r="E923" s="13" t="str">
        <f t="shared" si="29"/>
        <v/>
      </c>
      <c r="F923" s="41"/>
      <c r="G923" s="43"/>
    </row>
    <row r="924" spans="1:7">
      <c r="A924" s="6" t="s">
        <v>2966</v>
      </c>
      <c r="B924" s="44"/>
      <c r="C924" s="10" t="str">
        <f t="shared" si="28"/>
        <v/>
      </c>
      <c r="D924" s="47"/>
      <c r="E924" s="13" t="str">
        <f t="shared" si="29"/>
        <v/>
      </c>
      <c r="F924" s="41"/>
      <c r="G924" s="43"/>
    </row>
    <row r="925" spans="1:7">
      <c r="A925" s="6" t="s">
        <v>2967</v>
      </c>
      <c r="B925" s="44"/>
      <c r="C925" s="10" t="str">
        <f t="shared" si="28"/>
        <v/>
      </c>
      <c r="D925" s="47"/>
      <c r="E925" s="13" t="str">
        <f t="shared" si="29"/>
        <v/>
      </c>
      <c r="F925" s="41"/>
      <c r="G925" s="43"/>
    </row>
    <row r="926" spans="1:7">
      <c r="A926" s="6" t="s">
        <v>2968</v>
      </c>
      <c r="B926" s="44"/>
      <c r="C926" s="10" t="str">
        <f t="shared" si="28"/>
        <v/>
      </c>
      <c r="D926" s="47"/>
      <c r="E926" s="13" t="str">
        <f t="shared" si="29"/>
        <v/>
      </c>
      <c r="F926" s="41"/>
      <c r="G926" s="43"/>
    </row>
    <row r="927" spans="1:7">
      <c r="A927" s="6" t="s">
        <v>2969</v>
      </c>
      <c r="B927" s="44"/>
      <c r="C927" s="10" t="str">
        <f t="shared" si="28"/>
        <v/>
      </c>
      <c r="D927" s="47"/>
      <c r="E927" s="13" t="str">
        <f t="shared" si="29"/>
        <v/>
      </c>
      <c r="F927" s="41"/>
      <c r="G927" s="43"/>
    </row>
    <row r="928" spans="1:7">
      <c r="A928" s="6" t="s">
        <v>2970</v>
      </c>
      <c r="B928" s="44"/>
      <c r="C928" s="10" t="str">
        <f t="shared" si="28"/>
        <v/>
      </c>
      <c r="D928" s="47"/>
      <c r="E928" s="13" t="str">
        <f t="shared" si="29"/>
        <v/>
      </c>
      <c r="F928" s="41"/>
      <c r="G928" s="43"/>
    </row>
    <row r="929" spans="1:7">
      <c r="A929" s="6" t="s">
        <v>2971</v>
      </c>
      <c r="B929" s="44"/>
      <c r="C929" s="10" t="str">
        <f t="shared" si="28"/>
        <v/>
      </c>
      <c r="D929" s="47"/>
      <c r="E929" s="13" t="str">
        <f t="shared" si="29"/>
        <v/>
      </c>
      <c r="F929" s="41"/>
      <c r="G929" s="43"/>
    </row>
    <row r="930" spans="1:7">
      <c r="A930" s="6" t="s">
        <v>2972</v>
      </c>
      <c r="B930" s="44"/>
      <c r="C930" s="10" t="str">
        <f t="shared" si="28"/>
        <v/>
      </c>
      <c r="D930" s="47"/>
      <c r="E930" s="13" t="str">
        <f t="shared" si="29"/>
        <v/>
      </c>
      <c r="F930" s="41"/>
      <c r="G930" s="43"/>
    </row>
    <row r="931" spans="1:7">
      <c r="A931" s="6" t="s">
        <v>2973</v>
      </c>
      <c r="B931" s="44"/>
      <c r="C931" s="10" t="str">
        <f t="shared" si="28"/>
        <v/>
      </c>
      <c r="D931" s="47"/>
      <c r="E931" s="13" t="str">
        <f t="shared" si="29"/>
        <v/>
      </c>
      <c r="F931" s="41"/>
      <c r="G931" s="43"/>
    </row>
    <row r="932" spans="1:7">
      <c r="A932" s="6" t="s">
        <v>2974</v>
      </c>
      <c r="B932" s="44"/>
      <c r="C932" s="10" t="str">
        <f t="shared" si="28"/>
        <v/>
      </c>
      <c r="D932" s="47"/>
      <c r="E932" s="13" t="str">
        <f t="shared" si="29"/>
        <v/>
      </c>
      <c r="F932" s="41"/>
      <c r="G932" s="43"/>
    </row>
    <row r="933" spans="1:7">
      <c r="A933" s="6" t="s">
        <v>2975</v>
      </c>
      <c r="B933" s="44"/>
      <c r="C933" s="10" t="str">
        <f t="shared" si="28"/>
        <v/>
      </c>
      <c r="D933" s="47"/>
      <c r="E933" s="13" t="str">
        <f t="shared" si="29"/>
        <v/>
      </c>
      <c r="F933" s="41"/>
      <c r="G933" s="43"/>
    </row>
    <row r="934" spans="1:7">
      <c r="A934" s="6" t="s">
        <v>2976</v>
      </c>
      <c r="B934" s="44"/>
      <c r="C934" s="10" t="str">
        <f t="shared" si="28"/>
        <v/>
      </c>
      <c r="D934" s="47"/>
      <c r="E934" s="13" t="str">
        <f t="shared" si="29"/>
        <v/>
      </c>
      <c r="F934" s="41"/>
      <c r="G934" s="43"/>
    </row>
    <row r="935" spans="1:7">
      <c r="A935" s="6" t="s">
        <v>2977</v>
      </c>
      <c r="B935" s="44"/>
      <c r="C935" s="10" t="str">
        <f t="shared" si="28"/>
        <v/>
      </c>
      <c r="D935" s="47"/>
      <c r="E935" s="13" t="str">
        <f t="shared" si="29"/>
        <v/>
      </c>
      <c r="F935" s="41"/>
      <c r="G935" s="43"/>
    </row>
    <row r="936" spans="1:7">
      <c r="A936" s="6" t="s">
        <v>2978</v>
      </c>
      <c r="B936" s="44"/>
      <c r="C936" s="10" t="str">
        <f t="shared" si="28"/>
        <v/>
      </c>
      <c r="D936" s="47"/>
      <c r="E936" s="13" t="str">
        <f t="shared" si="29"/>
        <v/>
      </c>
      <c r="F936" s="41"/>
      <c r="G936" s="43"/>
    </row>
    <row r="937" spans="1:7">
      <c r="A937" s="6" t="s">
        <v>2979</v>
      </c>
      <c r="B937" s="44"/>
      <c r="C937" s="10" t="str">
        <f t="shared" si="28"/>
        <v/>
      </c>
      <c r="D937" s="47"/>
      <c r="E937" s="13" t="str">
        <f t="shared" si="29"/>
        <v/>
      </c>
      <c r="F937" s="41"/>
      <c r="G937" s="43"/>
    </row>
    <row r="938" spans="1:7">
      <c r="A938" s="6" t="s">
        <v>2980</v>
      </c>
      <c r="B938" s="44"/>
      <c r="C938" s="10" t="str">
        <f t="shared" si="28"/>
        <v/>
      </c>
      <c r="D938" s="47"/>
      <c r="E938" s="13" t="str">
        <f t="shared" si="29"/>
        <v/>
      </c>
      <c r="F938" s="41"/>
      <c r="G938" s="43"/>
    </row>
    <row r="939" spans="1:7">
      <c r="A939" s="6" t="s">
        <v>2981</v>
      </c>
      <c r="B939" s="44"/>
      <c r="C939" s="10" t="str">
        <f t="shared" si="28"/>
        <v/>
      </c>
      <c r="D939" s="47"/>
      <c r="E939" s="13" t="str">
        <f t="shared" si="29"/>
        <v/>
      </c>
      <c r="F939" s="41"/>
      <c r="G939" s="43"/>
    </row>
    <row r="940" spans="1:7">
      <c r="A940" s="6" t="s">
        <v>2982</v>
      </c>
      <c r="B940" s="44"/>
      <c r="C940" s="10" t="str">
        <f t="shared" si="28"/>
        <v/>
      </c>
      <c r="D940" s="47"/>
      <c r="E940" s="13" t="str">
        <f t="shared" si="29"/>
        <v/>
      </c>
      <c r="F940" s="41"/>
      <c r="G940" s="43"/>
    </row>
    <row r="941" spans="1:7">
      <c r="A941" s="6" t="s">
        <v>2983</v>
      </c>
      <c r="B941" s="44"/>
      <c r="C941" s="10" t="str">
        <f t="shared" si="28"/>
        <v/>
      </c>
      <c r="D941" s="47"/>
      <c r="E941" s="13" t="str">
        <f t="shared" si="29"/>
        <v/>
      </c>
      <c r="F941" s="41"/>
      <c r="G941" s="43"/>
    </row>
    <row r="942" spans="1:7">
      <c r="A942" s="6" t="s">
        <v>2984</v>
      </c>
      <c r="B942" s="44"/>
      <c r="C942" s="10" t="str">
        <f t="shared" si="28"/>
        <v/>
      </c>
      <c r="D942" s="47"/>
      <c r="E942" s="13" t="str">
        <f t="shared" si="29"/>
        <v/>
      </c>
      <c r="F942" s="41"/>
      <c r="G942" s="43"/>
    </row>
    <row r="943" spans="1:7">
      <c r="A943" s="6" t="s">
        <v>2985</v>
      </c>
      <c r="B943" s="44"/>
      <c r="C943" s="10" t="str">
        <f t="shared" si="28"/>
        <v/>
      </c>
      <c r="D943" s="47"/>
      <c r="E943" s="13" t="str">
        <f t="shared" si="29"/>
        <v/>
      </c>
      <c r="F943" s="41"/>
      <c r="G943" s="43"/>
    </row>
    <row r="944" spans="1:7">
      <c r="A944" s="6" t="s">
        <v>2986</v>
      </c>
      <c r="B944" s="44"/>
      <c r="C944" s="10" t="str">
        <f t="shared" si="28"/>
        <v/>
      </c>
      <c r="D944" s="47"/>
      <c r="E944" s="13" t="str">
        <f t="shared" si="29"/>
        <v/>
      </c>
      <c r="F944" s="41"/>
      <c r="G944" s="43"/>
    </row>
    <row r="945" spans="1:7">
      <c r="A945" s="6" t="s">
        <v>2987</v>
      </c>
      <c r="B945" s="44"/>
      <c r="C945" s="10" t="str">
        <f t="shared" si="28"/>
        <v/>
      </c>
      <c r="D945" s="47"/>
      <c r="E945" s="13" t="str">
        <f t="shared" si="29"/>
        <v/>
      </c>
      <c r="F945" s="41"/>
      <c r="G945" s="43"/>
    </row>
    <row r="946" spans="1:7">
      <c r="A946" s="6" t="s">
        <v>2988</v>
      </c>
      <c r="B946" s="44"/>
      <c r="C946" s="10" t="str">
        <f t="shared" si="28"/>
        <v/>
      </c>
      <c r="D946" s="47"/>
      <c r="E946" s="13" t="str">
        <f t="shared" si="29"/>
        <v/>
      </c>
      <c r="F946" s="41"/>
      <c r="G946" s="43"/>
    </row>
    <row r="947" spans="1:7">
      <c r="A947" s="6" t="s">
        <v>2989</v>
      </c>
      <c r="B947" s="44"/>
      <c r="C947" s="10" t="str">
        <f t="shared" si="28"/>
        <v/>
      </c>
      <c r="D947" s="47"/>
      <c r="E947" s="13" t="str">
        <f t="shared" si="29"/>
        <v/>
      </c>
      <c r="F947" s="41"/>
      <c r="G947" s="43"/>
    </row>
    <row r="948" spans="1:7">
      <c r="A948" s="6" t="s">
        <v>2990</v>
      </c>
      <c r="B948" s="44"/>
      <c r="C948" s="10" t="str">
        <f t="shared" si="28"/>
        <v/>
      </c>
      <c r="D948" s="47"/>
      <c r="E948" s="13" t="str">
        <f t="shared" si="29"/>
        <v/>
      </c>
      <c r="F948" s="41"/>
      <c r="G948" s="43"/>
    </row>
    <row r="949" spans="1:7">
      <c r="A949" s="6" t="s">
        <v>2991</v>
      </c>
      <c r="B949" s="44"/>
      <c r="C949" s="10" t="str">
        <f t="shared" si="28"/>
        <v/>
      </c>
      <c r="D949" s="47"/>
      <c r="E949" s="13" t="str">
        <f t="shared" si="29"/>
        <v/>
      </c>
      <c r="F949" s="41"/>
      <c r="G949" s="43"/>
    </row>
    <row r="950" spans="1:7">
      <c r="A950" s="6" t="s">
        <v>2992</v>
      </c>
      <c r="B950" s="44"/>
      <c r="C950" s="10" t="str">
        <f t="shared" si="28"/>
        <v/>
      </c>
      <c r="D950" s="47"/>
      <c r="E950" s="13" t="str">
        <f t="shared" si="29"/>
        <v/>
      </c>
      <c r="F950" s="41"/>
      <c r="G950" s="43"/>
    </row>
    <row r="951" spans="1:7">
      <c r="A951" s="6" t="s">
        <v>2993</v>
      </c>
      <c r="B951" s="44"/>
      <c r="C951" s="10" t="str">
        <f t="shared" si="28"/>
        <v/>
      </c>
      <c r="D951" s="47"/>
      <c r="E951" s="13" t="str">
        <f t="shared" si="29"/>
        <v/>
      </c>
      <c r="F951" s="41"/>
      <c r="G951" s="43"/>
    </row>
    <row r="952" spans="1:7">
      <c r="A952" s="6" t="s">
        <v>2994</v>
      </c>
      <c r="B952" s="44"/>
      <c r="C952" s="10" t="str">
        <f t="shared" si="28"/>
        <v/>
      </c>
      <c r="D952" s="47"/>
      <c r="E952" s="13" t="str">
        <f t="shared" si="29"/>
        <v/>
      </c>
      <c r="F952" s="41"/>
      <c r="G952" s="43"/>
    </row>
    <row r="953" spans="1:7">
      <c r="A953" s="6" t="s">
        <v>2995</v>
      </c>
      <c r="B953" s="44"/>
      <c r="C953" s="10" t="str">
        <f t="shared" si="28"/>
        <v/>
      </c>
      <c r="D953" s="47"/>
      <c r="E953" s="13" t="str">
        <f t="shared" si="29"/>
        <v/>
      </c>
      <c r="F953" s="41"/>
      <c r="G953" s="43"/>
    </row>
    <row r="954" spans="1:7">
      <c r="A954" s="6" t="s">
        <v>2996</v>
      </c>
      <c r="B954" s="44"/>
      <c r="C954" s="10" t="str">
        <f t="shared" si="28"/>
        <v/>
      </c>
      <c r="D954" s="47"/>
      <c r="E954" s="13" t="str">
        <f t="shared" si="29"/>
        <v/>
      </c>
      <c r="F954" s="41"/>
      <c r="G954" s="43"/>
    </row>
    <row r="955" spans="1:7">
      <c r="A955" s="6" t="s">
        <v>2997</v>
      </c>
      <c r="B955" s="44"/>
      <c r="C955" s="10" t="str">
        <f t="shared" si="28"/>
        <v/>
      </c>
      <c r="D955" s="47"/>
      <c r="E955" s="13" t="str">
        <f t="shared" si="29"/>
        <v/>
      </c>
      <c r="F955" s="41"/>
      <c r="G955" s="43"/>
    </row>
    <row r="956" spans="1:7">
      <c r="A956" s="6" t="s">
        <v>2998</v>
      </c>
      <c r="B956" s="44"/>
      <c r="C956" s="10" t="str">
        <f t="shared" si="28"/>
        <v/>
      </c>
      <c r="D956" s="47"/>
      <c r="E956" s="13" t="str">
        <f t="shared" si="29"/>
        <v/>
      </c>
      <c r="F956" s="41"/>
      <c r="G956" s="43"/>
    </row>
    <row r="957" spans="1:7">
      <c r="A957" s="6" t="s">
        <v>2999</v>
      </c>
      <c r="B957" s="44"/>
      <c r="C957" s="10" t="str">
        <f t="shared" si="28"/>
        <v/>
      </c>
      <c r="D957" s="47"/>
      <c r="E957" s="13" t="str">
        <f t="shared" si="29"/>
        <v/>
      </c>
      <c r="F957" s="41"/>
      <c r="G957" s="43"/>
    </row>
    <row r="958" spans="1:7">
      <c r="A958" s="6" t="s">
        <v>3000</v>
      </c>
      <c r="B958" s="44"/>
      <c r="C958" s="10" t="str">
        <f t="shared" si="28"/>
        <v/>
      </c>
      <c r="D958" s="47"/>
      <c r="E958" s="13" t="str">
        <f t="shared" si="29"/>
        <v/>
      </c>
      <c r="F958" s="41"/>
      <c r="G958" s="43"/>
    </row>
    <row r="959" spans="1:7">
      <c r="A959" s="6" t="s">
        <v>3001</v>
      </c>
      <c r="B959" s="44"/>
      <c r="C959" s="10" t="str">
        <f t="shared" si="28"/>
        <v/>
      </c>
      <c r="D959" s="47"/>
      <c r="E959" s="13" t="str">
        <f t="shared" si="29"/>
        <v/>
      </c>
      <c r="F959" s="41"/>
      <c r="G959" s="43"/>
    </row>
    <row r="960" spans="1:7">
      <c r="A960" s="6" t="s">
        <v>3002</v>
      </c>
      <c r="B960" s="44"/>
      <c r="C960" s="10" t="str">
        <f t="shared" si="28"/>
        <v/>
      </c>
      <c r="D960" s="47"/>
      <c r="E960" s="13" t="str">
        <f t="shared" si="29"/>
        <v/>
      </c>
      <c r="F960" s="41"/>
      <c r="G960" s="43"/>
    </row>
    <row r="961" spans="1:7">
      <c r="A961" s="6" t="s">
        <v>3003</v>
      </c>
      <c r="B961" s="44"/>
      <c r="C961" s="10" t="str">
        <f t="shared" si="28"/>
        <v/>
      </c>
      <c r="D961" s="47"/>
      <c r="E961" s="13" t="str">
        <f t="shared" si="29"/>
        <v/>
      </c>
      <c r="F961" s="41"/>
      <c r="G961" s="43"/>
    </row>
    <row r="962" spans="1:7">
      <c r="A962" s="6" t="s">
        <v>3004</v>
      </c>
      <c r="B962" s="44"/>
      <c r="C962" s="10" t="str">
        <f t="shared" si="28"/>
        <v/>
      </c>
      <c r="D962" s="47"/>
      <c r="E962" s="13" t="str">
        <f t="shared" si="29"/>
        <v/>
      </c>
      <c r="F962" s="41"/>
      <c r="G962" s="43"/>
    </row>
    <row r="963" spans="1:7">
      <c r="A963" s="6" t="s">
        <v>3005</v>
      </c>
      <c r="B963" s="44"/>
      <c r="C963" s="10" t="str">
        <f t="shared" si="28"/>
        <v/>
      </c>
      <c r="D963" s="47"/>
      <c r="E963" s="13" t="str">
        <f t="shared" si="29"/>
        <v/>
      </c>
      <c r="F963" s="41"/>
      <c r="G963" s="43"/>
    </row>
    <row r="964" spans="1:7">
      <c r="A964" s="6" t="s">
        <v>3006</v>
      </c>
      <c r="B964" s="44"/>
      <c r="C964" s="10" t="str">
        <f t="shared" ref="C964:C1027" si="30">IF(F964="","",F964/(1+D964))</f>
        <v/>
      </c>
      <c r="D964" s="47"/>
      <c r="E964" s="13" t="str">
        <f t="shared" ref="E964:E1027" si="31">IF(F964="","",F964-C964)</f>
        <v/>
      </c>
      <c r="F964" s="41"/>
      <c r="G964" s="43"/>
    </row>
    <row r="965" spans="1:7">
      <c r="A965" s="6" t="s">
        <v>3007</v>
      </c>
      <c r="B965" s="44"/>
      <c r="C965" s="10" t="str">
        <f t="shared" si="30"/>
        <v/>
      </c>
      <c r="D965" s="47"/>
      <c r="E965" s="13" t="str">
        <f t="shared" si="31"/>
        <v/>
      </c>
      <c r="F965" s="41"/>
      <c r="G965" s="43"/>
    </row>
    <row r="966" spans="1:7">
      <c r="A966" s="6" t="s">
        <v>3008</v>
      </c>
      <c r="B966" s="44"/>
      <c r="C966" s="10" t="str">
        <f t="shared" si="30"/>
        <v/>
      </c>
      <c r="D966" s="47"/>
      <c r="E966" s="13" t="str">
        <f t="shared" si="31"/>
        <v/>
      </c>
      <c r="F966" s="41"/>
      <c r="G966" s="43"/>
    </row>
    <row r="967" spans="1:7">
      <c r="A967" s="6" t="s">
        <v>3009</v>
      </c>
      <c r="B967" s="44"/>
      <c r="C967" s="10" t="str">
        <f t="shared" si="30"/>
        <v/>
      </c>
      <c r="D967" s="47"/>
      <c r="E967" s="13" t="str">
        <f t="shared" si="31"/>
        <v/>
      </c>
      <c r="F967" s="41"/>
      <c r="G967" s="43"/>
    </row>
    <row r="968" spans="1:7">
      <c r="A968" s="6" t="s">
        <v>3010</v>
      </c>
      <c r="B968" s="44"/>
      <c r="C968" s="10" t="str">
        <f t="shared" si="30"/>
        <v/>
      </c>
      <c r="D968" s="47"/>
      <c r="E968" s="13" t="str">
        <f t="shared" si="31"/>
        <v/>
      </c>
      <c r="F968" s="41"/>
      <c r="G968" s="43"/>
    </row>
    <row r="969" spans="1:7">
      <c r="A969" s="6" t="s">
        <v>3011</v>
      </c>
      <c r="B969" s="44"/>
      <c r="C969" s="10" t="str">
        <f t="shared" si="30"/>
        <v/>
      </c>
      <c r="D969" s="47"/>
      <c r="E969" s="13" t="str">
        <f t="shared" si="31"/>
        <v/>
      </c>
      <c r="F969" s="41"/>
      <c r="G969" s="43"/>
    </row>
    <row r="970" spans="1:7">
      <c r="A970" s="6" t="s">
        <v>3012</v>
      </c>
      <c r="B970" s="44"/>
      <c r="C970" s="10" t="str">
        <f t="shared" si="30"/>
        <v/>
      </c>
      <c r="D970" s="47"/>
      <c r="E970" s="13" t="str">
        <f t="shared" si="31"/>
        <v/>
      </c>
      <c r="F970" s="41"/>
      <c r="G970" s="43"/>
    </row>
    <row r="971" spans="1:7">
      <c r="A971" s="6" t="s">
        <v>3013</v>
      </c>
      <c r="B971" s="44"/>
      <c r="C971" s="10" t="str">
        <f t="shared" si="30"/>
        <v/>
      </c>
      <c r="D971" s="47"/>
      <c r="E971" s="13" t="str">
        <f t="shared" si="31"/>
        <v/>
      </c>
      <c r="F971" s="41"/>
      <c r="G971" s="43"/>
    </row>
    <row r="972" spans="1:7">
      <c r="A972" s="6" t="s">
        <v>3014</v>
      </c>
      <c r="B972" s="44"/>
      <c r="C972" s="10" t="str">
        <f t="shared" si="30"/>
        <v/>
      </c>
      <c r="D972" s="47"/>
      <c r="E972" s="13" t="str">
        <f t="shared" si="31"/>
        <v/>
      </c>
      <c r="F972" s="41"/>
      <c r="G972" s="43"/>
    </row>
    <row r="973" spans="1:7">
      <c r="A973" s="6" t="s">
        <v>3015</v>
      </c>
      <c r="B973" s="44"/>
      <c r="C973" s="10" t="str">
        <f t="shared" si="30"/>
        <v/>
      </c>
      <c r="D973" s="47"/>
      <c r="E973" s="13" t="str">
        <f t="shared" si="31"/>
        <v/>
      </c>
      <c r="F973" s="41"/>
      <c r="G973" s="43"/>
    </row>
    <row r="974" spans="1:7">
      <c r="A974" s="6" t="s">
        <v>3016</v>
      </c>
      <c r="B974" s="44"/>
      <c r="C974" s="10" t="str">
        <f t="shared" si="30"/>
        <v/>
      </c>
      <c r="D974" s="47"/>
      <c r="E974" s="13" t="str">
        <f t="shared" si="31"/>
        <v/>
      </c>
      <c r="F974" s="41"/>
      <c r="G974" s="43"/>
    </row>
    <row r="975" spans="1:7">
      <c r="A975" s="6" t="s">
        <v>3017</v>
      </c>
      <c r="B975" s="44"/>
      <c r="C975" s="10" t="str">
        <f t="shared" si="30"/>
        <v/>
      </c>
      <c r="D975" s="47"/>
      <c r="E975" s="13" t="str">
        <f t="shared" si="31"/>
        <v/>
      </c>
      <c r="F975" s="41"/>
      <c r="G975" s="43"/>
    </row>
    <row r="976" spans="1:7">
      <c r="A976" s="6" t="s">
        <v>3018</v>
      </c>
      <c r="B976" s="44"/>
      <c r="C976" s="10" t="str">
        <f t="shared" si="30"/>
        <v/>
      </c>
      <c r="D976" s="47"/>
      <c r="E976" s="13" t="str">
        <f t="shared" si="31"/>
        <v/>
      </c>
      <c r="F976" s="41"/>
      <c r="G976" s="43"/>
    </row>
    <row r="977" spans="1:7">
      <c r="A977" s="6" t="s">
        <v>3019</v>
      </c>
      <c r="B977" s="44"/>
      <c r="C977" s="10" t="str">
        <f t="shared" si="30"/>
        <v/>
      </c>
      <c r="D977" s="47"/>
      <c r="E977" s="13" t="str">
        <f t="shared" si="31"/>
        <v/>
      </c>
      <c r="F977" s="41"/>
      <c r="G977" s="43"/>
    </row>
    <row r="978" spans="1:7">
      <c r="A978" s="6" t="s">
        <v>3020</v>
      </c>
      <c r="B978" s="44"/>
      <c r="C978" s="10" t="str">
        <f t="shared" si="30"/>
        <v/>
      </c>
      <c r="D978" s="47"/>
      <c r="E978" s="13" t="str">
        <f t="shared" si="31"/>
        <v/>
      </c>
      <c r="F978" s="41"/>
      <c r="G978" s="43"/>
    </row>
    <row r="979" spans="1:7">
      <c r="A979" s="6" t="s">
        <v>3021</v>
      </c>
      <c r="B979" s="44"/>
      <c r="C979" s="10" t="str">
        <f t="shared" si="30"/>
        <v/>
      </c>
      <c r="D979" s="47"/>
      <c r="E979" s="13" t="str">
        <f t="shared" si="31"/>
        <v/>
      </c>
      <c r="F979" s="41"/>
      <c r="G979" s="43"/>
    </row>
    <row r="980" spans="1:7">
      <c r="A980" s="6" t="s">
        <v>3022</v>
      </c>
      <c r="B980" s="44"/>
      <c r="C980" s="10" t="str">
        <f t="shared" si="30"/>
        <v/>
      </c>
      <c r="D980" s="47"/>
      <c r="E980" s="13" t="str">
        <f t="shared" si="31"/>
        <v/>
      </c>
      <c r="F980" s="41"/>
      <c r="G980" s="43"/>
    </row>
    <row r="981" spans="1:7">
      <c r="A981" s="6" t="s">
        <v>3023</v>
      </c>
      <c r="B981" s="44"/>
      <c r="C981" s="10" t="str">
        <f t="shared" si="30"/>
        <v/>
      </c>
      <c r="D981" s="47"/>
      <c r="E981" s="13" t="str">
        <f t="shared" si="31"/>
        <v/>
      </c>
      <c r="F981" s="41"/>
      <c r="G981" s="43"/>
    </row>
    <row r="982" spans="1:7">
      <c r="A982" s="6" t="s">
        <v>3024</v>
      </c>
      <c r="B982" s="44"/>
      <c r="C982" s="10" t="str">
        <f t="shared" si="30"/>
        <v/>
      </c>
      <c r="D982" s="47"/>
      <c r="E982" s="13" t="str">
        <f t="shared" si="31"/>
        <v/>
      </c>
      <c r="F982" s="41"/>
      <c r="G982" s="43"/>
    </row>
    <row r="983" spans="1:7">
      <c r="A983" s="6" t="s">
        <v>3025</v>
      </c>
      <c r="B983" s="44"/>
      <c r="C983" s="10" t="str">
        <f t="shared" si="30"/>
        <v/>
      </c>
      <c r="D983" s="47"/>
      <c r="E983" s="13" t="str">
        <f t="shared" si="31"/>
        <v/>
      </c>
      <c r="F983" s="41"/>
      <c r="G983" s="43"/>
    </row>
    <row r="984" spans="1:7">
      <c r="A984" s="6" t="s">
        <v>3026</v>
      </c>
      <c r="B984" s="44"/>
      <c r="C984" s="10" t="str">
        <f t="shared" si="30"/>
        <v/>
      </c>
      <c r="D984" s="47"/>
      <c r="E984" s="13" t="str">
        <f t="shared" si="31"/>
        <v/>
      </c>
      <c r="F984" s="41"/>
      <c r="G984" s="43"/>
    </row>
    <row r="985" spans="1:7">
      <c r="A985" s="6" t="s">
        <v>3027</v>
      </c>
      <c r="B985" s="44"/>
      <c r="C985" s="10" t="str">
        <f t="shared" si="30"/>
        <v/>
      </c>
      <c r="D985" s="47"/>
      <c r="E985" s="13" t="str">
        <f t="shared" si="31"/>
        <v/>
      </c>
      <c r="F985" s="41"/>
      <c r="G985" s="43"/>
    </row>
    <row r="986" spans="1:7">
      <c r="A986" s="6" t="s">
        <v>3028</v>
      </c>
      <c r="B986" s="44"/>
      <c r="C986" s="10" t="str">
        <f t="shared" si="30"/>
        <v/>
      </c>
      <c r="D986" s="47"/>
      <c r="E986" s="13" t="str">
        <f t="shared" si="31"/>
        <v/>
      </c>
      <c r="F986" s="41"/>
      <c r="G986" s="43"/>
    </row>
    <row r="987" spans="1:7">
      <c r="A987" s="6" t="s">
        <v>3029</v>
      </c>
      <c r="B987" s="44"/>
      <c r="C987" s="10" t="str">
        <f t="shared" si="30"/>
        <v/>
      </c>
      <c r="D987" s="47"/>
      <c r="E987" s="13" t="str">
        <f t="shared" si="31"/>
        <v/>
      </c>
      <c r="F987" s="41"/>
      <c r="G987" s="43"/>
    </row>
    <row r="988" spans="1:7">
      <c r="A988" s="6" t="s">
        <v>3030</v>
      </c>
      <c r="B988" s="44"/>
      <c r="C988" s="10" t="str">
        <f t="shared" si="30"/>
        <v/>
      </c>
      <c r="D988" s="47"/>
      <c r="E988" s="13" t="str">
        <f t="shared" si="31"/>
        <v/>
      </c>
      <c r="F988" s="41"/>
      <c r="G988" s="43"/>
    </row>
    <row r="989" spans="1:7">
      <c r="A989" s="6" t="s">
        <v>3031</v>
      </c>
      <c r="B989" s="44"/>
      <c r="C989" s="10" t="str">
        <f t="shared" si="30"/>
        <v/>
      </c>
      <c r="D989" s="47"/>
      <c r="E989" s="13" t="str">
        <f t="shared" si="31"/>
        <v/>
      </c>
      <c r="F989" s="41"/>
      <c r="G989" s="43"/>
    </row>
    <row r="990" spans="1:7">
      <c r="A990" s="6" t="s">
        <v>3032</v>
      </c>
      <c r="B990" s="44"/>
      <c r="C990" s="10" t="str">
        <f t="shared" si="30"/>
        <v/>
      </c>
      <c r="D990" s="47"/>
      <c r="E990" s="13" t="str">
        <f t="shared" si="31"/>
        <v/>
      </c>
      <c r="F990" s="41"/>
      <c r="G990" s="43"/>
    </row>
    <row r="991" spans="1:7">
      <c r="A991" s="6" t="s">
        <v>3033</v>
      </c>
      <c r="B991" s="44"/>
      <c r="C991" s="10" t="str">
        <f t="shared" si="30"/>
        <v/>
      </c>
      <c r="D991" s="47"/>
      <c r="E991" s="13" t="str">
        <f t="shared" si="31"/>
        <v/>
      </c>
      <c r="F991" s="41"/>
      <c r="G991" s="43"/>
    </row>
    <row r="992" spans="1:7">
      <c r="A992" s="6" t="s">
        <v>3034</v>
      </c>
      <c r="B992" s="44"/>
      <c r="C992" s="10" t="str">
        <f t="shared" si="30"/>
        <v/>
      </c>
      <c r="D992" s="47"/>
      <c r="E992" s="13" t="str">
        <f t="shared" si="31"/>
        <v/>
      </c>
      <c r="F992" s="41"/>
      <c r="G992" s="43"/>
    </row>
    <row r="993" spans="1:7">
      <c r="A993" s="6" t="s">
        <v>3035</v>
      </c>
      <c r="B993" s="44"/>
      <c r="C993" s="10" t="str">
        <f t="shared" si="30"/>
        <v/>
      </c>
      <c r="D993" s="47"/>
      <c r="E993" s="13" t="str">
        <f t="shared" si="31"/>
        <v/>
      </c>
      <c r="F993" s="41"/>
      <c r="G993" s="43"/>
    </row>
    <row r="994" spans="1:7">
      <c r="A994" s="6" t="s">
        <v>3036</v>
      </c>
      <c r="B994" s="44"/>
      <c r="C994" s="10" t="str">
        <f t="shared" si="30"/>
        <v/>
      </c>
      <c r="D994" s="47"/>
      <c r="E994" s="13" t="str">
        <f t="shared" si="31"/>
        <v/>
      </c>
      <c r="F994" s="41"/>
      <c r="G994" s="43"/>
    </row>
    <row r="995" spans="1:7">
      <c r="A995" s="6" t="s">
        <v>3037</v>
      </c>
      <c r="B995" s="44"/>
      <c r="C995" s="10" t="str">
        <f t="shared" si="30"/>
        <v/>
      </c>
      <c r="D995" s="47"/>
      <c r="E995" s="13" t="str">
        <f t="shared" si="31"/>
        <v/>
      </c>
      <c r="F995" s="41"/>
      <c r="G995" s="43"/>
    </row>
    <row r="996" spans="1:7">
      <c r="A996" s="6" t="s">
        <v>3038</v>
      </c>
      <c r="B996" s="44"/>
      <c r="C996" s="10" t="str">
        <f t="shared" si="30"/>
        <v/>
      </c>
      <c r="D996" s="47"/>
      <c r="E996" s="13" t="str">
        <f t="shared" si="31"/>
        <v/>
      </c>
      <c r="F996" s="41"/>
      <c r="G996" s="43"/>
    </row>
    <row r="997" spans="1:7">
      <c r="A997" s="6" t="s">
        <v>3039</v>
      </c>
      <c r="B997" s="44"/>
      <c r="C997" s="10" t="str">
        <f t="shared" si="30"/>
        <v/>
      </c>
      <c r="D997" s="47"/>
      <c r="E997" s="13" t="str">
        <f t="shared" si="31"/>
        <v/>
      </c>
      <c r="F997" s="41"/>
      <c r="G997" s="43"/>
    </row>
    <row r="998" spans="1:7">
      <c r="A998" s="6" t="s">
        <v>3040</v>
      </c>
      <c r="B998" s="44"/>
      <c r="C998" s="10" t="str">
        <f t="shared" si="30"/>
        <v/>
      </c>
      <c r="D998" s="47"/>
      <c r="E998" s="13" t="str">
        <f t="shared" si="31"/>
        <v/>
      </c>
      <c r="F998" s="41"/>
      <c r="G998" s="43"/>
    </row>
    <row r="999" spans="1:7">
      <c r="A999" s="6" t="s">
        <v>3041</v>
      </c>
      <c r="B999" s="44"/>
      <c r="C999" s="10" t="str">
        <f t="shared" si="30"/>
        <v/>
      </c>
      <c r="D999" s="47"/>
      <c r="E999" s="13" t="str">
        <f t="shared" si="31"/>
        <v/>
      </c>
      <c r="F999" s="41"/>
      <c r="G999" s="43"/>
    </row>
    <row r="1000" spans="1:7">
      <c r="A1000" s="6" t="s">
        <v>3042</v>
      </c>
      <c r="B1000" s="44"/>
      <c r="C1000" s="10" t="str">
        <f t="shared" si="30"/>
        <v/>
      </c>
      <c r="D1000" s="47"/>
      <c r="E1000" s="13" t="str">
        <f t="shared" si="31"/>
        <v/>
      </c>
      <c r="F1000" s="41"/>
      <c r="G1000" s="43"/>
    </row>
    <row r="1001" spans="1:7">
      <c r="A1001" s="6" t="s">
        <v>3043</v>
      </c>
      <c r="B1001" s="44"/>
      <c r="C1001" s="10" t="str">
        <f t="shared" si="30"/>
        <v/>
      </c>
      <c r="D1001" s="47"/>
      <c r="E1001" s="13" t="str">
        <f t="shared" si="31"/>
        <v/>
      </c>
      <c r="F1001" s="41"/>
      <c r="G1001" s="43"/>
    </row>
    <row r="1002" spans="1:7">
      <c r="A1002" s="6" t="s">
        <v>3044</v>
      </c>
      <c r="B1002" s="44"/>
      <c r="C1002" s="10" t="str">
        <f t="shared" si="30"/>
        <v/>
      </c>
      <c r="D1002" s="47"/>
      <c r="E1002" s="13" t="str">
        <f t="shared" si="31"/>
        <v/>
      </c>
      <c r="F1002" s="41"/>
      <c r="G1002" s="43"/>
    </row>
    <row r="1003" spans="1:7">
      <c r="A1003" s="6" t="s">
        <v>3045</v>
      </c>
      <c r="B1003" s="44"/>
      <c r="C1003" s="10" t="str">
        <f t="shared" si="30"/>
        <v/>
      </c>
      <c r="D1003" s="47"/>
      <c r="E1003" s="13" t="str">
        <f t="shared" si="31"/>
        <v/>
      </c>
      <c r="F1003" s="41"/>
      <c r="G1003" s="43"/>
    </row>
    <row r="1004" spans="1:7">
      <c r="A1004" s="6" t="s">
        <v>3046</v>
      </c>
      <c r="B1004" s="44"/>
      <c r="C1004" s="10" t="str">
        <f t="shared" si="30"/>
        <v/>
      </c>
      <c r="D1004" s="47"/>
      <c r="E1004" s="13" t="str">
        <f t="shared" si="31"/>
        <v/>
      </c>
      <c r="F1004" s="41"/>
      <c r="G1004" s="43"/>
    </row>
    <row r="1005" spans="1:7">
      <c r="A1005" s="6" t="s">
        <v>3047</v>
      </c>
      <c r="B1005" s="44"/>
      <c r="C1005" s="10" t="str">
        <f t="shared" si="30"/>
        <v/>
      </c>
      <c r="D1005" s="47"/>
      <c r="E1005" s="13" t="str">
        <f t="shared" si="31"/>
        <v/>
      </c>
      <c r="F1005" s="41"/>
      <c r="G1005" s="43"/>
    </row>
    <row r="1006" spans="1:7">
      <c r="A1006" s="6" t="s">
        <v>3048</v>
      </c>
      <c r="B1006" s="44"/>
      <c r="C1006" s="10" t="str">
        <f t="shared" si="30"/>
        <v/>
      </c>
      <c r="D1006" s="47"/>
      <c r="E1006" s="13" t="str">
        <f t="shared" si="31"/>
        <v/>
      </c>
      <c r="F1006" s="41"/>
      <c r="G1006" s="43"/>
    </row>
    <row r="1007" spans="1:7">
      <c r="A1007" s="6" t="s">
        <v>3049</v>
      </c>
      <c r="B1007" s="44"/>
      <c r="C1007" s="10" t="str">
        <f t="shared" si="30"/>
        <v/>
      </c>
      <c r="D1007" s="47"/>
      <c r="E1007" s="13" t="str">
        <f t="shared" si="31"/>
        <v/>
      </c>
      <c r="F1007" s="41"/>
      <c r="G1007" s="43"/>
    </row>
    <row r="1008" spans="1:7">
      <c r="A1008" s="6" t="s">
        <v>3050</v>
      </c>
      <c r="B1008" s="44"/>
      <c r="C1008" s="10" t="str">
        <f t="shared" si="30"/>
        <v/>
      </c>
      <c r="D1008" s="47"/>
      <c r="E1008" s="13" t="str">
        <f t="shared" si="31"/>
        <v/>
      </c>
      <c r="F1008" s="41"/>
      <c r="G1008" s="43"/>
    </row>
    <row r="1009" spans="1:7">
      <c r="A1009" s="6" t="s">
        <v>3051</v>
      </c>
      <c r="B1009" s="44"/>
      <c r="C1009" s="10" t="str">
        <f t="shared" si="30"/>
        <v/>
      </c>
      <c r="D1009" s="47"/>
      <c r="E1009" s="13" t="str">
        <f t="shared" si="31"/>
        <v/>
      </c>
      <c r="F1009" s="41"/>
      <c r="G1009" s="43"/>
    </row>
    <row r="1010" spans="1:7">
      <c r="A1010" s="6" t="s">
        <v>3052</v>
      </c>
      <c r="B1010" s="44"/>
      <c r="C1010" s="10" t="str">
        <f t="shared" si="30"/>
        <v/>
      </c>
      <c r="D1010" s="47"/>
      <c r="E1010" s="13" t="str">
        <f t="shared" si="31"/>
        <v/>
      </c>
      <c r="F1010" s="41"/>
      <c r="G1010" s="43"/>
    </row>
    <row r="1011" spans="1:7">
      <c r="A1011" s="6" t="s">
        <v>3053</v>
      </c>
      <c r="B1011" s="44"/>
      <c r="C1011" s="10" t="str">
        <f t="shared" si="30"/>
        <v/>
      </c>
      <c r="D1011" s="47"/>
      <c r="E1011" s="13" t="str">
        <f t="shared" si="31"/>
        <v/>
      </c>
      <c r="F1011" s="41"/>
      <c r="G1011" s="43"/>
    </row>
    <row r="1012" spans="1:7">
      <c r="A1012" s="6" t="s">
        <v>3054</v>
      </c>
      <c r="B1012" s="44"/>
      <c r="C1012" s="10" t="str">
        <f t="shared" si="30"/>
        <v/>
      </c>
      <c r="D1012" s="47"/>
      <c r="E1012" s="13" t="str">
        <f t="shared" si="31"/>
        <v/>
      </c>
      <c r="F1012" s="41"/>
      <c r="G1012" s="43"/>
    </row>
    <row r="1013" spans="1:7">
      <c r="A1013" s="6" t="s">
        <v>3055</v>
      </c>
      <c r="B1013" s="44"/>
      <c r="C1013" s="10" t="str">
        <f t="shared" si="30"/>
        <v/>
      </c>
      <c r="D1013" s="47"/>
      <c r="E1013" s="13" t="str">
        <f t="shared" si="31"/>
        <v/>
      </c>
      <c r="F1013" s="41"/>
      <c r="G1013" s="43"/>
    </row>
    <row r="1014" spans="1:7">
      <c r="A1014" s="6" t="s">
        <v>3056</v>
      </c>
      <c r="B1014" s="44"/>
      <c r="C1014" s="10" t="str">
        <f t="shared" si="30"/>
        <v/>
      </c>
      <c r="D1014" s="47"/>
      <c r="E1014" s="13" t="str">
        <f t="shared" si="31"/>
        <v/>
      </c>
      <c r="F1014" s="41"/>
      <c r="G1014" s="43"/>
    </row>
    <row r="1015" spans="1:7">
      <c r="A1015" s="6" t="s">
        <v>3057</v>
      </c>
      <c r="B1015" s="44"/>
      <c r="C1015" s="10" t="str">
        <f t="shared" si="30"/>
        <v/>
      </c>
      <c r="D1015" s="47"/>
      <c r="E1015" s="13" t="str">
        <f t="shared" si="31"/>
        <v/>
      </c>
      <c r="F1015" s="41"/>
      <c r="G1015" s="43"/>
    </row>
    <row r="1016" spans="1:7">
      <c r="A1016" s="6" t="s">
        <v>3058</v>
      </c>
      <c r="B1016" s="44"/>
      <c r="C1016" s="10" t="str">
        <f t="shared" si="30"/>
        <v/>
      </c>
      <c r="D1016" s="47"/>
      <c r="E1016" s="13" t="str">
        <f t="shared" si="31"/>
        <v/>
      </c>
      <c r="F1016" s="41"/>
      <c r="G1016" s="43"/>
    </row>
    <row r="1017" spans="1:7">
      <c r="A1017" s="6" t="s">
        <v>3059</v>
      </c>
      <c r="B1017" s="44"/>
      <c r="C1017" s="10" t="str">
        <f t="shared" si="30"/>
        <v/>
      </c>
      <c r="D1017" s="47"/>
      <c r="E1017" s="13" t="str">
        <f t="shared" si="31"/>
        <v/>
      </c>
      <c r="F1017" s="41"/>
      <c r="G1017" s="43"/>
    </row>
    <row r="1018" spans="1:7">
      <c r="A1018" s="6" t="s">
        <v>3060</v>
      </c>
      <c r="B1018" s="44"/>
      <c r="C1018" s="10" t="str">
        <f t="shared" si="30"/>
        <v/>
      </c>
      <c r="D1018" s="47"/>
      <c r="E1018" s="13" t="str">
        <f t="shared" si="31"/>
        <v/>
      </c>
      <c r="F1018" s="41"/>
      <c r="G1018" s="43"/>
    </row>
    <row r="1019" spans="1:7">
      <c r="A1019" s="6" t="s">
        <v>3061</v>
      </c>
      <c r="B1019" s="44"/>
      <c r="C1019" s="10" t="str">
        <f t="shared" si="30"/>
        <v/>
      </c>
      <c r="D1019" s="47"/>
      <c r="E1019" s="13" t="str">
        <f t="shared" si="31"/>
        <v/>
      </c>
      <c r="F1019" s="41"/>
      <c r="G1019" s="43"/>
    </row>
    <row r="1020" spans="1:7">
      <c r="A1020" s="6" t="s">
        <v>3062</v>
      </c>
      <c r="B1020" s="44"/>
      <c r="C1020" s="10" t="str">
        <f t="shared" si="30"/>
        <v/>
      </c>
      <c r="D1020" s="47"/>
      <c r="E1020" s="13" t="str">
        <f t="shared" si="31"/>
        <v/>
      </c>
      <c r="F1020" s="41"/>
      <c r="G1020" s="43"/>
    </row>
    <row r="1021" spans="1:7">
      <c r="A1021" s="6" t="s">
        <v>3063</v>
      </c>
      <c r="B1021" s="44"/>
      <c r="C1021" s="10" t="str">
        <f t="shared" si="30"/>
        <v/>
      </c>
      <c r="D1021" s="47"/>
      <c r="E1021" s="13" t="str">
        <f t="shared" si="31"/>
        <v/>
      </c>
      <c r="F1021" s="41"/>
      <c r="G1021" s="43"/>
    </row>
    <row r="1022" spans="1:7">
      <c r="A1022" s="6" t="s">
        <v>3064</v>
      </c>
      <c r="B1022" s="44"/>
      <c r="C1022" s="10" t="str">
        <f t="shared" si="30"/>
        <v/>
      </c>
      <c r="D1022" s="47"/>
      <c r="E1022" s="13" t="str">
        <f t="shared" si="31"/>
        <v/>
      </c>
      <c r="F1022" s="41"/>
      <c r="G1022" s="43"/>
    </row>
    <row r="1023" spans="1:7">
      <c r="A1023" s="6" t="s">
        <v>3065</v>
      </c>
      <c r="B1023" s="44"/>
      <c r="C1023" s="10" t="str">
        <f t="shared" si="30"/>
        <v/>
      </c>
      <c r="D1023" s="47"/>
      <c r="E1023" s="13" t="str">
        <f t="shared" si="31"/>
        <v/>
      </c>
      <c r="F1023" s="41"/>
      <c r="G1023" s="43"/>
    </row>
    <row r="1024" spans="1:7">
      <c r="A1024" s="6" t="s">
        <v>3066</v>
      </c>
      <c r="B1024" s="44"/>
      <c r="C1024" s="10" t="str">
        <f t="shared" si="30"/>
        <v/>
      </c>
      <c r="D1024" s="47"/>
      <c r="E1024" s="13" t="str">
        <f t="shared" si="31"/>
        <v/>
      </c>
      <c r="F1024" s="41"/>
      <c r="G1024" s="43"/>
    </row>
    <row r="1025" spans="1:7">
      <c r="A1025" s="6" t="s">
        <v>3067</v>
      </c>
      <c r="B1025" s="44"/>
      <c r="C1025" s="10" t="str">
        <f t="shared" si="30"/>
        <v/>
      </c>
      <c r="D1025" s="47"/>
      <c r="E1025" s="13" t="str">
        <f t="shared" si="31"/>
        <v/>
      </c>
      <c r="F1025" s="41"/>
      <c r="G1025" s="43"/>
    </row>
    <row r="1026" spans="1:7">
      <c r="A1026" s="6" t="s">
        <v>3068</v>
      </c>
      <c r="B1026" s="44"/>
      <c r="C1026" s="10" t="str">
        <f t="shared" si="30"/>
        <v/>
      </c>
      <c r="D1026" s="47"/>
      <c r="E1026" s="13" t="str">
        <f t="shared" si="31"/>
        <v/>
      </c>
      <c r="F1026" s="41"/>
      <c r="G1026" s="43"/>
    </row>
    <row r="1027" spans="1:7">
      <c r="A1027" s="6" t="s">
        <v>3069</v>
      </c>
      <c r="B1027" s="44"/>
      <c r="C1027" s="10" t="str">
        <f t="shared" si="30"/>
        <v/>
      </c>
      <c r="D1027" s="47"/>
      <c r="E1027" s="13" t="str">
        <f t="shared" si="31"/>
        <v/>
      </c>
      <c r="F1027" s="41"/>
      <c r="G1027" s="43"/>
    </row>
    <row r="1028" spans="1:7">
      <c r="A1028" s="6" t="s">
        <v>3070</v>
      </c>
      <c r="B1028" s="44"/>
      <c r="C1028" s="10" t="str">
        <f t="shared" ref="C1028:C1091" si="32">IF(F1028="","",F1028/(1+D1028))</f>
        <v/>
      </c>
      <c r="D1028" s="47"/>
      <c r="E1028" s="13" t="str">
        <f t="shared" ref="E1028:E1091" si="33">IF(F1028="","",F1028-C1028)</f>
        <v/>
      </c>
      <c r="F1028" s="41"/>
      <c r="G1028" s="43"/>
    </row>
    <row r="1029" spans="1:7">
      <c r="A1029" s="6" t="s">
        <v>3071</v>
      </c>
      <c r="B1029" s="44"/>
      <c r="C1029" s="10" t="str">
        <f t="shared" si="32"/>
        <v/>
      </c>
      <c r="D1029" s="47"/>
      <c r="E1029" s="13" t="str">
        <f t="shared" si="33"/>
        <v/>
      </c>
      <c r="F1029" s="41"/>
      <c r="G1029" s="43"/>
    </row>
    <row r="1030" spans="1:7">
      <c r="A1030" s="6" t="s">
        <v>3072</v>
      </c>
      <c r="B1030" s="44"/>
      <c r="C1030" s="10" t="str">
        <f t="shared" si="32"/>
        <v/>
      </c>
      <c r="D1030" s="47"/>
      <c r="E1030" s="13" t="str">
        <f t="shared" si="33"/>
        <v/>
      </c>
      <c r="F1030" s="41"/>
      <c r="G1030" s="43"/>
    </row>
    <row r="1031" spans="1:7">
      <c r="A1031" s="6" t="s">
        <v>3073</v>
      </c>
      <c r="B1031" s="44"/>
      <c r="C1031" s="10" t="str">
        <f t="shared" si="32"/>
        <v/>
      </c>
      <c r="D1031" s="47"/>
      <c r="E1031" s="13" t="str">
        <f t="shared" si="33"/>
        <v/>
      </c>
      <c r="F1031" s="41"/>
      <c r="G1031" s="43"/>
    </row>
    <row r="1032" spans="1:7">
      <c r="A1032" s="6" t="s">
        <v>3074</v>
      </c>
      <c r="B1032" s="44"/>
      <c r="C1032" s="10" t="str">
        <f t="shared" si="32"/>
        <v/>
      </c>
      <c r="D1032" s="47"/>
      <c r="E1032" s="13" t="str">
        <f t="shared" si="33"/>
        <v/>
      </c>
      <c r="F1032" s="41"/>
      <c r="G1032" s="43"/>
    </row>
    <row r="1033" spans="1:7">
      <c r="A1033" s="6" t="s">
        <v>3075</v>
      </c>
      <c r="B1033" s="44"/>
      <c r="C1033" s="10" t="str">
        <f t="shared" si="32"/>
        <v/>
      </c>
      <c r="D1033" s="47"/>
      <c r="E1033" s="13" t="str">
        <f t="shared" si="33"/>
        <v/>
      </c>
      <c r="F1033" s="41"/>
      <c r="G1033" s="43"/>
    </row>
    <row r="1034" spans="1:7">
      <c r="A1034" s="6" t="s">
        <v>3076</v>
      </c>
      <c r="B1034" s="44"/>
      <c r="C1034" s="10" t="str">
        <f t="shared" si="32"/>
        <v/>
      </c>
      <c r="D1034" s="47"/>
      <c r="E1034" s="13" t="str">
        <f t="shared" si="33"/>
        <v/>
      </c>
      <c r="F1034" s="41"/>
      <c r="G1034" s="43"/>
    </row>
    <row r="1035" spans="1:7">
      <c r="A1035" s="6" t="s">
        <v>3077</v>
      </c>
      <c r="B1035" s="44"/>
      <c r="C1035" s="10" t="str">
        <f t="shared" si="32"/>
        <v/>
      </c>
      <c r="D1035" s="47"/>
      <c r="E1035" s="13" t="str">
        <f t="shared" si="33"/>
        <v/>
      </c>
      <c r="F1035" s="41"/>
      <c r="G1035" s="43"/>
    </row>
    <row r="1036" spans="1:7">
      <c r="A1036" s="6" t="s">
        <v>3078</v>
      </c>
      <c r="B1036" s="44"/>
      <c r="C1036" s="10" t="str">
        <f t="shared" si="32"/>
        <v/>
      </c>
      <c r="D1036" s="47"/>
      <c r="E1036" s="13" t="str">
        <f t="shared" si="33"/>
        <v/>
      </c>
      <c r="F1036" s="41"/>
      <c r="G1036" s="43"/>
    </row>
    <row r="1037" spans="1:7">
      <c r="A1037" s="6" t="s">
        <v>3079</v>
      </c>
      <c r="B1037" s="44"/>
      <c r="C1037" s="10" t="str">
        <f t="shared" si="32"/>
        <v/>
      </c>
      <c r="D1037" s="47"/>
      <c r="E1037" s="13" t="str">
        <f t="shared" si="33"/>
        <v/>
      </c>
      <c r="F1037" s="41"/>
      <c r="G1037" s="43"/>
    </row>
    <row r="1038" spans="1:7">
      <c r="A1038" s="6" t="s">
        <v>3080</v>
      </c>
      <c r="B1038" s="44"/>
      <c r="C1038" s="10" t="str">
        <f t="shared" si="32"/>
        <v/>
      </c>
      <c r="D1038" s="47"/>
      <c r="E1038" s="13" t="str">
        <f t="shared" si="33"/>
        <v/>
      </c>
      <c r="F1038" s="41"/>
      <c r="G1038" s="43"/>
    </row>
    <row r="1039" spans="1:7">
      <c r="A1039" s="6" t="s">
        <v>3081</v>
      </c>
      <c r="B1039" s="44"/>
      <c r="C1039" s="10" t="str">
        <f t="shared" si="32"/>
        <v/>
      </c>
      <c r="D1039" s="47"/>
      <c r="E1039" s="13" t="str">
        <f t="shared" si="33"/>
        <v/>
      </c>
      <c r="F1039" s="41"/>
      <c r="G1039" s="43"/>
    </row>
    <row r="1040" spans="1:7">
      <c r="A1040" s="6" t="s">
        <v>3082</v>
      </c>
      <c r="B1040" s="44"/>
      <c r="C1040" s="10" t="str">
        <f t="shared" si="32"/>
        <v/>
      </c>
      <c r="D1040" s="47"/>
      <c r="E1040" s="13" t="str">
        <f t="shared" si="33"/>
        <v/>
      </c>
      <c r="F1040" s="41"/>
      <c r="G1040" s="43"/>
    </row>
    <row r="1041" spans="1:7">
      <c r="A1041" s="6" t="s">
        <v>3083</v>
      </c>
      <c r="B1041" s="44"/>
      <c r="C1041" s="10" t="str">
        <f t="shared" si="32"/>
        <v/>
      </c>
      <c r="D1041" s="47"/>
      <c r="E1041" s="13" t="str">
        <f t="shared" si="33"/>
        <v/>
      </c>
      <c r="F1041" s="41"/>
      <c r="G1041" s="43"/>
    </row>
    <row r="1042" spans="1:7">
      <c r="A1042" s="6" t="s">
        <v>3084</v>
      </c>
      <c r="B1042" s="44"/>
      <c r="C1042" s="10" t="str">
        <f t="shared" si="32"/>
        <v/>
      </c>
      <c r="D1042" s="47"/>
      <c r="E1042" s="13" t="str">
        <f t="shared" si="33"/>
        <v/>
      </c>
      <c r="F1042" s="41"/>
      <c r="G1042" s="43"/>
    </row>
    <row r="1043" spans="1:7">
      <c r="A1043" s="6" t="s">
        <v>3085</v>
      </c>
      <c r="B1043" s="44"/>
      <c r="C1043" s="10" t="str">
        <f t="shared" si="32"/>
        <v/>
      </c>
      <c r="D1043" s="47"/>
      <c r="E1043" s="13" t="str">
        <f t="shared" si="33"/>
        <v/>
      </c>
      <c r="F1043" s="41"/>
      <c r="G1043" s="43"/>
    </row>
    <row r="1044" spans="1:7">
      <c r="A1044" s="6" t="s">
        <v>3086</v>
      </c>
      <c r="B1044" s="44"/>
      <c r="C1044" s="10" t="str">
        <f t="shared" si="32"/>
        <v/>
      </c>
      <c r="D1044" s="47"/>
      <c r="E1044" s="13" t="str">
        <f t="shared" si="33"/>
        <v/>
      </c>
      <c r="F1044" s="41"/>
      <c r="G1044" s="43"/>
    </row>
    <row r="1045" spans="1:7">
      <c r="A1045" s="6" t="s">
        <v>3087</v>
      </c>
      <c r="B1045" s="44"/>
      <c r="C1045" s="10" t="str">
        <f t="shared" si="32"/>
        <v/>
      </c>
      <c r="D1045" s="47"/>
      <c r="E1045" s="13" t="str">
        <f t="shared" si="33"/>
        <v/>
      </c>
      <c r="F1045" s="41"/>
      <c r="G1045" s="43"/>
    </row>
    <row r="1046" spans="1:7">
      <c r="A1046" s="6" t="s">
        <v>3088</v>
      </c>
      <c r="B1046" s="44"/>
      <c r="C1046" s="10" t="str">
        <f t="shared" si="32"/>
        <v/>
      </c>
      <c r="D1046" s="47"/>
      <c r="E1046" s="13" t="str">
        <f t="shared" si="33"/>
        <v/>
      </c>
      <c r="F1046" s="41"/>
      <c r="G1046" s="43"/>
    </row>
    <row r="1047" spans="1:7">
      <c r="A1047" s="6" t="s">
        <v>3089</v>
      </c>
      <c r="B1047" s="44"/>
      <c r="C1047" s="10" t="str">
        <f t="shared" si="32"/>
        <v/>
      </c>
      <c r="D1047" s="47"/>
      <c r="E1047" s="13" t="str">
        <f t="shared" si="33"/>
        <v/>
      </c>
      <c r="F1047" s="41"/>
      <c r="G1047" s="43"/>
    </row>
    <row r="1048" spans="1:7">
      <c r="A1048" s="6" t="s">
        <v>3090</v>
      </c>
      <c r="B1048" s="44"/>
      <c r="C1048" s="10" t="str">
        <f t="shared" si="32"/>
        <v/>
      </c>
      <c r="D1048" s="47"/>
      <c r="E1048" s="13" t="str">
        <f t="shared" si="33"/>
        <v/>
      </c>
      <c r="F1048" s="41"/>
      <c r="G1048" s="43"/>
    </row>
    <row r="1049" spans="1:7">
      <c r="A1049" s="6" t="s">
        <v>3091</v>
      </c>
      <c r="B1049" s="44"/>
      <c r="C1049" s="10" t="str">
        <f t="shared" si="32"/>
        <v/>
      </c>
      <c r="D1049" s="47"/>
      <c r="E1049" s="13" t="str">
        <f t="shared" si="33"/>
        <v/>
      </c>
      <c r="F1049" s="41"/>
      <c r="G1049" s="43"/>
    </row>
    <row r="1050" spans="1:7">
      <c r="A1050" s="6" t="s">
        <v>3092</v>
      </c>
      <c r="B1050" s="44"/>
      <c r="C1050" s="10" t="str">
        <f t="shared" si="32"/>
        <v/>
      </c>
      <c r="D1050" s="47"/>
      <c r="E1050" s="13" t="str">
        <f t="shared" si="33"/>
        <v/>
      </c>
      <c r="F1050" s="41"/>
      <c r="G1050" s="43"/>
    </row>
    <row r="1051" spans="1:7">
      <c r="A1051" s="6" t="s">
        <v>3093</v>
      </c>
      <c r="B1051" s="44"/>
      <c r="C1051" s="10" t="str">
        <f t="shared" si="32"/>
        <v/>
      </c>
      <c r="D1051" s="47"/>
      <c r="E1051" s="13" t="str">
        <f t="shared" si="33"/>
        <v/>
      </c>
      <c r="F1051" s="41"/>
      <c r="G1051" s="43"/>
    </row>
    <row r="1052" spans="1:7">
      <c r="A1052" s="6" t="s">
        <v>3094</v>
      </c>
      <c r="B1052" s="44"/>
      <c r="C1052" s="10" t="str">
        <f t="shared" si="32"/>
        <v/>
      </c>
      <c r="D1052" s="47"/>
      <c r="E1052" s="13" t="str">
        <f t="shared" si="33"/>
        <v/>
      </c>
      <c r="F1052" s="41"/>
      <c r="G1052" s="43"/>
    </row>
    <row r="1053" spans="1:7">
      <c r="A1053" s="6" t="s">
        <v>3095</v>
      </c>
      <c r="B1053" s="44"/>
      <c r="C1053" s="10" t="str">
        <f t="shared" si="32"/>
        <v/>
      </c>
      <c r="D1053" s="47"/>
      <c r="E1053" s="13" t="str">
        <f t="shared" si="33"/>
        <v/>
      </c>
      <c r="F1053" s="41"/>
      <c r="G1053" s="43"/>
    </row>
    <row r="1054" spans="1:7">
      <c r="A1054" s="6" t="s">
        <v>3096</v>
      </c>
      <c r="B1054" s="44"/>
      <c r="C1054" s="10" t="str">
        <f t="shared" si="32"/>
        <v/>
      </c>
      <c r="D1054" s="47"/>
      <c r="E1054" s="13" t="str">
        <f t="shared" si="33"/>
        <v/>
      </c>
      <c r="F1054" s="41"/>
      <c r="G1054" s="43"/>
    </row>
    <row r="1055" spans="1:7">
      <c r="A1055" s="6" t="s">
        <v>3097</v>
      </c>
      <c r="B1055" s="44"/>
      <c r="C1055" s="10" t="str">
        <f t="shared" si="32"/>
        <v/>
      </c>
      <c r="D1055" s="47"/>
      <c r="E1055" s="13" t="str">
        <f t="shared" si="33"/>
        <v/>
      </c>
      <c r="F1055" s="41"/>
      <c r="G1055" s="43"/>
    </row>
    <row r="1056" spans="1:7">
      <c r="A1056" s="6" t="s">
        <v>3098</v>
      </c>
      <c r="B1056" s="44"/>
      <c r="C1056" s="10" t="str">
        <f t="shared" si="32"/>
        <v/>
      </c>
      <c r="D1056" s="47"/>
      <c r="E1056" s="13" t="str">
        <f t="shared" si="33"/>
        <v/>
      </c>
      <c r="F1056" s="41"/>
      <c r="G1056" s="43"/>
    </row>
    <row r="1057" spans="1:7">
      <c r="A1057" s="6" t="s">
        <v>3099</v>
      </c>
      <c r="B1057" s="44"/>
      <c r="C1057" s="10" t="str">
        <f t="shared" si="32"/>
        <v/>
      </c>
      <c r="D1057" s="47"/>
      <c r="E1057" s="13" t="str">
        <f t="shared" si="33"/>
        <v/>
      </c>
      <c r="F1057" s="41"/>
      <c r="G1057" s="43"/>
    </row>
    <row r="1058" spans="1:7">
      <c r="A1058" s="6" t="s">
        <v>3100</v>
      </c>
      <c r="B1058" s="44"/>
      <c r="C1058" s="10" t="str">
        <f t="shared" si="32"/>
        <v/>
      </c>
      <c r="D1058" s="47"/>
      <c r="E1058" s="13" t="str">
        <f t="shared" si="33"/>
        <v/>
      </c>
      <c r="F1058" s="41"/>
      <c r="G1058" s="43"/>
    </row>
    <row r="1059" spans="1:7">
      <c r="A1059" s="6" t="s">
        <v>3101</v>
      </c>
      <c r="B1059" s="44"/>
      <c r="C1059" s="10" t="str">
        <f t="shared" si="32"/>
        <v/>
      </c>
      <c r="D1059" s="47"/>
      <c r="E1059" s="13" t="str">
        <f t="shared" si="33"/>
        <v/>
      </c>
      <c r="F1059" s="41"/>
      <c r="G1059" s="43"/>
    </row>
    <row r="1060" spans="1:7">
      <c r="A1060" s="6" t="s">
        <v>3102</v>
      </c>
      <c r="B1060" s="44"/>
      <c r="C1060" s="10" t="str">
        <f t="shared" si="32"/>
        <v/>
      </c>
      <c r="D1060" s="47"/>
      <c r="E1060" s="13" t="str">
        <f t="shared" si="33"/>
        <v/>
      </c>
      <c r="F1060" s="41"/>
      <c r="G1060" s="43"/>
    </row>
    <row r="1061" spans="1:7">
      <c r="A1061" s="6" t="s">
        <v>3103</v>
      </c>
      <c r="B1061" s="44"/>
      <c r="C1061" s="10" t="str">
        <f t="shared" si="32"/>
        <v/>
      </c>
      <c r="D1061" s="47"/>
      <c r="E1061" s="13" t="str">
        <f t="shared" si="33"/>
        <v/>
      </c>
      <c r="F1061" s="41"/>
      <c r="G1061" s="43"/>
    </row>
    <row r="1062" spans="1:7">
      <c r="A1062" s="6" t="s">
        <v>3104</v>
      </c>
      <c r="B1062" s="44"/>
      <c r="C1062" s="10" t="str">
        <f t="shared" si="32"/>
        <v/>
      </c>
      <c r="D1062" s="47"/>
      <c r="E1062" s="13" t="str">
        <f t="shared" si="33"/>
        <v/>
      </c>
      <c r="F1062" s="41"/>
      <c r="G1062" s="43"/>
    </row>
    <row r="1063" spans="1:7">
      <c r="A1063" s="6" t="s">
        <v>3105</v>
      </c>
      <c r="B1063" s="44"/>
      <c r="C1063" s="10" t="str">
        <f t="shared" si="32"/>
        <v/>
      </c>
      <c r="D1063" s="47"/>
      <c r="E1063" s="13" t="str">
        <f t="shared" si="33"/>
        <v/>
      </c>
      <c r="F1063" s="41"/>
      <c r="G1063" s="43"/>
    </row>
    <row r="1064" spans="1:7">
      <c r="A1064" s="6" t="s">
        <v>3106</v>
      </c>
      <c r="B1064" s="44"/>
      <c r="C1064" s="10" t="str">
        <f t="shared" si="32"/>
        <v/>
      </c>
      <c r="D1064" s="47"/>
      <c r="E1064" s="13" t="str">
        <f t="shared" si="33"/>
        <v/>
      </c>
      <c r="F1064" s="41"/>
      <c r="G1064" s="43"/>
    </row>
    <row r="1065" spans="1:7">
      <c r="A1065" s="6" t="s">
        <v>3107</v>
      </c>
      <c r="B1065" s="44"/>
      <c r="C1065" s="10" t="str">
        <f t="shared" si="32"/>
        <v/>
      </c>
      <c r="D1065" s="47"/>
      <c r="E1065" s="13" t="str">
        <f t="shared" si="33"/>
        <v/>
      </c>
      <c r="F1065" s="41"/>
      <c r="G1065" s="43"/>
    </row>
    <row r="1066" spans="1:7">
      <c r="A1066" s="6" t="s">
        <v>3108</v>
      </c>
      <c r="B1066" s="44"/>
      <c r="C1066" s="10" t="str">
        <f t="shared" si="32"/>
        <v/>
      </c>
      <c r="D1066" s="47"/>
      <c r="E1066" s="13" t="str">
        <f t="shared" si="33"/>
        <v/>
      </c>
      <c r="F1066" s="41"/>
      <c r="G1066" s="43"/>
    </row>
    <row r="1067" spans="1:7">
      <c r="A1067" s="6" t="s">
        <v>3109</v>
      </c>
      <c r="B1067" s="44"/>
      <c r="C1067" s="10" t="str">
        <f t="shared" si="32"/>
        <v/>
      </c>
      <c r="D1067" s="47"/>
      <c r="E1067" s="13" t="str">
        <f t="shared" si="33"/>
        <v/>
      </c>
      <c r="F1067" s="41"/>
      <c r="G1067" s="43"/>
    </row>
    <row r="1068" spans="1:7">
      <c r="A1068" s="6" t="s">
        <v>3110</v>
      </c>
      <c r="B1068" s="44"/>
      <c r="C1068" s="10" t="str">
        <f t="shared" si="32"/>
        <v/>
      </c>
      <c r="D1068" s="47"/>
      <c r="E1068" s="13" t="str">
        <f t="shared" si="33"/>
        <v/>
      </c>
      <c r="F1068" s="41"/>
      <c r="G1068" s="43"/>
    </row>
    <row r="1069" spans="1:7">
      <c r="A1069" s="6" t="s">
        <v>3111</v>
      </c>
      <c r="B1069" s="44"/>
      <c r="C1069" s="10" t="str">
        <f t="shared" si="32"/>
        <v/>
      </c>
      <c r="D1069" s="47"/>
      <c r="E1069" s="13" t="str">
        <f t="shared" si="33"/>
        <v/>
      </c>
      <c r="F1069" s="41"/>
      <c r="G1069" s="43"/>
    </row>
    <row r="1070" spans="1:7">
      <c r="A1070" s="6" t="s">
        <v>3112</v>
      </c>
      <c r="B1070" s="44"/>
      <c r="C1070" s="10" t="str">
        <f t="shared" si="32"/>
        <v/>
      </c>
      <c r="D1070" s="47"/>
      <c r="E1070" s="13" t="str">
        <f t="shared" si="33"/>
        <v/>
      </c>
      <c r="F1070" s="41"/>
      <c r="G1070" s="43"/>
    </row>
    <row r="1071" spans="1:7">
      <c r="A1071" s="6" t="s">
        <v>3113</v>
      </c>
      <c r="B1071" s="44"/>
      <c r="C1071" s="10" t="str">
        <f t="shared" si="32"/>
        <v/>
      </c>
      <c r="D1071" s="47"/>
      <c r="E1071" s="13" t="str">
        <f t="shared" si="33"/>
        <v/>
      </c>
      <c r="F1071" s="41"/>
      <c r="G1071" s="43"/>
    </row>
    <row r="1072" spans="1:7">
      <c r="A1072" s="6" t="s">
        <v>3114</v>
      </c>
      <c r="B1072" s="44"/>
      <c r="C1072" s="10" t="str">
        <f t="shared" si="32"/>
        <v/>
      </c>
      <c r="D1072" s="47"/>
      <c r="E1072" s="13" t="str">
        <f t="shared" si="33"/>
        <v/>
      </c>
      <c r="F1072" s="41"/>
      <c r="G1072" s="43"/>
    </row>
    <row r="1073" spans="1:7">
      <c r="A1073" s="6" t="s">
        <v>3115</v>
      </c>
      <c r="B1073" s="44"/>
      <c r="C1073" s="10" t="str">
        <f t="shared" si="32"/>
        <v/>
      </c>
      <c r="D1073" s="47"/>
      <c r="E1073" s="13" t="str">
        <f t="shared" si="33"/>
        <v/>
      </c>
      <c r="F1073" s="41"/>
      <c r="G1073" s="43"/>
    </row>
    <row r="1074" spans="1:7">
      <c r="A1074" s="6" t="s">
        <v>3116</v>
      </c>
      <c r="B1074" s="44"/>
      <c r="C1074" s="10" t="str">
        <f t="shared" si="32"/>
        <v/>
      </c>
      <c r="D1074" s="47"/>
      <c r="E1074" s="13" t="str">
        <f t="shared" si="33"/>
        <v/>
      </c>
      <c r="F1074" s="41"/>
      <c r="G1074" s="43"/>
    </row>
    <row r="1075" spans="1:7">
      <c r="A1075" s="6" t="s">
        <v>3117</v>
      </c>
      <c r="B1075" s="44"/>
      <c r="C1075" s="10" t="str">
        <f t="shared" si="32"/>
        <v/>
      </c>
      <c r="D1075" s="47"/>
      <c r="E1075" s="13" t="str">
        <f t="shared" si="33"/>
        <v/>
      </c>
      <c r="F1075" s="41"/>
      <c r="G1075" s="43"/>
    </row>
    <row r="1076" spans="1:7">
      <c r="A1076" s="6" t="s">
        <v>3118</v>
      </c>
      <c r="B1076" s="44"/>
      <c r="C1076" s="10" t="str">
        <f t="shared" si="32"/>
        <v/>
      </c>
      <c r="D1076" s="47"/>
      <c r="E1076" s="13" t="str">
        <f t="shared" si="33"/>
        <v/>
      </c>
      <c r="F1076" s="41"/>
      <c r="G1076" s="43"/>
    </row>
    <row r="1077" spans="1:7">
      <c r="A1077" s="6" t="s">
        <v>3119</v>
      </c>
      <c r="B1077" s="44"/>
      <c r="C1077" s="10" t="str">
        <f t="shared" si="32"/>
        <v/>
      </c>
      <c r="D1077" s="47"/>
      <c r="E1077" s="13" t="str">
        <f t="shared" si="33"/>
        <v/>
      </c>
      <c r="F1077" s="41"/>
      <c r="G1077" s="43"/>
    </row>
    <row r="1078" spans="1:7">
      <c r="A1078" s="6" t="s">
        <v>3120</v>
      </c>
      <c r="B1078" s="44"/>
      <c r="C1078" s="10" t="str">
        <f t="shared" si="32"/>
        <v/>
      </c>
      <c r="D1078" s="47"/>
      <c r="E1078" s="13" t="str">
        <f t="shared" si="33"/>
        <v/>
      </c>
      <c r="F1078" s="41"/>
      <c r="G1078" s="43"/>
    </row>
    <row r="1079" spans="1:7">
      <c r="A1079" s="6" t="s">
        <v>3121</v>
      </c>
      <c r="B1079" s="44"/>
      <c r="C1079" s="10" t="str">
        <f t="shared" si="32"/>
        <v/>
      </c>
      <c r="D1079" s="47"/>
      <c r="E1079" s="13" t="str">
        <f t="shared" si="33"/>
        <v/>
      </c>
      <c r="F1079" s="41"/>
      <c r="G1079" s="43"/>
    </row>
    <row r="1080" spans="1:7">
      <c r="A1080" s="6" t="s">
        <v>3122</v>
      </c>
      <c r="B1080" s="44"/>
      <c r="C1080" s="10" t="str">
        <f t="shared" si="32"/>
        <v/>
      </c>
      <c r="D1080" s="47"/>
      <c r="E1080" s="13" t="str">
        <f t="shared" si="33"/>
        <v/>
      </c>
      <c r="F1080" s="41"/>
      <c r="G1080" s="43"/>
    </row>
    <row r="1081" spans="1:7">
      <c r="A1081" s="6" t="s">
        <v>3123</v>
      </c>
      <c r="B1081" s="44"/>
      <c r="C1081" s="10" t="str">
        <f t="shared" si="32"/>
        <v/>
      </c>
      <c r="D1081" s="47"/>
      <c r="E1081" s="13" t="str">
        <f t="shared" si="33"/>
        <v/>
      </c>
      <c r="F1081" s="41"/>
      <c r="G1081" s="43"/>
    </row>
    <row r="1082" spans="1:7">
      <c r="A1082" s="6" t="s">
        <v>3124</v>
      </c>
      <c r="B1082" s="44"/>
      <c r="C1082" s="10" t="str">
        <f t="shared" si="32"/>
        <v/>
      </c>
      <c r="D1082" s="47"/>
      <c r="E1082" s="13" t="str">
        <f t="shared" si="33"/>
        <v/>
      </c>
      <c r="F1082" s="41"/>
      <c r="G1082" s="43"/>
    </row>
    <row r="1083" spans="1:7">
      <c r="A1083" s="6" t="s">
        <v>3125</v>
      </c>
      <c r="B1083" s="44"/>
      <c r="C1083" s="10" t="str">
        <f t="shared" si="32"/>
        <v/>
      </c>
      <c r="D1083" s="47"/>
      <c r="E1083" s="13" t="str">
        <f t="shared" si="33"/>
        <v/>
      </c>
      <c r="F1083" s="41"/>
      <c r="G1083" s="43"/>
    </row>
    <row r="1084" spans="1:7">
      <c r="A1084" s="6" t="s">
        <v>3126</v>
      </c>
      <c r="B1084" s="44"/>
      <c r="C1084" s="10" t="str">
        <f t="shared" si="32"/>
        <v/>
      </c>
      <c r="D1084" s="47"/>
      <c r="E1084" s="13" t="str">
        <f t="shared" si="33"/>
        <v/>
      </c>
      <c r="F1084" s="41"/>
      <c r="G1084" s="43"/>
    </row>
    <row r="1085" spans="1:7">
      <c r="A1085" s="6" t="s">
        <v>3127</v>
      </c>
      <c r="B1085" s="44"/>
      <c r="C1085" s="10" t="str">
        <f t="shared" si="32"/>
        <v/>
      </c>
      <c r="D1085" s="47"/>
      <c r="E1085" s="13" t="str">
        <f t="shared" si="33"/>
        <v/>
      </c>
      <c r="F1085" s="41"/>
      <c r="G1085" s="43"/>
    </row>
    <row r="1086" spans="1:7">
      <c r="A1086" s="6" t="s">
        <v>3128</v>
      </c>
      <c r="B1086" s="44"/>
      <c r="C1086" s="10" t="str">
        <f t="shared" si="32"/>
        <v/>
      </c>
      <c r="D1086" s="47"/>
      <c r="E1086" s="13" t="str">
        <f t="shared" si="33"/>
        <v/>
      </c>
      <c r="F1086" s="41"/>
      <c r="G1086" s="43"/>
    </row>
    <row r="1087" spans="1:7">
      <c r="A1087" s="6" t="s">
        <v>3129</v>
      </c>
      <c r="B1087" s="44"/>
      <c r="C1087" s="10" t="str">
        <f t="shared" si="32"/>
        <v/>
      </c>
      <c r="D1087" s="47"/>
      <c r="E1087" s="13" t="str">
        <f t="shared" si="33"/>
        <v/>
      </c>
      <c r="F1087" s="41"/>
      <c r="G1087" s="43"/>
    </row>
    <row r="1088" spans="1:7">
      <c r="A1088" s="6" t="s">
        <v>3130</v>
      </c>
      <c r="B1088" s="44"/>
      <c r="C1088" s="10" t="str">
        <f t="shared" si="32"/>
        <v/>
      </c>
      <c r="D1088" s="47"/>
      <c r="E1088" s="13" t="str">
        <f t="shared" si="33"/>
        <v/>
      </c>
      <c r="F1088" s="41"/>
      <c r="G1088" s="43"/>
    </row>
    <row r="1089" spans="1:7">
      <c r="A1089" s="6" t="s">
        <v>3131</v>
      </c>
      <c r="B1089" s="44"/>
      <c r="C1089" s="10" t="str">
        <f t="shared" si="32"/>
        <v/>
      </c>
      <c r="D1089" s="47"/>
      <c r="E1089" s="13" t="str">
        <f t="shared" si="33"/>
        <v/>
      </c>
      <c r="F1089" s="41"/>
      <c r="G1089" s="43"/>
    </row>
    <row r="1090" spans="1:7">
      <c r="A1090" s="6" t="s">
        <v>3132</v>
      </c>
      <c r="B1090" s="44"/>
      <c r="C1090" s="10" t="str">
        <f t="shared" si="32"/>
        <v/>
      </c>
      <c r="D1090" s="47"/>
      <c r="E1090" s="13" t="str">
        <f t="shared" si="33"/>
        <v/>
      </c>
      <c r="F1090" s="41"/>
      <c r="G1090" s="43"/>
    </row>
    <row r="1091" spans="1:7">
      <c r="A1091" s="6" t="s">
        <v>3133</v>
      </c>
      <c r="B1091" s="44"/>
      <c r="C1091" s="10" t="str">
        <f t="shared" si="32"/>
        <v/>
      </c>
      <c r="D1091" s="47"/>
      <c r="E1091" s="13" t="str">
        <f t="shared" si="33"/>
        <v/>
      </c>
      <c r="F1091" s="41"/>
      <c r="G1091" s="43"/>
    </row>
    <row r="1092" spans="1:7">
      <c r="A1092" s="6" t="s">
        <v>3134</v>
      </c>
      <c r="B1092" s="44"/>
      <c r="C1092" s="10" t="str">
        <f t="shared" ref="C1092:C1155" si="34">IF(F1092="","",F1092/(1+D1092))</f>
        <v/>
      </c>
      <c r="D1092" s="47"/>
      <c r="E1092" s="13" t="str">
        <f t="shared" ref="E1092:E1155" si="35">IF(F1092="","",F1092-C1092)</f>
        <v/>
      </c>
      <c r="F1092" s="41"/>
      <c r="G1092" s="43"/>
    </row>
    <row r="1093" spans="1:7">
      <c r="A1093" s="6" t="s">
        <v>3135</v>
      </c>
      <c r="B1093" s="44"/>
      <c r="C1093" s="10" t="str">
        <f t="shared" si="34"/>
        <v/>
      </c>
      <c r="D1093" s="47"/>
      <c r="E1093" s="13" t="str">
        <f t="shared" si="35"/>
        <v/>
      </c>
      <c r="F1093" s="41"/>
      <c r="G1093" s="43"/>
    </row>
    <row r="1094" spans="1:7">
      <c r="A1094" s="6" t="s">
        <v>3136</v>
      </c>
      <c r="B1094" s="44"/>
      <c r="C1094" s="10" t="str">
        <f t="shared" si="34"/>
        <v/>
      </c>
      <c r="D1094" s="47"/>
      <c r="E1094" s="13" t="str">
        <f t="shared" si="35"/>
        <v/>
      </c>
      <c r="F1094" s="41"/>
      <c r="G1094" s="43"/>
    </row>
    <row r="1095" spans="1:7">
      <c r="A1095" s="6" t="s">
        <v>3137</v>
      </c>
      <c r="B1095" s="44"/>
      <c r="C1095" s="10" t="str">
        <f t="shared" si="34"/>
        <v/>
      </c>
      <c r="D1095" s="47"/>
      <c r="E1095" s="13" t="str">
        <f t="shared" si="35"/>
        <v/>
      </c>
      <c r="F1095" s="41"/>
      <c r="G1095" s="43"/>
    </row>
    <row r="1096" spans="1:7">
      <c r="A1096" s="6" t="s">
        <v>3138</v>
      </c>
      <c r="B1096" s="44"/>
      <c r="C1096" s="10" t="str">
        <f t="shared" si="34"/>
        <v/>
      </c>
      <c r="D1096" s="47"/>
      <c r="E1096" s="13" t="str">
        <f t="shared" si="35"/>
        <v/>
      </c>
      <c r="F1096" s="41"/>
      <c r="G1096" s="43"/>
    </row>
    <row r="1097" spans="1:7">
      <c r="A1097" s="6" t="s">
        <v>3139</v>
      </c>
      <c r="B1097" s="44"/>
      <c r="C1097" s="10" t="str">
        <f t="shared" si="34"/>
        <v/>
      </c>
      <c r="D1097" s="47"/>
      <c r="E1097" s="13" t="str">
        <f t="shared" si="35"/>
        <v/>
      </c>
      <c r="F1097" s="41"/>
      <c r="G1097" s="43"/>
    </row>
    <row r="1098" spans="1:7">
      <c r="A1098" s="6" t="s">
        <v>3140</v>
      </c>
      <c r="B1098" s="44"/>
      <c r="C1098" s="10" t="str">
        <f t="shared" si="34"/>
        <v/>
      </c>
      <c r="D1098" s="47"/>
      <c r="E1098" s="13" t="str">
        <f t="shared" si="35"/>
        <v/>
      </c>
      <c r="F1098" s="41"/>
      <c r="G1098" s="43"/>
    </row>
    <row r="1099" spans="1:7">
      <c r="A1099" s="6" t="s">
        <v>3141</v>
      </c>
      <c r="B1099" s="44"/>
      <c r="C1099" s="10" t="str">
        <f t="shared" si="34"/>
        <v/>
      </c>
      <c r="D1099" s="47"/>
      <c r="E1099" s="13" t="str">
        <f t="shared" si="35"/>
        <v/>
      </c>
      <c r="F1099" s="41"/>
      <c r="G1099" s="43"/>
    </row>
    <row r="1100" spans="1:7">
      <c r="A1100" s="6" t="s">
        <v>3142</v>
      </c>
      <c r="B1100" s="44"/>
      <c r="C1100" s="10" t="str">
        <f t="shared" si="34"/>
        <v/>
      </c>
      <c r="D1100" s="47"/>
      <c r="E1100" s="13" t="str">
        <f t="shared" si="35"/>
        <v/>
      </c>
      <c r="F1100" s="41"/>
      <c r="G1100" s="43"/>
    </row>
    <row r="1101" spans="1:7">
      <c r="A1101" s="6" t="s">
        <v>3143</v>
      </c>
      <c r="B1101" s="44"/>
      <c r="C1101" s="10" t="str">
        <f t="shared" si="34"/>
        <v/>
      </c>
      <c r="D1101" s="47"/>
      <c r="E1101" s="13" t="str">
        <f t="shared" si="35"/>
        <v/>
      </c>
      <c r="F1101" s="41"/>
      <c r="G1101" s="43"/>
    </row>
    <row r="1102" spans="1:7">
      <c r="A1102" s="6" t="s">
        <v>3144</v>
      </c>
      <c r="B1102" s="44"/>
      <c r="C1102" s="10" t="str">
        <f t="shared" si="34"/>
        <v/>
      </c>
      <c r="D1102" s="47"/>
      <c r="E1102" s="13" t="str">
        <f t="shared" si="35"/>
        <v/>
      </c>
      <c r="F1102" s="41"/>
      <c r="G1102" s="43"/>
    </row>
    <row r="1103" spans="1:7">
      <c r="A1103" s="6" t="s">
        <v>3145</v>
      </c>
      <c r="B1103" s="44"/>
      <c r="C1103" s="10" t="str">
        <f t="shared" si="34"/>
        <v/>
      </c>
      <c r="D1103" s="47"/>
      <c r="E1103" s="13" t="str">
        <f t="shared" si="35"/>
        <v/>
      </c>
      <c r="F1103" s="41"/>
      <c r="G1103" s="43"/>
    </row>
    <row r="1104" spans="1:7">
      <c r="A1104" s="6" t="s">
        <v>3146</v>
      </c>
      <c r="B1104" s="44"/>
      <c r="C1104" s="10" t="str">
        <f t="shared" si="34"/>
        <v/>
      </c>
      <c r="D1104" s="47"/>
      <c r="E1104" s="13" t="str">
        <f t="shared" si="35"/>
        <v/>
      </c>
      <c r="F1104" s="41"/>
      <c r="G1104" s="43"/>
    </row>
    <row r="1105" spans="1:7">
      <c r="A1105" s="6" t="s">
        <v>3147</v>
      </c>
      <c r="B1105" s="44"/>
      <c r="C1105" s="10" t="str">
        <f t="shared" si="34"/>
        <v/>
      </c>
      <c r="D1105" s="47"/>
      <c r="E1105" s="13" t="str">
        <f t="shared" si="35"/>
        <v/>
      </c>
      <c r="F1105" s="41"/>
      <c r="G1105" s="43"/>
    </row>
    <row r="1106" spans="1:7">
      <c r="A1106" s="6" t="s">
        <v>3148</v>
      </c>
      <c r="B1106" s="44"/>
      <c r="C1106" s="10" t="str">
        <f t="shared" si="34"/>
        <v/>
      </c>
      <c r="D1106" s="47"/>
      <c r="E1106" s="13" t="str">
        <f t="shared" si="35"/>
        <v/>
      </c>
      <c r="F1106" s="41"/>
      <c r="G1106" s="43"/>
    </row>
    <row r="1107" spans="1:7">
      <c r="A1107" s="6" t="s">
        <v>3149</v>
      </c>
      <c r="B1107" s="44"/>
      <c r="C1107" s="10" t="str">
        <f t="shared" si="34"/>
        <v/>
      </c>
      <c r="D1107" s="47"/>
      <c r="E1107" s="13" t="str">
        <f t="shared" si="35"/>
        <v/>
      </c>
      <c r="F1107" s="41"/>
      <c r="G1107" s="43"/>
    </row>
    <row r="1108" spans="1:7">
      <c r="A1108" s="6" t="s">
        <v>3150</v>
      </c>
      <c r="B1108" s="44"/>
      <c r="C1108" s="10" t="str">
        <f t="shared" si="34"/>
        <v/>
      </c>
      <c r="D1108" s="47"/>
      <c r="E1108" s="13" t="str">
        <f t="shared" si="35"/>
        <v/>
      </c>
      <c r="F1108" s="41"/>
      <c r="G1108" s="43"/>
    </row>
    <row r="1109" spans="1:7">
      <c r="A1109" s="6" t="s">
        <v>3151</v>
      </c>
      <c r="B1109" s="44"/>
      <c r="C1109" s="10" t="str">
        <f t="shared" si="34"/>
        <v/>
      </c>
      <c r="D1109" s="47"/>
      <c r="E1109" s="13" t="str">
        <f t="shared" si="35"/>
        <v/>
      </c>
      <c r="F1109" s="41"/>
      <c r="G1109" s="43"/>
    </row>
    <row r="1110" spans="1:7">
      <c r="A1110" s="6" t="s">
        <v>3152</v>
      </c>
      <c r="B1110" s="44"/>
      <c r="C1110" s="10" t="str">
        <f t="shared" si="34"/>
        <v/>
      </c>
      <c r="D1110" s="47"/>
      <c r="E1110" s="13" t="str">
        <f t="shared" si="35"/>
        <v/>
      </c>
      <c r="F1110" s="41"/>
      <c r="G1110" s="43"/>
    </row>
    <row r="1111" spans="1:7">
      <c r="A1111" s="6" t="s">
        <v>3153</v>
      </c>
      <c r="B1111" s="44"/>
      <c r="C1111" s="10" t="str">
        <f t="shared" si="34"/>
        <v/>
      </c>
      <c r="D1111" s="47"/>
      <c r="E1111" s="13" t="str">
        <f t="shared" si="35"/>
        <v/>
      </c>
      <c r="F1111" s="41"/>
      <c r="G1111" s="43"/>
    </row>
    <row r="1112" spans="1:7">
      <c r="A1112" s="6" t="s">
        <v>3154</v>
      </c>
      <c r="B1112" s="44"/>
      <c r="C1112" s="10" t="str">
        <f t="shared" si="34"/>
        <v/>
      </c>
      <c r="D1112" s="47"/>
      <c r="E1112" s="13" t="str">
        <f t="shared" si="35"/>
        <v/>
      </c>
      <c r="F1112" s="41"/>
      <c r="G1112" s="43"/>
    </row>
    <row r="1113" spans="1:7">
      <c r="A1113" s="6" t="s">
        <v>3155</v>
      </c>
      <c r="B1113" s="44"/>
      <c r="C1113" s="10" t="str">
        <f t="shared" si="34"/>
        <v/>
      </c>
      <c r="D1113" s="47"/>
      <c r="E1113" s="13" t="str">
        <f t="shared" si="35"/>
        <v/>
      </c>
      <c r="F1113" s="41"/>
      <c r="G1113" s="43"/>
    </row>
    <row r="1114" spans="1:7">
      <c r="A1114" s="6" t="s">
        <v>3156</v>
      </c>
      <c r="B1114" s="44"/>
      <c r="C1114" s="10" t="str">
        <f t="shared" si="34"/>
        <v/>
      </c>
      <c r="D1114" s="47"/>
      <c r="E1114" s="13" t="str">
        <f t="shared" si="35"/>
        <v/>
      </c>
      <c r="F1114" s="41"/>
      <c r="G1114" s="43"/>
    </row>
    <row r="1115" spans="1:7">
      <c r="A1115" s="6" t="s">
        <v>3157</v>
      </c>
      <c r="B1115" s="44"/>
      <c r="C1115" s="10" t="str">
        <f t="shared" si="34"/>
        <v/>
      </c>
      <c r="D1115" s="47"/>
      <c r="E1115" s="13" t="str">
        <f t="shared" si="35"/>
        <v/>
      </c>
      <c r="F1115" s="41"/>
      <c r="G1115" s="43"/>
    </row>
    <row r="1116" spans="1:7">
      <c r="A1116" s="6" t="s">
        <v>3158</v>
      </c>
      <c r="B1116" s="44"/>
      <c r="C1116" s="10" t="str">
        <f t="shared" si="34"/>
        <v/>
      </c>
      <c r="D1116" s="47"/>
      <c r="E1116" s="13" t="str">
        <f t="shared" si="35"/>
        <v/>
      </c>
      <c r="F1116" s="41"/>
      <c r="G1116" s="43"/>
    </row>
    <row r="1117" spans="1:7">
      <c r="A1117" s="6" t="s">
        <v>3159</v>
      </c>
      <c r="B1117" s="44"/>
      <c r="C1117" s="10" t="str">
        <f t="shared" si="34"/>
        <v/>
      </c>
      <c r="D1117" s="47"/>
      <c r="E1117" s="13" t="str">
        <f t="shared" si="35"/>
        <v/>
      </c>
      <c r="F1117" s="41"/>
      <c r="G1117" s="43"/>
    </row>
    <row r="1118" spans="1:7">
      <c r="A1118" s="6" t="s">
        <v>3160</v>
      </c>
      <c r="B1118" s="44"/>
      <c r="C1118" s="10" t="str">
        <f t="shared" si="34"/>
        <v/>
      </c>
      <c r="D1118" s="47"/>
      <c r="E1118" s="13" t="str">
        <f t="shared" si="35"/>
        <v/>
      </c>
      <c r="F1118" s="41"/>
      <c r="G1118" s="43"/>
    </row>
    <row r="1119" spans="1:7">
      <c r="A1119" s="6" t="s">
        <v>3161</v>
      </c>
      <c r="B1119" s="44"/>
      <c r="C1119" s="10" t="str">
        <f t="shared" si="34"/>
        <v/>
      </c>
      <c r="D1119" s="47"/>
      <c r="E1119" s="13" t="str">
        <f t="shared" si="35"/>
        <v/>
      </c>
      <c r="F1119" s="41"/>
      <c r="G1119" s="43"/>
    </row>
    <row r="1120" spans="1:7">
      <c r="A1120" s="6" t="s">
        <v>3162</v>
      </c>
      <c r="B1120" s="44"/>
      <c r="C1120" s="10" t="str">
        <f t="shared" si="34"/>
        <v/>
      </c>
      <c r="D1120" s="47"/>
      <c r="E1120" s="13" t="str">
        <f t="shared" si="35"/>
        <v/>
      </c>
      <c r="F1120" s="41"/>
      <c r="G1120" s="43"/>
    </row>
    <row r="1121" spans="1:7">
      <c r="A1121" s="6" t="s">
        <v>3163</v>
      </c>
      <c r="B1121" s="44"/>
      <c r="C1121" s="10" t="str">
        <f t="shared" si="34"/>
        <v/>
      </c>
      <c r="D1121" s="47"/>
      <c r="E1121" s="13" t="str">
        <f t="shared" si="35"/>
        <v/>
      </c>
      <c r="F1121" s="41"/>
      <c r="G1121" s="43"/>
    </row>
    <row r="1122" spans="1:7">
      <c r="A1122" s="6" t="s">
        <v>3164</v>
      </c>
      <c r="B1122" s="44"/>
      <c r="C1122" s="10" t="str">
        <f t="shared" si="34"/>
        <v/>
      </c>
      <c r="D1122" s="47"/>
      <c r="E1122" s="13" t="str">
        <f t="shared" si="35"/>
        <v/>
      </c>
      <c r="F1122" s="41"/>
      <c r="G1122" s="43"/>
    </row>
    <row r="1123" spans="1:7">
      <c r="A1123" s="6" t="s">
        <v>3165</v>
      </c>
      <c r="B1123" s="44"/>
      <c r="C1123" s="10" t="str">
        <f t="shared" si="34"/>
        <v/>
      </c>
      <c r="D1123" s="47"/>
      <c r="E1123" s="13" t="str">
        <f t="shared" si="35"/>
        <v/>
      </c>
      <c r="F1123" s="41"/>
      <c r="G1123" s="43"/>
    </row>
    <row r="1124" spans="1:7">
      <c r="A1124" s="6" t="s">
        <v>3166</v>
      </c>
      <c r="B1124" s="44"/>
      <c r="C1124" s="10" t="str">
        <f t="shared" si="34"/>
        <v/>
      </c>
      <c r="D1124" s="47"/>
      <c r="E1124" s="13" t="str">
        <f t="shared" si="35"/>
        <v/>
      </c>
      <c r="F1124" s="41"/>
      <c r="G1124" s="43"/>
    </row>
    <row r="1125" spans="1:7">
      <c r="A1125" s="6" t="s">
        <v>3167</v>
      </c>
      <c r="B1125" s="44"/>
      <c r="C1125" s="10" t="str">
        <f t="shared" si="34"/>
        <v/>
      </c>
      <c r="D1125" s="47"/>
      <c r="E1125" s="13" t="str">
        <f t="shared" si="35"/>
        <v/>
      </c>
      <c r="F1125" s="41"/>
      <c r="G1125" s="43"/>
    </row>
    <row r="1126" spans="1:7">
      <c r="A1126" s="6" t="s">
        <v>3168</v>
      </c>
      <c r="B1126" s="44"/>
      <c r="C1126" s="10" t="str">
        <f t="shared" si="34"/>
        <v/>
      </c>
      <c r="D1126" s="47"/>
      <c r="E1126" s="13" t="str">
        <f t="shared" si="35"/>
        <v/>
      </c>
      <c r="F1126" s="41"/>
      <c r="G1126" s="43"/>
    </row>
    <row r="1127" spans="1:7">
      <c r="A1127" s="6" t="s">
        <v>3169</v>
      </c>
      <c r="B1127" s="44"/>
      <c r="C1127" s="10" t="str">
        <f t="shared" si="34"/>
        <v/>
      </c>
      <c r="D1127" s="47"/>
      <c r="E1127" s="13" t="str">
        <f t="shared" si="35"/>
        <v/>
      </c>
      <c r="F1127" s="41"/>
      <c r="G1127" s="43"/>
    </row>
    <row r="1128" spans="1:7">
      <c r="A1128" s="6" t="s">
        <v>3170</v>
      </c>
      <c r="B1128" s="44"/>
      <c r="C1128" s="10" t="str">
        <f t="shared" si="34"/>
        <v/>
      </c>
      <c r="D1128" s="47"/>
      <c r="E1128" s="13" t="str">
        <f t="shared" si="35"/>
        <v/>
      </c>
      <c r="F1128" s="41"/>
      <c r="G1128" s="43"/>
    </row>
    <row r="1129" spans="1:7">
      <c r="A1129" s="6" t="s">
        <v>3171</v>
      </c>
      <c r="B1129" s="44"/>
      <c r="C1129" s="10" t="str">
        <f t="shared" si="34"/>
        <v/>
      </c>
      <c r="D1129" s="47"/>
      <c r="E1129" s="13" t="str">
        <f t="shared" si="35"/>
        <v/>
      </c>
      <c r="F1129" s="41"/>
      <c r="G1129" s="43"/>
    </row>
    <row r="1130" spans="1:7">
      <c r="A1130" s="6" t="s">
        <v>3172</v>
      </c>
      <c r="B1130" s="44"/>
      <c r="C1130" s="10" t="str">
        <f t="shared" si="34"/>
        <v/>
      </c>
      <c r="D1130" s="47"/>
      <c r="E1130" s="13" t="str">
        <f t="shared" si="35"/>
        <v/>
      </c>
      <c r="F1130" s="41"/>
      <c r="G1130" s="43"/>
    </row>
    <row r="1131" spans="1:7">
      <c r="A1131" s="6" t="s">
        <v>3173</v>
      </c>
      <c r="B1131" s="44"/>
      <c r="C1131" s="10" t="str">
        <f t="shared" si="34"/>
        <v/>
      </c>
      <c r="D1131" s="47"/>
      <c r="E1131" s="13" t="str">
        <f t="shared" si="35"/>
        <v/>
      </c>
      <c r="F1131" s="41"/>
      <c r="G1131" s="43"/>
    </row>
    <row r="1132" spans="1:7">
      <c r="A1132" s="6" t="s">
        <v>3174</v>
      </c>
      <c r="B1132" s="44"/>
      <c r="C1132" s="10" t="str">
        <f t="shared" si="34"/>
        <v/>
      </c>
      <c r="D1132" s="47"/>
      <c r="E1132" s="13" t="str">
        <f t="shared" si="35"/>
        <v/>
      </c>
      <c r="F1132" s="41"/>
      <c r="G1132" s="43"/>
    </row>
    <row r="1133" spans="1:7">
      <c r="A1133" s="6" t="s">
        <v>3175</v>
      </c>
      <c r="B1133" s="44"/>
      <c r="C1133" s="10" t="str">
        <f t="shared" si="34"/>
        <v/>
      </c>
      <c r="D1133" s="47"/>
      <c r="E1133" s="13" t="str">
        <f t="shared" si="35"/>
        <v/>
      </c>
      <c r="F1133" s="41"/>
      <c r="G1133" s="43"/>
    </row>
    <row r="1134" spans="1:7">
      <c r="A1134" s="6" t="s">
        <v>3176</v>
      </c>
      <c r="B1134" s="44"/>
      <c r="C1134" s="10" t="str">
        <f t="shared" si="34"/>
        <v/>
      </c>
      <c r="D1134" s="47"/>
      <c r="E1134" s="13" t="str">
        <f t="shared" si="35"/>
        <v/>
      </c>
      <c r="F1134" s="41"/>
      <c r="G1134" s="43"/>
    </row>
    <row r="1135" spans="1:7">
      <c r="A1135" s="6" t="s">
        <v>3177</v>
      </c>
      <c r="B1135" s="44"/>
      <c r="C1135" s="10" t="str">
        <f t="shared" si="34"/>
        <v/>
      </c>
      <c r="D1135" s="47"/>
      <c r="E1135" s="13" t="str">
        <f t="shared" si="35"/>
        <v/>
      </c>
      <c r="F1135" s="41"/>
      <c r="G1135" s="43"/>
    </row>
    <row r="1136" spans="1:7">
      <c r="A1136" s="6" t="s">
        <v>3178</v>
      </c>
      <c r="B1136" s="44"/>
      <c r="C1136" s="10" t="str">
        <f t="shared" si="34"/>
        <v/>
      </c>
      <c r="D1136" s="47"/>
      <c r="E1136" s="13" t="str">
        <f t="shared" si="35"/>
        <v/>
      </c>
      <c r="F1136" s="41"/>
      <c r="G1136" s="43"/>
    </row>
    <row r="1137" spans="1:7">
      <c r="A1137" s="6" t="s">
        <v>3179</v>
      </c>
      <c r="B1137" s="44"/>
      <c r="C1137" s="10" t="str">
        <f t="shared" si="34"/>
        <v/>
      </c>
      <c r="D1137" s="47"/>
      <c r="E1137" s="13" t="str">
        <f t="shared" si="35"/>
        <v/>
      </c>
      <c r="F1137" s="41"/>
      <c r="G1137" s="43"/>
    </row>
    <row r="1138" spans="1:7">
      <c r="A1138" s="6" t="s">
        <v>3180</v>
      </c>
      <c r="B1138" s="44"/>
      <c r="C1138" s="10" t="str">
        <f t="shared" si="34"/>
        <v/>
      </c>
      <c r="D1138" s="47"/>
      <c r="E1138" s="13" t="str">
        <f t="shared" si="35"/>
        <v/>
      </c>
      <c r="F1138" s="41"/>
      <c r="G1138" s="43"/>
    </row>
    <row r="1139" spans="1:7">
      <c r="A1139" s="6" t="s">
        <v>3181</v>
      </c>
      <c r="B1139" s="44"/>
      <c r="C1139" s="10" t="str">
        <f t="shared" si="34"/>
        <v/>
      </c>
      <c r="D1139" s="47"/>
      <c r="E1139" s="13" t="str">
        <f t="shared" si="35"/>
        <v/>
      </c>
      <c r="F1139" s="41"/>
      <c r="G1139" s="43"/>
    </row>
    <row r="1140" spans="1:7">
      <c r="A1140" s="6" t="s">
        <v>3182</v>
      </c>
      <c r="B1140" s="44"/>
      <c r="C1140" s="10" t="str">
        <f t="shared" si="34"/>
        <v/>
      </c>
      <c r="D1140" s="47"/>
      <c r="E1140" s="13" t="str">
        <f t="shared" si="35"/>
        <v/>
      </c>
      <c r="F1140" s="41"/>
      <c r="G1140" s="43"/>
    </row>
    <row r="1141" spans="1:7">
      <c r="A1141" s="6" t="s">
        <v>3183</v>
      </c>
      <c r="B1141" s="44"/>
      <c r="C1141" s="10" t="str">
        <f t="shared" si="34"/>
        <v/>
      </c>
      <c r="D1141" s="47"/>
      <c r="E1141" s="13" t="str">
        <f t="shared" si="35"/>
        <v/>
      </c>
      <c r="F1141" s="41"/>
      <c r="G1141" s="43"/>
    </row>
    <row r="1142" spans="1:7">
      <c r="A1142" s="6" t="s">
        <v>3184</v>
      </c>
      <c r="B1142" s="44"/>
      <c r="C1142" s="10" t="str">
        <f t="shared" si="34"/>
        <v/>
      </c>
      <c r="D1142" s="47"/>
      <c r="E1142" s="13" t="str">
        <f t="shared" si="35"/>
        <v/>
      </c>
      <c r="F1142" s="41"/>
      <c r="G1142" s="43"/>
    </row>
    <row r="1143" spans="1:7">
      <c r="A1143" s="6" t="s">
        <v>3185</v>
      </c>
      <c r="B1143" s="44"/>
      <c r="C1143" s="10" t="str">
        <f t="shared" si="34"/>
        <v/>
      </c>
      <c r="D1143" s="47"/>
      <c r="E1143" s="13" t="str">
        <f t="shared" si="35"/>
        <v/>
      </c>
      <c r="F1143" s="41"/>
      <c r="G1143" s="43"/>
    </row>
    <row r="1144" spans="1:7">
      <c r="A1144" s="6" t="s">
        <v>3186</v>
      </c>
      <c r="B1144" s="44"/>
      <c r="C1144" s="10" t="str">
        <f t="shared" si="34"/>
        <v/>
      </c>
      <c r="D1144" s="47"/>
      <c r="E1144" s="13" t="str">
        <f t="shared" si="35"/>
        <v/>
      </c>
      <c r="F1144" s="41"/>
      <c r="G1144" s="43"/>
    </row>
    <row r="1145" spans="1:7">
      <c r="A1145" s="6" t="s">
        <v>3187</v>
      </c>
      <c r="B1145" s="44"/>
      <c r="C1145" s="10" t="str">
        <f t="shared" si="34"/>
        <v/>
      </c>
      <c r="D1145" s="47"/>
      <c r="E1145" s="13" t="str">
        <f t="shared" si="35"/>
        <v/>
      </c>
      <c r="F1145" s="41"/>
      <c r="G1145" s="43"/>
    </row>
    <row r="1146" spans="1:7">
      <c r="A1146" s="6" t="s">
        <v>3188</v>
      </c>
      <c r="B1146" s="44"/>
      <c r="C1146" s="10" t="str">
        <f t="shared" si="34"/>
        <v/>
      </c>
      <c r="D1146" s="47"/>
      <c r="E1146" s="13" t="str">
        <f t="shared" si="35"/>
        <v/>
      </c>
      <c r="F1146" s="41"/>
      <c r="G1146" s="43"/>
    </row>
    <row r="1147" spans="1:7">
      <c r="A1147" s="6" t="s">
        <v>3189</v>
      </c>
      <c r="B1147" s="44"/>
      <c r="C1147" s="10" t="str">
        <f t="shared" si="34"/>
        <v/>
      </c>
      <c r="D1147" s="47"/>
      <c r="E1147" s="13" t="str">
        <f t="shared" si="35"/>
        <v/>
      </c>
      <c r="F1147" s="41"/>
      <c r="G1147" s="43"/>
    </row>
    <row r="1148" spans="1:7">
      <c r="A1148" s="6" t="s">
        <v>3190</v>
      </c>
      <c r="B1148" s="44"/>
      <c r="C1148" s="10" t="str">
        <f t="shared" si="34"/>
        <v/>
      </c>
      <c r="D1148" s="47"/>
      <c r="E1148" s="13" t="str">
        <f t="shared" si="35"/>
        <v/>
      </c>
      <c r="F1148" s="41"/>
      <c r="G1148" s="43"/>
    </row>
    <row r="1149" spans="1:7">
      <c r="A1149" s="6" t="s">
        <v>3191</v>
      </c>
      <c r="B1149" s="44"/>
      <c r="C1149" s="10" t="str">
        <f t="shared" si="34"/>
        <v/>
      </c>
      <c r="D1149" s="47"/>
      <c r="E1149" s="13" t="str">
        <f t="shared" si="35"/>
        <v/>
      </c>
      <c r="F1149" s="41"/>
      <c r="G1149" s="43"/>
    </row>
    <row r="1150" spans="1:7">
      <c r="A1150" s="6" t="s">
        <v>3192</v>
      </c>
      <c r="B1150" s="44"/>
      <c r="C1150" s="10" t="str">
        <f t="shared" si="34"/>
        <v/>
      </c>
      <c r="D1150" s="47"/>
      <c r="E1150" s="13" t="str">
        <f t="shared" si="35"/>
        <v/>
      </c>
      <c r="F1150" s="41"/>
      <c r="G1150" s="43"/>
    </row>
    <row r="1151" spans="1:7">
      <c r="A1151" s="6" t="s">
        <v>3193</v>
      </c>
      <c r="B1151" s="44"/>
      <c r="C1151" s="10" t="str">
        <f t="shared" si="34"/>
        <v/>
      </c>
      <c r="D1151" s="47"/>
      <c r="E1151" s="13" t="str">
        <f t="shared" si="35"/>
        <v/>
      </c>
      <c r="F1151" s="41"/>
      <c r="G1151" s="43"/>
    </row>
    <row r="1152" spans="1:7">
      <c r="A1152" s="6" t="s">
        <v>3194</v>
      </c>
      <c r="B1152" s="44"/>
      <c r="C1152" s="10" t="str">
        <f t="shared" si="34"/>
        <v/>
      </c>
      <c r="D1152" s="47"/>
      <c r="E1152" s="13" t="str">
        <f t="shared" si="35"/>
        <v/>
      </c>
      <c r="F1152" s="41"/>
      <c r="G1152" s="43"/>
    </row>
    <row r="1153" spans="1:7">
      <c r="A1153" s="6" t="s">
        <v>3195</v>
      </c>
      <c r="B1153" s="44"/>
      <c r="C1153" s="10" t="str">
        <f t="shared" si="34"/>
        <v/>
      </c>
      <c r="D1153" s="47"/>
      <c r="E1153" s="13" t="str">
        <f t="shared" si="35"/>
        <v/>
      </c>
      <c r="F1153" s="41"/>
      <c r="G1153" s="43"/>
    </row>
    <row r="1154" spans="1:7">
      <c r="A1154" s="6" t="s">
        <v>3196</v>
      </c>
      <c r="B1154" s="44"/>
      <c r="C1154" s="10" t="str">
        <f t="shared" si="34"/>
        <v/>
      </c>
      <c r="D1154" s="47"/>
      <c r="E1154" s="13" t="str">
        <f t="shared" si="35"/>
        <v/>
      </c>
      <c r="F1154" s="41"/>
      <c r="G1154" s="43"/>
    </row>
    <row r="1155" spans="1:7">
      <c r="A1155" s="6" t="s">
        <v>3197</v>
      </c>
      <c r="B1155" s="44"/>
      <c r="C1155" s="10" t="str">
        <f t="shared" si="34"/>
        <v/>
      </c>
      <c r="D1155" s="47"/>
      <c r="E1155" s="13" t="str">
        <f t="shared" si="35"/>
        <v/>
      </c>
      <c r="F1155" s="41"/>
      <c r="G1155" s="43"/>
    </row>
    <row r="1156" spans="1:7">
      <c r="A1156" s="6" t="s">
        <v>3198</v>
      </c>
      <c r="B1156" s="44"/>
      <c r="C1156" s="10" t="str">
        <f t="shared" ref="C1156:C1219" si="36">IF(F1156="","",F1156/(1+D1156))</f>
        <v/>
      </c>
      <c r="D1156" s="47"/>
      <c r="E1156" s="13" t="str">
        <f t="shared" ref="E1156:E1219" si="37">IF(F1156="","",F1156-C1156)</f>
        <v/>
      </c>
      <c r="F1156" s="41"/>
      <c r="G1156" s="43"/>
    </row>
    <row r="1157" spans="1:7">
      <c r="A1157" s="6" t="s">
        <v>3199</v>
      </c>
      <c r="B1157" s="44"/>
      <c r="C1157" s="10" t="str">
        <f t="shared" si="36"/>
        <v/>
      </c>
      <c r="D1157" s="47"/>
      <c r="E1157" s="13" t="str">
        <f t="shared" si="37"/>
        <v/>
      </c>
      <c r="F1157" s="41"/>
      <c r="G1157" s="43"/>
    </row>
    <row r="1158" spans="1:7">
      <c r="A1158" s="6" t="s">
        <v>3200</v>
      </c>
      <c r="B1158" s="44"/>
      <c r="C1158" s="10" t="str">
        <f t="shared" si="36"/>
        <v/>
      </c>
      <c r="D1158" s="47"/>
      <c r="E1158" s="13" t="str">
        <f t="shared" si="37"/>
        <v/>
      </c>
      <c r="F1158" s="41"/>
      <c r="G1158" s="43"/>
    </row>
    <row r="1159" spans="1:7">
      <c r="A1159" s="6" t="s">
        <v>3201</v>
      </c>
      <c r="B1159" s="44"/>
      <c r="C1159" s="10" t="str">
        <f t="shared" si="36"/>
        <v/>
      </c>
      <c r="D1159" s="47"/>
      <c r="E1159" s="13" t="str">
        <f t="shared" si="37"/>
        <v/>
      </c>
      <c r="F1159" s="41"/>
      <c r="G1159" s="43"/>
    </row>
    <row r="1160" spans="1:7">
      <c r="A1160" s="6" t="s">
        <v>3202</v>
      </c>
      <c r="B1160" s="44"/>
      <c r="C1160" s="10" t="str">
        <f t="shared" si="36"/>
        <v/>
      </c>
      <c r="D1160" s="47"/>
      <c r="E1160" s="13" t="str">
        <f t="shared" si="37"/>
        <v/>
      </c>
      <c r="F1160" s="41"/>
      <c r="G1160" s="43"/>
    </row>
    <row r="1161" spans="1:7">
      <c r="A1161" s="6" t="s">
        <v>3203</v>
      </c>
      <c r="B1161" s="44"/>
      <c r="C1161" s="10" t="str">
        <f t="shared" si="36"/>
        <v/>
      </c>
      <c r="D1161" s="47"/>
      <c r="E1161" s="13" t="str">
        <f t="shared" si="37"/>
        <v/>
      </c>
      <c r="F1161" s="41"/>
      <c r="G1161" s="43"/>
    </row>
    <row r="1162" spans="1:7">
      <c r="A1162" s="6" t="s">
        <v>3204</v>
      </c>
      <c r="B1162" s="44"/>
      <c r="C1162" s="10" t="str">
        <f t="shared" si="36"/>
        <v/>
      </c>
      <c r="D1162" s="47"/>
      <c r="E1162" s="13" t="str">
        <f t="shared" si="37"/>
        <v/>
      </c>
      <c r="F1162" s="41"/>
      <c r="G1162" s="43"/>
    </row>
    <row r="1163" spans="1:7">
      <c r="A1163" s="6" t="s">
        <v>3205</v>
      </c>
      <c r="B1163" s="44"/>
      <c r="C1163" s="10" t="str">
        <f t="shared" si="36"/>
        <v/>
      </c>
      <c r="D1163" s="47"/>
      <c r="E1163" s="13" t="str">
        <f t="shared" si="37"/>
        <v/>
      </c>
      <c r="F1163" s="41"/>
      <c r="G1163" s="43"/>
    </row>
    <row r="1164" spans="1:7">
      <c r="A1164" s="6" t="s">
        <v>3206</v>
      </c>
      <c r="B1164" s="44"/>
      <c r="C1164" s="10" t="str">
        <f t="shared" si="36"/>
        <v/>
      </c>
      <c r="D1164" s="47"/>
      <c r="E1164" s="13" t="str">
        <f t="shared" si="37"/>
        <v/>
      </c>
      <c r="F1164" s="41"/>
      <c r="G1164" s="43"/>
    </row>
    <row r="1165" spans="1:7">
      <c r="A1165" s="6" t="s">
        <v>3207</v>
      </c>
      <c r="B1165" s="44"/>
      <c r="C1165" s="10" t="str">
        <f t="shared" si="36"/>
        <v/>
      </c>
      <c r="D1165" s="47"/>
      <c r="E1165" s="13" t="str">
        <f t="shared" si="37"/>
        <v/>
      </c>
      <c r="F1165" s="41"/>
      <c r="G1165" s="43"/>
    </row>
    <row r="1166" spans="1:7">
      <c r="A1166" s="6" t="s">
        <v>3208</v>
      </c>
      <c r="B1166" s="44"/>
      <c r="C1166" s="10" t="str">
        <f t="shared" si="36"/>
        <v/>
      </c>
      <c r="D1166" s="47"/>
      <c r="E1166" s="13" t="str">
        <f t="shared" si="37"/>
        <v/>
      </c>
      <c r="F1166" s="41"/>
      <c r="G1166" s="43"/>
    </row>
    <row r="1167" spans="1:7">
      <c r="A1167" s="6" t="s">
        <v>3209</v>
      </c>
      <c r="B1167" s="44"/>
      <c r="C1167" s="10" t="str">
        <f t="shared" si="36"/>
        <v/>
      </c>
      <c r="D1167" s="47"/>
      <c r="E1167" s="13" t="str">
        <f t="shared" si="37"/>
        <v/>
      </c>
      <c r="F1167" s="41"/>
      <c r="G1167" s="43"/>
    </row>
    <row r="1168" spans="1:7">
      <c r="A1168" s="6" t="s">
        <v>3210</v>
      </c>
      <c r="B1168" s="44"/>
      <c r="C1168" s="10" t="str">
        <f t="shared" si="36"/>
        <v/>
      </c>
      <c r="D1168" s="47"/>
      <c r="E1168" s="13" t="str">
        <f t="shared" si="37"/>
        <v/>
      </c>
      <c r="F1168" s="41"/>
      <c r="G1168" s="43"/>
    </row>
    <row r="1169" spans="1:7">
      <c r="A1169" s="6" t="s">
        <v>3211</v>
      </c>
      <c r="B1169" s="44"/>
      <c r="C1169" s="10" t="str">
        <f t="shared" si="36"/>
        <v/>
      </c>
      <c r="D1169" s="47"/>
      <c r="E1169" s="13" t="str">
        <f t="shared" si="37"/>
        <v/>
      </c>
      <c r="F1169" s="41"/>
      <c r="G1169" s="43"/>
    </row>
    <row r="1170" spans="1:7">
      <c r="A1170" s="6" t="s">
        <v>3212</v>
      </c>
      <c r="B1170" s="44"/>
      <c r="C1170" s="10" t="str">
        <f t="shared" si="36"/>
        <v/>
      </c>
      <c r="D1170" s="47"/>
      <c r="E1170" s="13" t="str">
        <f t="shared" si="37"/>
        <v/>
      </c>
      <c r="F1170" s="41"/>
      <c r="G1170" s="43"/>
    </row>
    <row r="1171" spans="1:7">
      <c r="A1171" s="6" t="s">
        <v>3213</v>
      </c>
      <c r="B1171" s="44"/>
      <c r="C1171" s="10" t="str">
        <f t="shared" si="36"/>
        <v/>
      </c>
      <c r="D1171" s="47"/>
      <c r="E1171" s="13" t="str">
        <f t="shared" si="37"/>
        <v/>
      </c>
      <c r="F1171" s="41"/>
      <c r="G1171" s="43"/>
    </row>
    <row r="1172" spans="1:7">
      <c r="A1172" s="6" t="s">
        <v>3214</v>
      </c>
      <c r="B1172" s="44"/>
      <c r="C1172" s="10" t="str">
        <f t="shared" si="36"/>
        <v/>
      </c>
      <c r="D1172" s="47"/>
      <c r="E1172" s="13" t="str">
        <f t="shared" si="37"/>
        <v/>
      </c>
      <c r="F1172" s="41"/>
      <c r="G1172" s="43"/>
    </row>
    <row r="1173" spans="1:7">
      <c r="A1173" s="6" t="s">
        <v>3215</v>
      </c>
      <c r="B1173" s="44"/>
      <c r="C1173" s="10" t="str">
        <f t="shared" si="36"/>
        <v/>
      </c>
      <c r="D1173" s="47"/>
      <c r="E1173" s="13" t="str">
        <f t="shared" si="37"/>
        <v/>
      </c>
      <c r="F1173" s="41"/>
      <c r="G1173" s="43"/>
    </row>
    <row r="1174" spans="1:7">
      <c r="A1174" s="6" t="s">
        <v>3216</v>
      </c>
      <c r="B1174" s="44"/>
      <c r="C1174" s="10" t="str">
        <f t="shared" si="36"/>
        <v/>
      </c>
      <c r="D1174" s="47"/>
      <c r="E1174" s="13" t="str">
        <f t="shared" si="37"/>
        <v/>
      </c>
      <c r="F1174" s="41"/>
      <c r="G1174" s="43"/>
    </row>
    <row r="1175" spans="1:7">
      <c r="A1175" s="6" t="s">
        <v>3217</v>
      </c>
      <c r="B1175" s="44"/>
      <c r="C1175" s="10" t="str">
        <f t="shared" si="36"/>
        <v/>
      </c>
      <c r="D1175" s="47"/>
      <c r="E1175" s="13" t="str">
        <f t="shared" si="37"/>
        <v/>
      </c>
      <c r="F1175" s="41"/>
      <c r="G1175" s="43"/>
    </row>
    <row r="1176" spans="1:7">
      <c r="A1176" s="6" t="s">
        <v>3218</v>
      </c>
      <c r="B1176" s="44"/>
      <c r="C1176" s="10" t="str">
        <f t="shared" si="36"/>
        <v/>
      </c>
      <c r="D1176" s="47"/>
      <c r="E1176" s="13" t="str">
        <f t="shared" si="37"/>
        <v/>
      </c>
      <c r="F1176" s="41"/>
      <c r="G1176" s="43"/>
    </row>
    <row r="1177" spans="1:7">
      <c r="A1177" s="6" t="s">
        <v>3219</v>
      </c>
      <c r="B1177" s="44"/>
      <c r="C1177" s="10" t="str">
        <f t="shared" si="36"/>
        <v/>
      </c>
      <c r="D1177" s="47"/>
      <c r="E1177" s="13" t="str">
        <f t="shared" si="37"/>
        <v/>
      </c>
      <c r="F1177" s="41"/>
      <c r="G1177" s="43"/>
    </row>
    <row r="1178" spans="1:7">
      <c r="A1178" s="6" t="s">
        <v>3220</v>
      </c>
      <c r="B1178" s="44"/>
      <c r="C1178" s="10" t="str">
        <f t="shared" si="36"/>
        <v/>
      </c>
      <c r="D1178" s="47"/>
      <c r="E1178" s="13" t="str">
        <f t="shared" si="37"/>
        <v/>
      </c>
      <c r="F1178" s="41"/>
      <c r="G1178" s="43"/>
    </row>
    <row r="1179" spans="1:7">
      <c r="A1179" s="6" t="s">
        <v>3221</v>
      </c>
      <c r="B1179" s="44"/>
      <c r="C1179" s="10" t="str">
        <f t="shared" si="36"/>
        <v/>
      </c>
      <c r="D1179" s="47"/>
      <c r="E1179" s="13" t="str">
        <f t="shared" si="37"/>
        <v/>
      </c>
      <c r="F1179" s="41"/>
      <c r="G1179" s="43"/>
    </row>
    <row r="1180" spans="1:7">
      <c r="A1180" s="6" t="s">
        <v>3222</v>
      </c>
      <c r="B1180" s="44"/>
      <c r="C1180" s="10" t="str">
        <f t="shared" si="36"/>
        <v/>
      </c>
      <c r="D1180" s="47"/>
      <c r="E1180" s="13" t="str">
        <f t="shared" si="37"/>
        <v/>
      </c>
      <c r="F1180" s="41"/>
      <c r="G1180" s="43"/>
    </row>
    <row r="1181" spans="1:7">
      <c r="A1181" s="6" t="s">
        <v>3223</v>
      </c>
      <c r="B1181" s="44"/>
      <c r="C1181" s="10" t="str">
        <f t="shared" si="36"/>
        <v/>
      </c>
      <c r="D1181" s="47"/>
      <c r="E1181" s="13" t="str">
        <f t="shared" si="37"/>
        <v/>
      </c>
      <c r="F1181" s="41"/>
      <c r="G1181" s="43"/>
    </row>
    <row r="1182" spans="1:7">
      <c r="A1182" s="6" t="s">
        <v>3224</v>
      </c>
      <c r="B1182" s="44"/>
      <c r="C1182" s="10" t="str">
        <f t="shared" si="36"/>
        <v/>
      </c>
      <c r="D1182" s="47"/>
      <c r="E1182" s="13" t="str">
        <f t="shared" si="37"/>
        <v/>
      </c>
      <c r="F1182" s="41"/>
      <c r="G1182" s="43"/>
    </row>
    <row r="1183" spans="1:7">
      <c r="A1183" s="6" t="s">
        <v>3225</v>
      </c>
      <c r="B1183" s="44"/>
      <c r="C1183" s="10" t="str">
        <f t="shared" si="36"/>
        <v/>
      </c>
      <c r="D1183" s="47"/>
      <c r="E1183" s="13" t="str">
        <f t="shared" si="37"/>
        <v/>
      </c>
      <c r="F1183" s="41"/>
      <c r="G1183" s="43"/>
    </row>
    <row r="1184" spans="1:7">
      <c r="A1184" s="6" t="s">
        <v>3226</v>
      </c>
      <c r="B1184" s="44"/>
      <c r="C1184" s="10" t="str">
        <f t="shared" si="36"/>
        <v/>
      </c>
      <c r="D1184" s="47"/>
      <c r="E1184" s="13" t="str">
        <f t="shared" si="37"/>
        <v/>
      </c>
      <c r="F1184" s="41"/>
      <c r="G1184" s="43"/>
    </row>
    <row r="1185" spans="1:7">
      <c r="A1185" s="6" t="s">
        <v>3227</v>
      </c>
      <c r="B1185" s="44"/>
      <c r="C1185" s="10" t="str">
        <f t="shared" si="36"/>
        <v/>
      </c>
      <c r="D1185" s="47"/>
      <c r="E1185" s="13" t="str">
        <f t="shared" si="37"/>
        <v/>
      </c>
      <c r="F1185" s="41"/>
      <c r="G1185" s="43"/>
    </row>
    <row r="1186" spans="1:7">
      <c r="A1186" s="6" t="s">
        <v>3228</v>
      </c>
      <c r="B1186" s="44"/>
      <c r="C1186" s="10" t="str">
        <f t="shared" si="36"/>
        <v/>
      </c>
      <c r="D1186" s="47"/>
      <c r="E1186" s="13" t="str">
        <f t="shared" si="37"/>
        <v/>
      </c>
      <c r="F1186" s="41"/>
      <c r="G1186" s="43"/>
    </row>
    <row r="1187" spans="1:7">
      <c r="A1187" s="6" t="s">
        <v>3229</v>
      </c>
      <c r="B1187" s="44"/>
      <c r="C1187" s="10" t="str">
        <f t="shared" si="36"/>
        <v/>
      </c>
      <c r="D1187" s="47"/>
      <c r="E1187" s="13" t="str">
        <f t="shared" si="37"/>
        <v/>
      </c>
      <c r="F1187" s="41"/>
      <c r="G1187" s="43"/>
    </row>
    <row r="1188" spans="1:7">
      <c r="A1188" s="6" t="s">
        <v>3230</v>
      </c>
      <c r="B1188" s="44"/>
      <c r="C1188" s="10" t="str">
        <f t="shared" si="36"/>
        <v/>
      </c>
      <c r="D1188" s="47"/>
      <c r="E1188" s="13" t="str">
        <f t="shared" si="37"/>
        <v/>
      </c>
      <c r="F1188" s="41"/>
      <c r="G1188" s="43"/>
    </row>
    <row r="1189" spans="1:7">
      <c r="A1189" s="6" t="s">
        <v>3231</v>
      </c>
      <c r="B1189" s="44"/>
      <c r="C1189" s="10" t="str">
        <f t="shared" si="36"/>
        <v/>
      </c>
      <c r="D1189" s="47"/>
      <c r="E1189" s="13" t="str">
        <f t="shared" si="37"/>
        <v/>
      </c>
      <c r="F1189" s="41"/>
      <c r="G1189" s="43"/>
    </row>
    <row r="1190" spans="1:7">
      <c r="A1190" s="6" t="s">
        <v>3232</v>
      </c>
      <c r="B1190" s="44"/>
      <c r="C1190" s="10" t="str">
        <f t="shared" si="36"/>
        <v/>
      </c>
      <c r="D1190" s="47"/>
      <c r="E1190" s="13" t="str">
        <f t="shared" si="37"/>
        <v/>
      </c>
      <c r="F1190" s="41"/>
      <c r="G1190" s="43"/>
    </row>
    <row r="1191" spans="1:7">
      <c r="A1191" s="6" t="s">
        <v>3233</v>
      </c>
      <c r="B1191" s="44"/>
      <c r="C1191" s="10" t="str">
        <f t="shared" si="36"/>
        <v/>
      </c>
      <c r="D1191" s="47"/>
      <c r="E1191" s="13" t="str">
        <f t="shared" si="37"/>
        <v/>
      </c>
      <c r="F1191" s="41"/>
      <c r="G1191" s="43"/>
    </row>
    <row r="1192" spans="1:7">
      <c r="A1192" s="6" t="s">
        <v>3234</v>
      </c>
      <c r="B1192" s="44"/>
      <c r="C1192" s="10" t="str">
        <f t="shared" si="36"/>
        <v/>
      </c>
      <c r="D1192" s="47"/>
      <c r="E1192" s="13" t="str">
        <f t="shared" si="37"/>
        <v/>
      </c>
      <c r="F1192" s="41"/>
      <c r="G1192" s="43"/>
    </row>
    <row r="1193" spans="1:7">
      <c r="A1193" s="6" t="s">
        <v>3235</v>
      </c>
      <c r="B1193" s="44"/>
      <c r="C1193" s="10" t="str">
        <f t="shared" si="36"/>
        <v/>
      </c>
      <c r="D1193" s="47"/>
      <c r="E1193" s="13" t="str">
        <f t="shared" si="37"/>
        <v/>
      </c>
      <c r="F1193" s="41"/>
      <c r="G1193" s="43"/>
    </row>
    <row r="1194" spans="1:7">
      <c r="A1194" s="6" t="s">
        <v>3236</v>
      </c>
      <c r="B1194" s="44"/>
      <c r="C1194" s="10" t="str">
        <f t="shared" si="36"/>
        <v/>
      </c>
      <c r="D1194" s="47"/>
      <c r="E1194" s="13" t="str">
        <f t="shared" si="37"/>
        <v/>
      </c>
      <c r="F1194" s="41"/>
      <c r="G1194" s="43"/>
    </row>
    <row r="1195" spans="1:7">
      <c r="A1195" s="6" t="s">
        <v>3237</v>
      </c>
      <c r="B1195" s="44"/>
      <c r="C1195" s="10" t="str">
        <f t="shared" si="36"/>
        <v/>
      </c>
      <c r="D1195" s="47"/>
      <c r="E1195" s="13" t="str">
        <f t="shared" si="37"/>
        <v/>
      </c>
      <c r="F1195" s="41"/>
      <c r="G1195" s="43"/>
    </row>
    <row r="1196" spans="1:7">
      <c r="A1196" s="6" t="s">
        <v>3238</v>
      </c>
      <c r="B1196" s="44"/>
      <c r="C1196" s="10" t="str">
        <f t="shared" si="36"/>
        <v/>
      </c>
      <c r="D1196" s="47"/>
      <c r="E1196" s="13" t="str">
        <f t="shared" si="37"/>
        <v/>
      </c>
      <c r="F1196" s="41"/>
      <c r="G1196" s="43"/>
    </row>
    <row r="1197" spans="1:7">
      <c r="A1197" s="6" t="s">
        <v>3239</v>
      </c>
      <c r="B1197" s="44"/>
      <c r="C1197" s="10" t="str">
        <f t="shared" si="36"/>
        <v/>
      </c>
      <c r="D1197" s="47"/>
      <c r="E1197" s="13" t="str">
        <f t="shared" si="37"/>
        <v/>
      </c>
      <c r="F1197" s="41"/>
      <c r="G1197" s="43"/>
    </row>
    <row r="1198" spans="1:7">
      <c r="A1198" s="6" t="s">
        <v>3240</v>
      </c>
      <c r="B1198" s="44"/>
      <c r="C1198" s="10" t="str">
        <f t="shared" si="36"/>
        <v/>
      </c>
      <c r="D1198" s="47"/>
      <c r="E1198" s="13" t="str">
        <f t="shared" si="37"/>
        <v/>
      </c>
      <c r="F1198" s="41"/>
      <c r="G1198" s="43"/>
    </row>
    <row r="1199" spans="1:7">
      <c r="A1199" s="6" t="s">
        <v>3241</v>
      </c>
      <c r="B1199" s="44"/>
      <c r="C1199" s="10" t="str">
        <f t="shared" si="36"/>
        <v/>
      </c>
      <c r="D1199" s="47"/>
      <c r="E1199" s="13" t="str">
        <f t="shared" si="37"/>
        <v/>
      </c>
      <c r="F1199" s="41"/>
      <c r="G1199" s="43"/>
    </row>
    <row r="1200" spans="1:7">
      <c r="A1200" s="6" t="s">
        <v>3242</v>
      </c>
      <c r="B1200" s="44"/>
      <c r="C1200" s="10" t="str">
        <f t="shared" si="36"/>
        <v/>
      </c>
      <c r="D1200" s="47"/>
      <c r="E1200" s="13" t="str">
        <f t="shared" si="37"/>
        <v/>
      </c>
      <c r="F1200" s="41"/>
      <c r="G1200" s="43"/>
    </row>
    <row r="1201" spans="1:7">
      <c r="A1201" s="6" t="s">
        <v>3243</v>
      </c>
      <c r="B1201" s="44"/>
      <c r="C1201" s="10" t="str">
        <f t="shared" si="36"/>
        <v/>
      </c>
      <c r="D1201" s="47"/>
      <c r="E1201" s="13" t="str">
        <f t="shared" si="37"/>
        <v/>
      </c>
      <c r="F1201" s="41"/>
      <c r="G1201" s="43"/>
    </row>
    <row r="1202" spans="1:7">
      <c r="A1202" s="6" t="s">
        <v>3244</v>
      </c>
      <c r="B1202" s="44"/>
      <c r="C1202" s="10" t="str">
        <f t="shared" si="36"/>
        <v/>
      </c>
      <c r="D1202" s="47"/>
      <c r="E1202" s="13" t="str">
        <f t="shared" si="37"/>
        <v/>
      </c>
      <c r="F1202" s="41"/>
      <c r="G1202" s="43"/>
    </row>
    <row r="1203" spans="1:7">
      <c r="A1203" s="6" t="s">
        <v>3245</v>
      </c>
      <c r="B1203" s="44"/>
      <c r="C1203" s="10" t="str">
        <f t="shared" si="36"/>
        <v/>
      </c>
      <c r="D1203" s="47"/>
      <c r="E1203" s="13" t="str">
        <f t="shared" si="37"/>
        <v/>
      </c>
      <c r="F1203" s="41"/>
      <c r="G1203" s="43"/>
    </row>
    <row r="1204" spans="1:7">
      <c r="A1204" s="6" t="s">
        <v>3246</v>
      </c>
      <c r="B1204" s="44"/>
      <c r="C1204" s="10" t="str">
        <f t="shared" si="36"/>
        <v/>
      </c>
      <c r="D1204" s="47"/>
      <c r="E1204" s="13" t="str">
        <f t="shared" si="37"/>
        <v/>
      </c>
      <c r="F1204" s="41"/>
      <c r="G1204" s="43"/>
    </row>
    <row r="1205" spans="1:7">
      <c r="A1205" s="6" t="s">
        <v>3247</v>
      </c>
      <c r="B1205" s="44"/>
      <c r="C1205" s="10" t="str">
        <f t="shared" si="36"/>
        <v/>
      </c>
      <c r="D1205" s="47"/>
      <c r="E1205" s="13" t="str">
        <f t="shared" si="37"/>
        <v/>
      </c>
      <c r="F1205" s="41"/>
      <c r="G1205" s="43"/>
    </row>
    <row r="1206" spans="1:7">
      <c r="A1206" s="6" t="s">
        <v>3248</v>
      </c>
      <c r="B1206" s="44"/>
      <c r="C1206" s="10" t="str">
        <f t="shared" si="36"/>
        <v/>
      </c>
      <c r="D1206" s="47"/>
      <c r="E1206" s="13" t="str">
        <f t="shared" si="37"/>
        <v/>
      </c>
      <c r="F1206" s="41"/>
      <c r="G1206" s="43"/>
    </row>
    <row r="1207" spans="1:7">
      <c r="A1207" s="6" t="s">
        <v>3249</v>
      </c>
      <c r="B1207" s="44"/>
      <c r="C1207" s="10" t="str">
        <f t="shared" si="36"/>
        <v/>
      </c>
      <c r="D1207" s="47"/>
      <c r="E1207" s="13" t="str">
        <f t="shared" si="37"/>
        <v/>
      </c>
      <c r="F1207" s="41"/>
      <c r="G1207" s="43"/>
    </row>
    <row r="1208" spans="1:7">
      <c r="A1208" s="6" t="s">
        <v>3250</v>
      </c>
      <c r="B1208" s="44"/>
      <c r="C1208" s="10" t="str">
        <f t="shared" si="36"/>
        <v/>
      </c>
      <c r="D1208" s="47"/>
      <c r="E1208" s="13" t="str">
        <f t="shared" si="37"/>
        <v/>
      </c>
      <c r="F1208" s="41"/>
      <c r="G1208" s="43"/>
    </row>
    <row r="1209" spans="1:7">
      <c r="A1209" s="6" t="s">
        <v>3251</v>
      </c>
      <c r="B1209" s="44"/>
      <c r="C1209" s="10" t="str">
        <f t="shared" si="36"/>
        <v/>
      </c>
      <c r="D1209" s="47"/>
      <c r="E1209" s="13" t="str">
        <f t="shared" si="37"/>
        <v/>
      </c>
      <c r="F1209" s="41"/>
      <c r="G1209" s="43"/>
    </row>
    <row r="1210" spans="1:7">
      <c r="A1210" s="6" t="s">
        <v>3252</v>
      </c>
      <c r="B1210" s="44"/>
      <c r="C1210" s="10" t="str">
        <f t="shared" si="36"/>
        <v/>
      </c>
      <c r="D1210" s="47"/>
      <c r="E1210" s="13" t="str">
        <f t="shared" si="37"/>
        <v/>
      </c>
      <c r="F1210" s="41"/>
      <c r="G1210" s="43"/>
    </row>
    <row r="1211" spans="1:7">
      <c r="A1211" s="6" t="s">
        <v>3253</v>
      </c>
      <c r="B1211" s="44"/>
      <c r="C1211" s="10" t="str">
        <f t="shared" si="36"/>
        <v/>
      </c>
      <c r="D1211" s="47"/>
      <c r="E1211" s="13" t="str">
        <f t="shared" si="37"/>
        <v/>
      </c>
      <c r="F1211" s="41"/>
      <c r="G1211" s="43"/>
    </row>
    <row r="1212" spans="1:7">
      <c r="A1212" s="6" t="s">
        <v>3254</v>
      </c>
      <c r="B1212" s="44"/>
      <c r="C1212" s="10" t="str">
        <f t="shared" si="36"/>
        <v/>
      </c>
      <c r="D1212" s="47"/>
      <c r="E1212" s="13" t="str">
        <f t="shared" si="37"/>
        <v/>
      </c>
      <c r="F1212" s="41"/>
      <c r="G1212" s="43"/>
    </row>
    <row r="1213" spans="1:7">
      <c r="A1213" s="6" t="s">
        <v>3255</v>
      </c>
      <c r="B1213" s="44"/>
      <c r="C1213" s="10" t="str">
        <f t="shared" si="36"/>
        <v/>
      </c>
      <c r="D1213" s="47"/>
      <c r="E1213" s="13" t="str">
        <f t="shared" si="37"/>
        <v/>
      </c>
      <c r="F1213" s="41"/>
      <c r="G1213" s="43"/>
    </row>
    <row r="1214" spans="1:7">
      <c r="A1214" s="6" t="s">
        <v>3256</v>
      </c>
      <c r="B1214" s="44"/>
      <c r="C1214" s="10" t="str">
        <f t="shared" si="36"/>
        <v/>
      </c>
      <c r="D1214" s="47"/>
      <c r="E1214" s="13" t="str">
        <f t="shared" si="37"/>
        <v/>
      </c>
      <c r="F1214" s="41"/>
      <c r="G1214" s="43"/>
    </row>
    <row r="1215" spans="1:7">
      <c r="A1215" s="6" t="s">
        <v>3257</v>
      </c>
      <c r="B1215" s="44"/>
      <c r="C1215" s="10" t="str">
        <f t="shared" si="36"/>
        <v/>
      </c>
      <c r="D1215" s="47"/>
      <c r="E1215" s="13" t="str">
        <f t="shared" si="37"/>
        <v/>
      </c>
      <c r="F1215" s="41"/>
      <c r="G1215" s="43"/>
    </row>
    <row r="1216" spans="1:7">
      <c r="A1216" s="6" t="s">
        <v>3258</v>
      </c>
      <c r="B1216" s="44"/>
      <c r="C1216" s="10" t="str">
        <f t="shared" si="36"/>
        <v/>
      </c>
      <c r="D1216" s="47"/>
      <c r="E1216" s="13" t="str">
        <f t="shared" si="37"/>
        <v/>
      </c>
      <c r="F1216" s="41"/>
      <c r="G1216" s="43"/>
    </row>
    <row r="1217" spans="1:7">
      <c r="A1217" s="6" t="s">
        <v>3259</v>
      </c>
      <c r="B1217" s="44"/>
      <c r="C1217" s="10" t="str">
        <f t="shared" si="36"/>
        <v/>
      </c>
      <c r="D1217" s="47"/>
      <c r="E1217" s="13" t="str">
        <f t="shared" si="37"/>
        <v/>
      </c>
      <c r="F1217" s="41"/>
      <c r="G1217" s="43"/>
    </row>
    <row r="1218" spans="1:7">
      <c r="A1218" s="6" t="s">
        <v>3260</v>
      </c>
      <c r="B1218" s="44"/>
      <c r="C1218" s="10" t="str">
        <f t="shared" si="36"/>
        <v/>
      </c>
      <c r="D1218" s="47"/>
      <c r="E1218" s="13" t="str">
        <f t="shared" si="37"/>
        <v/>
      </c>
      <c r="F1218" s="41"/>
      <c r="G1218" s="43"/>
    </row>
    <row r="1219" spans="1:7">
      <c r="A1219" s="6" t="s">
        <v>3261</v>
      </c>
      <c r="B1219" s="44"/>
      <c r="C1219" s="10" t="str">
        <f t="shared" si="36"/>
        <v/>
      </c>
      <c r="D1219" s="47"/>
      <c r="E1219" s="13" t="str">
        <f t="shared" si="37"/>
        <v/>
      </c>
      <c r="F1219" s="41"/>
      <c r="G1219" s="43"/>
    </row>
    <row r="1220" spans="1:7">
      <c r="A1220" s="6" t="s">
        <v>3262</v>
      </c>
      <c r="B1220" s="44"/>
      <c r="C1220" s="10" t="str">
        <f t="shared" ref="C1220:C1283" si="38">IF(F1220="","",F1220/(1+D1220))</f>
        <v/>
      </c>
      <c r="D1220" s="47"/>
      <c r="E1220" s="13" t="str">
        <f t="shared" ref="E1220:E1283" si="39">IF(F1220="","",F1220-C1220)</f>
        <v/>
      </c>
      <c r="F1220" s="41"/>
      <c r="G1220" s="43"/>
    </row>
    <row r="1221" spans="1:7">
      <c r="A1221" s="6" t="s">
        <v>3263</v>
      </c>
      <c r="B1221" s="44"/>
      <c r="C1221" s="10" t="str">
        <f t="shared" si="38"/>
        <v/>
      </c>
      <c r="D1221" s="47"/>
      <c r="E1221" s="13" t="str">
        <f t="shared" si="39"/>
        <v/>
      </c>
      <c r="F1221" s="41"/>
      <c r="G1221" s="43"/>
    </row>
    <row r="1222" spans="1:7">
      <c r="A1222" s="6" t="s">
        <v>3264</v>
      </c>
      <c r="B1222" s="44"/>
      <c r="C1222" s="10" t="str">
        <f t="shared" si="38"/>
        <v/>
      </c>
      <c r="D1222" s="47"/>
      <c r="E1222" s="13" t="str">
        <f t="shared" si="39"/>
        <v/>
      </c>
      <c r="F1222" s="41"/>
      <c r="G1222" s="43"/>
    </row>
    <row r="1223" spans="1:7">
      <c r="A1223" s="6" t="s">
        <v>3265</v>
      </c>
      <c r="B1223" s="44"/>
      <c r="C1223" s="10" t="str">
        <f t="shared" si="38"/>
        <v/>
      </c>
      <c r="D1223" s="47"/>
      <c r="E1223" s="13" t="str">
        <f t="shared" si="39"/>
        <v/>
      </c>
      <c r="F1223" s="41"/>
      <c r="G1223" s="43"/>
    </row>
    <row r="1224" spans="1:7">
      <c r="A1224" s="6" t="s">
        <v>3266</v>
      </c>
      <c r="B1224" s="44"/>
      <c r="C1224" s="10" t="str">
        <f t="shared" si="38"/>
        <v/>
      </c>
      <c r="D1224" s="47"/>
      <c r="E1224" s="13" t="str">
        <f t="shared" si="39"/>
        <v/>
      </c>
      <c r="F1224" s="41"/>
      <c r="G1224" s="43"/>
    </row>
    <row r="1225" spans="1:7">
      <c r="A1225" s="6" t="s">
        <v>3267</v>
      </c>
      <c r="B1225" s="44"/>
      <c r="C1225" s="10" t="str">
        <f t="shared" si="38"/>
        <v/>
      </c>
      <c r="D1225" s="47"/>
      <c r="E1225" s="13" t="str">
        <f t="shared" si="39"/>
        <v/>
      </c>
      <c r="F1225" s="41"/>
      <c r="G1225" s="43"/>
    </row>
    <row r="1226" spans="1:7">
      <c r="A1226" s="6" t="s">
        <v>3268</v>
      </c>
      <c r="B1226" s="44"/>
      <c r="C1226" s="10" t="str">
        <f t="shared" si="38"/>
        <v/>
      </c>
      <c r="D1226" s="47"/>
      <c r="E1226" s="13" t="str">
        <f t="shared" si="39"/>
        <v/>
      </c>
      <c r="F1226" s="41"/>
      <c r="G1226" s="43"/>
    </row>
    <row r="1227" spans="1:7">
      <c r="A1227" s="6" t="s">
        <v>3269</v>
      </c>
      <c r="B1227" s="44"/>
      <c r="C1227" s="10" t="str">
        <f t="shared" si="38"/>
        <v/>
      </c>
      <c r="D1227" s="47"/>
      <c r="E1227" s="13" t="str">
        <f t="shared" si="39"/>
        <v/>
      </c>
      <c r="F1227" s="41"/>
      <c r="G1227" s="43"/>
    </row>
    <row r="1228" spans="1:7">
      <c r="A1228" s="6" t="s">
        <v>3270</v>
      </c>
      <c r="B1228" s="44"/>
      <c r="C1228" s="10" t="str">
        <f t="shared" si="38"/>
        <v/>
      </c>
      <c r="D1228" s="47"/>
      <c r="E1228" s="13" t="str">
        <f t="shared" si="39"/>
        <v/>
      </c>
      <c r="F1228" s="41"/>
      <c r="G1228" s="43"/>
    </row>
    <row r="1229" spans="1:7">
      <c r="A1229" s="6" t="s">
        <v>3271</v>
      </c>
      <c r="B1229" s="44"/>
      <c r="C1229" s="10" t="str">
        <f t="shared" si="38"/>
        <v/>
      </c>
      <c r="D1229" s="47"/>
      <c r="E1229" s="13" t="str">
        <f t="shared" si="39"/>
        <v/>
      </c>
      <c r="F1229" s="41"/>
      <c r="G1229" s="43"/>
    </row>
    <row r="1230" spans="1:7">
      <c r="A1230" s="6" t="s">
        <v>3272</v>
      </c>
      <c r="B1230" s="44"/>
      <c r="C1230" s="10" t="str">
        <f t="shared" si="38"/>
        <v/>
      </c>
      <c r="D1230" s="47"/>
      <c r="E1230" s="13" t="str">
        <f t="shared" si="39"/>
        <v/>
      </c>
      <c r="F1230" s="41"/>
      <c r="G1230" s="43"/>
    </row>
    <row r="1231" spans="1:7">
      <c r="A1231" s="6" t="s">
        <v>3273</v>
      </c>
      <c r="B1231" s="44"/>
      <c r="C1231" s="10" t="str">
        <f t="shared" si="38"/>
        <v/>
      </c>
      <c r="D1231" s="47"/>
      <c r="E1231" s="13" t="str">
        <f t="shared" si="39"/>
        <v/>
      </c>
      <c r="F1231" s="41"/>
      <c r="G1231" s="43"/>
    </row>
    <row r="1232" spans="1:7">
      <c r="A1232" s="6" t="s">
        <v>3274</v>
      </c>
      <c r="B1232" s="44"/>
      <c r="C1232" s="10" t="str">
        <f t="shared" si="38"/>
        <v/>
      </c>
      <c r="D1232" s="47"/>
      <c r="E1232" s="13" t="str">
        <f t="shared" si="39"/>
        <v/>
      </c>
      <c r="F1232" s="41"/>
      <c r="G1232" s="43"/>
    </row>
    <row r="1233" spans="1:7">
      <c r="A1233" s="6" t="s">
        <v>3275</v>
      </c>
      <c r="B1233" s="44"/>
      <c r="C1233" s="10" t="str">
        <f t="shared" si="38"/>
        <v/>
      </c>
      <c r="D1233" s="47"/>
      <c r="E1233" s="13" t="str">
        <f t="shared" si="39"/>
        <v/>
      </c>
      <c r="F1233" s="41"/>
      <c r="G1233" s="43"/>
    </row>
    <row r="1234" spans="1:7">
      <c r="A1234" s="6" t="s">
        <v>3276</v>
      </c>
      <c r="B1234" s="44"/>
      <c r="C1234" s="10" t="str">
        <f t="shared" si="38"/>
        <v/>
      </c>
      <c r="D1234" s="47"/>
      <c r="E1234" s="13" t="str">
        <f t="shared" si="39"/>
        <v/>
      </c>
      <c r="F1234" s="41"/>
      <c r="G1234" s="43"/>
    </row>
    <row r="1235" spans="1:7">
      <c r="A1235" s="6" t="s">
        <v>3277</v>
      </c>
      <c r="B1235" s="44"/>
      <c r="C1235" s="10" t="str">
        <f t="shared" si="38"/>
        <v/>
      </c>
      <c r="D1235" s="47"/>
      <c r="E1235" s="13" t="str">
        <f t="shared" si="39"/>
        <v/>
      </c>
      <c r="F1235" s="41"/>
      <c r="G1235" s="43"/>
    </row>
    <row r="1236" spans="1:7">
      <c r="A1236" s="6" t="s">
        <v>3278</v>
      </c>
      <c r="B1236" s="44"/>
      <c r="C1236" s="10" t="str">
        <f t="shared" si="38"/>
        <v/>
      </c>
      <c r="D1236" s="47"/>
      <c r="E1236" s="13" t="str">
        <f t="shared" si="39"/>
        <v/>
      </c>
      <c r="F1236" s="41"/>
      <c r="G1236" s="43"/>
    </row>
    <row r="1237" spans="1:7">
      <c r="A1237" s="6" t="s">
        <v>3279</v>
      </c>
      <c r="B1237" s="44"/>
      <c r="C1237" s="10" t="str">
        <f t="shared" si="38"/>
        <v/>
      </c>
      <c r="D1237" s="47"/>
      <c r="E1237" s="13" t="str">
        <f t="shared" si="39"/>
        <v/>
      </c>
      <c r="F1237" s="41"/>
      <c r="G1237" s="43"/>
    </row>
    <row r="1238" spans="1:7">
      <c r="A1238" s="6" t="s">
        <v>3280</v>
      </c>
      <c r="B1238" s="44"/>
      <c r="C1238" s="10" t="str">
        <f t="shared" si="38"/>
        <v/>
      </c>
      <c r="D1238" s="47"/>
      <c r="E1238" s="13" t="str">
        <f t="shared" si="39"/>
        <v/>
      </c>
      <c r="F1238" s="41"/>
      <c r="G1238" s="43"/>
    </row>
    <row r="1239" spans="1:7">
      <c r="A1239" s="6" t="s">
        <v>3281</v>
      </c>
      <c r="B1239" s="44"/>
      <c r="C1239" s="10" t="str">
        <f t="shared" si="38"/>
        <v/>
      </c>
      <c r="D1239" s="47"/>
      <c r="E1239" s="13" t="str">
        <f t="shared" si="39"/>
        <v/>
      </c>
      <c r="F1239" s="41"/>
      <c r="G1239" s="43"/>
    </row>
    <row r="1240" spans="1:7">
      <c r="A1240" s="6" t="s">
        <v>3282</v>
      </c>
      <c r="B1240" s="44"/>
      <c r="C1240" s="10" t="str">
        <f t="shared" si="38"/>
        <v/>
      </c>
      <c r="D1240" s="47"/>
      <c r="E1240" s="13" t="str">
        <f t="shared" si="39"/>
        <v/>
      </c>
      <c r="F1240" s="41"/>
      <c r="G1240" s="43"/>
    </row>
    <row r="1241" spans="1:7">
      <c r="A1241" s="6" t="s">
        <v>3283</v>
      </c>
      <c r="B1241" s="44"/>
      <c r="C1241" s="10" t="str">
        <f t="shared" si="38"/>
        <v/>
      </c>
      <c r="D1241" s="47"/>
      <c r="E1241" s="13" t="str">
        <f t="shared" si="39"/>
        <v/>
      </c>
      <c r="F1241" s="41"/>
      <c r="G1241" s="43"/>
    </row>
    <row r="1242" spans="1:7">
      <c r="A1242" s="6" t="s">
        <v>3284</v>
      </c>
      <c r="B1242" s="44"/>
      <c r="C1242" s="10" t="str">
        <f t="shared" si="38"/>
        <v/>
      </c>
      <c r="D1242" s="47"/>
      <c r="E1242" s="13" t="str">
        <f t="shared" si="39"/>
        <v/>
      </c>
      <c r="F1242" s="41"/>
      <c r="G1242" s="43"/>
    </row>
    <row r="1243" spans="1:7">
      <c r="A1243" s="6" t="s">
        <v>3285</v>
      </c>
      <c r="B1243" s="44"/>
      <c r="C1243" s="10" t="str">
        <f t="shared" si="38"/>
        <v/>
      </c>
      <c r="D1243" s="47"/>
      <c r="E1243" s="13" t="str">
        <f t="shared" si="39"/>
        <v/>
      </c>
      <c r="F1243" s="41"/>
      <c r="G1243" s="43"/>
    </row>
    <row r="1244" spans="1:7">
      <c r="A1244" s="6" t="s">
        <v>3286</v>
      </c>
      <c r="B1244" s="44"/>
      <c r="C1244" s="10" t="str">
        <f t="shared" si="38"/>
        <v/>
      </c>
      <c r="D1244" s="47"/>
      <c r="E1244" s="13" t="str">
        <f t="shared" si="39"/>
        <v/>
      </c>
      <c r="F1244" s="41"/>
      <c r="G1244" s="43"/>
    </row>
    <row r="1245" spans="1:7">
      <c r="A1245" s="6" t="s">
        <v>3287</v>
      </c>
      <c r="B1245" s="44"/>
      <c r="C1245" s="10" t="str">
        <f t="shared" si="38"/>
        <v/>
      </c>
      <c r="D1245" s="47"/>
      <c r="E1245" s="13" t="str">
        <f t="shared" si="39"/>
        <v/>
      </c>
      <c r="F1245" s="41"/>
      <c r="G1245" s="43"/>
    </row>
    <row r="1246" spans="1:7">
      <c r="A1246" s="6" t="s">
        <v>3288</v>
      </c>
      <c r="B1246" s="44"/>
      <c r="C1246" s="10" t="str">
        <f t="shared" si="38"/>
        <v/>
      </c>
      <c r="D1246" s="47"/>
      <c r="E1246" s="13" t="str">
        <f t="shared" si="39"/>
        <v/>
      </c>
      <c r="F1246" s="41"/>
      <c r="G1246" s="43"/>
    </row>
    <row r="1247" spans="1:7">
      <c r="A1247" s="6" t="s">
        <v>3289</v>
      </c>
      <c r="B1247" s="44"/>
      <c r="C1247" s="10" t="str">
        <f t="shared" si="38"/>
        <v/>
      </c>
      <c r="D1247" s="47"/>
      <c r="E1247" s="13" t="str">
        <f t="shared" si="39"/>
        <v/>
      </c>
      <c r="F1247" s="41"/>
      <c r="G1247" s="43"/>
    </row>
    <row r="1248" spans="1:7">
      <c r="A1248" s="6" t="s">
        <v>3290</v>
      </c>
      <c r="B1248" s="44"/>
      <c r="C1248" s="10" t="str">
        <f t="shared" si="38"/>
        <v/>
      </c>
      <c r="D1248" s="47"/>
      <c r="E1248" s="13" t="str">
        <f t="shared" si="39"/>
        <v/>
      </c>
      <c r="F1248" s="41"/>
      <c r="G1248" s="43"/>
    </row>
    <row r="1249" spans="1:7">
      <c r="A1249" s="6" t="s">
        <v>3291</v>
      </c>
      <c r="B1249" s="44"/>
      <c r="C1249" s="10" t="str">
        <f t="shared" si="38"/>
        <v/>
      </c>
      <c r="D1249" s="47"/>
      <c r="E1249" s="13" t="str">
        <f t="shared" si="39"/>
        <v/>
      </c>
      <c r="F1249" s="41"/>
      <c r="G1249" s="43"/>
    </row>
    <row r="1250" spans="1:7">
      <c r="A1250" s="6" t="s">
        <v>3292</v>
      </c>
      <c r="B1250" s="44"/>
      <c r="C1250" s="10" t="str">
        <f t="shared" si="38"/>
        <v/>
      </c>
      <c r="D1250" s="47"/>
      <c r="E1250" s="13" t="str">
        <f t="shared" si="39"/>
        <v/>
      </c>
      <c r="F1250" s="41"/>
      <c r="G1250" s="43"/>
    </row>
    <row r="1251" spans="1:7">
      <c r="A1251" s="6" t="s">
        <v>3293</v>
      </c>
      <c r="B1251" s="44"/>
      <c r="C1251" s="10" t="str">
        <f t="shared" si="38"/>
        <v/>
      </c>
      <c r="D1251" s="47"/>
      <c r="E1251" s="13" t="str">
        <f t="shared" si="39"/>
        <v/>
      </c>
      <c r="F1251" s="41"/>
      <c r="G1251" s="43"/>
    </row>
    <row r="1252" spans="1:7">
      <c r="A1252" s="6" t="s">
        <v>3294</v>
      </c>
      <c r="B1252" s="44"/>
      <c r="C1252" s="10" t="str">
        <f t="shared" si="38"/>
        <v/>
      </c>
      <c r="D1252" s="47"/>
      <c r="E1252" s="13" t="str">
        <f t="shared" si="39"/>
        <v/>
      </c>
      <c r="F1252" s="41"/>
      <c r="G1252" s="43"/>
    </row>
    <row r="1253" spans="1:7">
      <c r="A1253" s="6" t="s">
        <v>3295</v>
      </c>
      <c r="B1253" s="44"/>
      <c r="C1253" s="10" t="str">
        <f t="shared" si="38"/>
        <v/>
      </c>
      <c r="D1253" s="47"/>
      <c r="E1253" s="13" t="str">
        <f t="shared" si="39"/>
        <v/>
      </c>
      <c r="F1253" s="41"/>
      <c r="G1253" s="43"/>
    </row>
    <row r="1254" spans="1:7">
      <c r="A1254" s="6" t="s">
        <v>3296</v>
      </c>
      <c r="B1254" s="44"/>
      <c r="C1254" s="10" t="str">
        <f t="shared" si="38"/>
        <v/>
      </c>
      <c r="D1254" s="47"/>
      <c r="E1254" s="13" t="str">
        <f t="shared" si="39"/>
        <v/>
      </c>
      <c r="F1254" s="41"/>
      <c r="G1254" s="43"/>
    </row>
    <row r="1255" spans="1:7">
      <c r="A1255" s="6" t="s">
        <v>3297</v>
      </c>
      <c r="B1255" s="44"/>
      <c r="C1255" s="10" t="str">
        <f t="shared" si="38"/>
        <v/>
      </c>
      <c r="D1255" s="47"/>
      <c r="E1255" s="13" t="str">
        <f t="shared" si="39"/>
        <v/>
      </c>
      <c r="F1255" s="41"/>
      <c r="G1255" s="43"/>
    </row>
    <row r="1256" spans="1:7">
      <c r="A1256" s="6" t="s">
        <v>3298</v>
      </c>
      <c r="B1256" s="44"/>
      <c r="C1256" s="10" t="str">
        <f t="shared" si="38"/>
        <v/>
      </c>
      <c r="D1256" s="47"/>
      <c r="E1256" s="13" t="str">
        <f t="shared" si="39"/>
        <v/>
      </c>
      <c r="F1256" s="41"/>
      <c r="G1256" s="43"/>
    </row>
    <row r="1257" spans="1:7">
      <c r="A1257" s="6" t="s">
        <v>3299</v>
      </c>
      <c r="B1257" s="44"/>
      <c r="C1257" s="10" t="str">
        <f t="shared" si="38"/>
        <v/>
      </c>
      <c r="D1257" s="47"/>
      <c r="E1257" s="13" t="str">
        <f t="shared" si="39"/>
        <v/>
      </c>
      <c r="F1257" s="41"/>
      <c r="G1257" s="43"/>
    </row>
    <row r="1258" spans="1:7">
      <c r="A1258" s="6" t="s">
        <v>3300</v>
      </c>
      <c r="B1258" s="44"/>
      <c r="C1258" s="10" t="str">
        <f t="shared" si="38"/>
        <v/>
      </c>
      <c r="D1258" s="47"/>
      <c r="E1258" s="13" t="str">
        <f t="shared" si="39"/>
        <v/>
      </c>
      <c r="F1258" s="41"/>
      <c r="G1258" s="43"/>
    </row>
    <row r="1259" spans="1:7">
      <c r="A1259" s="6" t="s">
        <v>3301</v>
      </c>
      <c r="B1259" s="44"/>
      <c r="C1259" s="10" t="str">
        <f t="shared" si="38"/>
        <v/>
      </c>
      <c r="D1259" s="47"/>
      <c r="E1259" s="13" t="str">
        <f t="shared" si="39"/>
        <v/>
      </c>
      <c r="F1259" s="41"/>
      <c r="G1259" s="43"/>
    </row>
    <row r="1260" spans="1:7">
      <c r="A1260" s="6" t="s">
        <v>3302</v>
      </c>
      <c r="B1260" s="44"/>
      <c r="C1260" s="10" t="str">
        <f t="shared" si="38"/>
        <v/>
      </c>
      <c r="D1260" s="47"/>
      <c r="E1260" s="13" t="str">
        <f t="shared" si="39"/>
        <v/>
      </c>
      <c r="F1260" s="41"/>
      <c r="G1260" s="43"/>
    </row>
    <row r="1261" spans="1:7">
      <c r="A1261" s="6" t="s">
        <v>3303</v>
      </c>
      <c r="B1261" s="44"/>
      <c r="C1261" s="10" t="str">
        <f t="shared" si="38"/>
        <v/>
      </c>
      <c r="D1261" s="47"/>
      <c r="E1261" s="13" t="str">
        <f t="shared" si="39"/>
        <v/>
      </c>
      <c r="F1261" s="41"/>
      <c r="G1261" s="43"/>
    </row>
    <row r="1262" spans="1:7">
      <c r="A1262" s="6" t="s">
        <v>3304</v>
      </c>
      <c r="B1262" s="44"/>
      <c r="C1262" s="10" t="str">
        <f t="shared" si="38"/>
        <v/>
      </c>
      <c r="D1262" s="47"/>
      <c r="E1262" s="13" t="str">
        <f t="shared" si="39"/>
        <v/>
      </c>
      <c r="F1262" s="41"/>
      <c r="G1262" s="43"/>
    </row>
    <row r="1263" spans="1:7">
      <c r="A1263" s="6" t="s">
        <v>3305</v>
      </c>
      <c r="B1263" s="44"/>
      <c r="C1263" s="10" t="str">
        <f t="shared" si="38"/>
        <v/>
      </c>
      <c r="D1263" s="47"/>
      <c r="E1263" s="13" t="str">
        <f t="shared" si="39"/>
        <v/>
      </c>
      <c r="F1263" s="41"/>
      <c r="G1263" s="43"/>
    </row>
    <row r="1264" spans="1:7">
      <c r="A1264" s="6" t="s">
        <v>3306</v>
      </c>
      <c r="B1264" s="44"/>
      <c r="C1264" s="10" t="str">
        <f t="shared" si="38"/>
        <v/>
      </c>
      <c r="D1264" s="47"/>
      <c r="E1264" s="13" t="str">
        <f t="shared" si="39"/>
        <v/>
      </c>
      <c r="F1264" s="41"/>
      <c r="G1264" s="43"/>
    </row>
    <row r="1265" spans="1:7">
      <c r="A1265" s="6" t="s">
        <v>3307</v>
      </c>
      <c r="B1265" s="44"/>
      <c r="C1265" s="10" t="str">
        <f t="shared" si="38"/>
        <v/>
      </c>
      <c r="D1265" s="47"/>
      <c r="E1265" s="13" t="str">
        <f t="shared" si="39"/>
        <v/>
      </c>
      <c r="F1265" s="41"/>
      <c r="G1265" s="43"/>
    </row>
    <row r="1266" spans="1:7">
      <c r="A1266" s="6" t="s">
        <v>3308</v>
      </c>
      <c r="B1266" s="44"/>
      <c r="C1266" s="10" t="str">
        <f t="shared" si="38"/>
        <v/>
      </c>
      <c r="D1266" s="47"/>
      <c r="E1266" s="13" t="str">
        <f t="shared" si="39"/>
        <v/>
      </c>
      <c r="F1266" s="41"/>
      <c r="G1266" s="43"/>
    </row>
    <row r="1267" spans="1:7">
      <c r="A1267" s="6" t="s">
        <v>3309</v>
      </c>
      <c r="B1267" s="44"/>
      <c r="C1267" s="10" t="str">
        <f t="shared" si="38"/>
        <v/>
      </c>
      <c r="D1267" s="47"/>
      <c r="E1267" s="13" t="str">
        <f t="shared" si="39"/>
        <v/>
      </c>
      <c r="F1267" s="41"/>
      <c r="G1267" s="43"/>
    </row>
    <row r="1268" spans="1:7">
      <c r="A1268" s="6" t="s">
        <v>3310</v>
      </c>
      <c r="B1268" s="44"/>
      <c r="C1268" s="10" t="str">
        <f t="shared" si="38"/>
        <v/>
      </c>
      <c r="D1268" s="47"/>
      <c r="E1268" s="13" t="str">
        <f t="shared" si="39"/>
        <v/>
      </c>
      <c r="F1268" s="41"/>
      <c r="G1268" s="43"/>
    </row>
    <row r="1269" spans="1:7">
      <c r="A1269" s="6" t="s">
        <v>3311</v>
      </c>
      <c r="B1269" s="44"/>
      <c r="C1269" s="10" t="str">
        <f t="shared" si="38"/>
        <v/>
      </c>
      <c r="D1269" s="47"/>
      <c r="E1269" s="13" t="str">
        <f t="shared" si="39"/>
        <v/>
      </c>
      <c r="F1269" s="41"/>
      <c r="G1269" s="43"/>
    </row>
    <row r="1270" spans="1:7">
      <c r="A1270" s="6" t="s">
        <v>3312</v>
      </c>
      <c r="B1270" s="44"/>
      <c r="C1270" s="10" t="str">
        <f t="shared" si="38"/>
        <v/>
      </c>
      <c r="D1270" s="47"/>
      <c r="E1270" s="13" t="str">
        <f t="shared" si="39"/>
        <v/>
      </c>
      <c r="F1270" s="41"/>
      <c r="G1270" s="43"/>
    </row>
    <row r="1271" spans="1:7">
      <c r="A1271" s="6" t="s">
        <v>3313</v>
      </c>
      <c r="B1271" s="44"/>
      <c r="C1271" s="10" t="str">
        <f t="shared" si="38"/>
        <v/>
      </c>
      <c r="D1271" s="47"/>
      <c r="E1271" s="13" t="str">
        <f t="shared" si="39"/>
        <v/>
      </c>
      <c r="F1271" s="41"/>
      <c r="G1271" s="43"/>
    </row>
    <row r="1272" spans="1:7">
      <c r="A1272" s="6" t="s">
        <v>3314</v>
      </c>
      <c r="B1272" s="44"/>
      <c r="C1272" s="10" t="str">
        <f t="shared" si="38"/>
        <v/>
      </c>
      <c r="D1272" s="47"/>
      <c r="E1272" s="13" t="str">
        <f t="shared" si="39"/>
        <v/>
      </c>
      <c r="F1272" s="41"/>
      <c r="G1272" s="43"/>
    </row>
    <row r="1273" spans="1:7">
      <c r="A1273" s="6" t="s">
        <v>3315</v>
      </c>
      <c r="B1273" s="44"/>
      <c r="C1273" s="10" t="str">
        <f t="shared" si="38"/>
        <v/>
      </c>
      <c r="D1273" s="47"/>
      <c r="E1273" s="13" t="str">
        <f t="shared" si="39"/>
        <v/>
      </c>
      <c r="F1273" s="41"/>
      <c r="G1273" s="43"/>
    </row>
    <row r="1274" spans="1:7">
      <c r="A1274" s="6" t="s">
        <v>3316</v>
      </c>
      <c r="B1274" s="44"/>
      <c r="C1274" s="10" t="str">
        <f t="shared" si="38"/>
        <v/>
      </c>
      <c r="D1274" s="47"/>
      <c r="E1274" s="13" t="str">
        <f t="shared" si="39"/>
        <v/>
      </c>
      <c r="F1274" s="41"/>
      <c r="G1274" s="43"/>
    </row>
    <row r="1275" spans="1:7">
      <c r="A1275" s="6" t="s">
        <v>3317</v>
      </c>
      <c r="B1275" s="44"/>
      <c r="C1275" s="10" t="str">
        <f t="shared" si="38"/>
        <v/>
      </c>
      <c r="D1275" s="47"/>
      <c r="E1275" s="13" t="str">
        <f t="shared" si="39"/>
        <v/>
      </c>
      <c r="F1275" s="41"/>
      <c r="G1275" s="43"/>
    </row>
    <row r="1276" spans="1:7">
      <c r="A1276" s="6" t="s">
        <v>3318</v>
      </c>
      <c r="B1276" s="44"/>
      <c r="C1276" s="10" t="str">
        <f t="shared" si="38"/>
        <v/>
      </c>
      <c r="D1276" s="47"/>
      <c r="E1276" s="13" t="str">
        <f t="shared" si="39"/>
        <v/>
      </c>
      <c r="F1276" s="41"/>
      <c r="G1276" s="43"/>
    </row>
    <row r="1277" spans="1:7">
      <c r="A1277" s="6" t="s">
        <v>3319</v>
      </c>
      <c r="B1277" s="44"/>
      <c r="C1277" s="10" t="str">
        <f t="shared" si="38"/>
        <v/>
      </c>
      <c r="D1277" s="47"/>
      <c r="E1277" s="13" t="str">
        <f t="shared" si="39"/>
        <v/>
      </c>
      <c r="F1277" s="41"/>
      <c r="G1277" s="43"/>
    </row>
    <row r="1278" spans="1:7">
      <c r="A1278" s="6" t="s">
        <v>3320</v>
      </c>
      <c r="B1278" s="44"/>
      <c r="C1278" s="10" t="str">
        <f t="shared" si="38"/>
        <v/>
      </c>
      <c r="D1278" s="47"/>
      <c r="E1278" s="13" t="str">
        <f t="shared" si="39"/>
        <v/>
      </c>
      <c r="F1278" s="41"/>
      <c r="G1278" s="43"/>
    </row>
    <row r="1279" spans="1:7">
      <c r="A1279" s="6" t="s">
        <v>3321</v>
      </c>
      <c r="B1279" s="44"/>
      <c r="C1279" s="10" t="str">
        <f t="shared" si="38"/>
        <v/>
      </c>
      <c r="D1279" s="47"/>
      <c r="E1279" s="13" t="str">
        <f t="shared" si="39"/>
        <v/>
      </c>
      <c r="F1279" s="41"/>
      <c r="G1279" s="43"/>
    </row>
    <row r="1280" spans="1:7">
      <c r="A1280" s="6" t="s">
        <v>3322</v>
      </c>
      <c r="B1280" s="44"/>
      <c r="C1280" s="10" t="str">
        <f t="shared" si="38"/>
        <v/>
      </c>
      <c r="D1280" s="47"/>
      <c r="E1280" s="13" t="str">
        <f t="shared" si="39"/>
        <v/>
      </c>
      <c r="F1280" s="41"/>
      <c r="G1280" s="43"/>
    </row>
    <row r="1281" spans="1:7">
      <c r="A1281" s="6" t="s">
        <v>3323</v>
      </c>
      <c r="B1281" s="44"/>
      <c r="C1281" s="10" t="str">
        <f t="shared" si="38"/>
        <v/>
      </c>
      <c r="D1281" s="47"/>
      <c r="E1281" s="13" t="str">
        <f t="shared" si="39"/>
        <v/>
      </c>
      <c r="F1281" s="41"/>
      <c r="G1281" s="43"/>
    </row>
    <row r="1282" spans="1:7">
      <c r="A1282" s="6" t="s">
        <v>3324</v>
      </c>
      <c r="B1282" s="44"/>
      <c r="C1282" s="10" t="str">
        <f t="shared" si="38"/>
        <v/>
      </c>
      <c r="D1282" s="47"/>
      <c r="E1282" s="13" t="str">
        <f t="shared" si="39"/>
        <v/>
      </c>
      <c r="F1282" s="41"/>
      <c r="G1282" s="43"/>
    </row>
    <row r="1283" spans="1:7">
      <c r="A1283" s="6" t="s">
        <v>3325</v>
      </c>
      <c r="B1283" s="44"/>
      <c r="C1283" s="10" t="str">
        <f t="shared" si="38"/>
        <v/>
      </c>
      <c r="D1283" s="47"/>
      <c r="E1283" s="13" t="str">
        <f t="shared" si="39"/>
        <v/>
      </c>
      <c r="F1283" s="41"/>
      <c r="G1283" s="43"/>
    </row>
    <row r="1284" spans="1:7">
      <c r="A1284" s="6" t="s">
        <v>3326</v>
      </c>
      <c r="B1284" s="44"/>
      <c r="C1284" s="10" t="str">
        <f t="shared" ref="C1284:C1347" si="40">IF(F1284="","",F1284/(1+D1284))</f>
        <v/>
      </c>
      <c r="D1284" s="47"/>
      <c r="E1284" s="13" t="str">
        <f t="shared" ref="E1284:E1347" si="41">IF(F1284="","",F1284-C1284)</f>
        <v/>
      </c>
      <c r="F1284" s="41"/>
      <c r="G1284" s="43"/>
    </row>
    <row r="1285" spans="1:7">
      <c r="A1285" s="6" t="s">
        <v>3327</v>
      </c>
      <c r="B1285" s="44"/>
      <c r="C1285" s="10" t="str">
        <f t="shared" si="40"/>
        <v/>
      </c>
      <c r="D1285" s="47"/>
      <c r="E1285" s="13" t="str">
        <f t="shared" si="41"/>
        <v/>
      </c>
      <c r="F1285" s="41"/>
      <c r="G1285" s="43"/>
    </row>
    <row r="1286" spans="1:7">
      <c r="A1286" s="6" t="s">
        <v>3328</v>
      </c>
      <c r="B1286" s="44"/>
      <c r="C1286" s="10" t="str">
        <f t="shared" si="40"/>
        <v/>
      </c>
      <c r="D1286" s="47"/>
      <c r="E1286" s="13" t="str">
        <f t="shared" si="41"/>
        <v/>
      </c>
      <c r="F1286" s="41"/>
      <c r="G1286" s="43"/>
    </row>
    <row r="1287" spans="1:7">
      <c r="A1287" s="6" t="s">
        <v>3329</v>
      </c>
      <c r="B1287" s="44"/>
      <c r="C1287" s="10" t="str">
        <f t="shared" si="40"/>
        <v/>
      </c>
      <c r="D1287" s="47"/>
      <c r="E1287" s="13" t="str">
        <f t="shared" si="41"/>
        <v/>
      </c>
      <c r="F1287" s="41"/>
      <c r="G1287" s="43"/>
    </row>
    <row r="1288" spans="1:7">
      <c r="A1288" s="6" t="s">
        <v>3330</v>
      </c>
      <c r="B1288" s="44"/>
      <c r="C1288" s="10" t="str">
        <f t="shared" si="40"/>
        <v/>
      </c>
      <c r="D1288" s="47"/>
      <c r="E1288" s="13" t="str">
        <f t="shared" si="41"/>
        <v/>
      </c>
      <c r="F1288" s="41"/>
      <c r="G1288" s="43"/>
    </row>
    <row r="1289" spans="1:7">
      <c r="A1289" s="6" t="s">
        <v>3331</v>
      </c>
      <c r="B1289" s="44"/>
      <c r="C1289" s="10" t="str">
        <f t="shared" si="40"/>
        <v/>
      </c>
      <c r="D1289" s="47"/>
      <c r="E1289" s="13" t="str">
        <f t="shared" si="41"/>
        <v/>
      </c>
      <c r="F1289" s="41"/>
      <c r="G1289" s="43"/>
    </row>
    <row r="1290" spans="1:7">
      <c r="A1290" s="6" t="s">
        <v>3332</v>
      </c>
      <c r="B1290" s="44"/>
      <c r="C1290" s="10" t="str">
        <f t="shared" si="40"/>
        <v/>
      </c>
      <c r="D1290" s="47"/>
      <c r="E1290" s="13" t="str">
        <f t="shared" si="41"/>
        <v/>
      </c>
      <c r="F1290" s="41"/>
      <c r="G1290" s="43"/>
    </row>
    <row r="1291" spans="1:7">
      <c r="A1291" s="6" t="s">
        <v>3333</v>
      </c>
      <c r="B1291" s="44"/>
      <c r="C1291" s="10" t="str">
        <f t="shared" si="40"/>
        <v/>
      </c>
      <c r="D1291" s="47"/>
      <c r="E1291" s="13" t="str">
        <f t="shared" si="41"/>
        <v/>
      </c>
      <c r="F1291" s="41"/>
      <c r="G1291" s="43"/>
    </row>
    <row r="1292" spans="1:7">
      <c r="A1292" s="6" t="s">
        <v>3334</v>
      </c>
      <c r="B1292" s="44"/>
      <c r="C1292" s="10" t="str">
        <f t="shared" si="40"/>
        <v/>
      </c>
      <c r="D1292" s="47"/>
      <c r="E1292" s="13" t="str">
        <f t="shared" si="41"/>
        <v/>
      </c>
      <c r="F1292" s="41"/>
      <c r="G1292" s="43"/>
    </row>
    <row r="1293" spans="1:7">
      <c r="A1293" s="6" t="s">
        <v>3335</v>
      </c>
      <c r="B1293" s="44"/>
      <c r="C1293" s="10" t="str">
        <f t="shared" si="40"/>
        <v/>
      </c>
      <c r="D1293" s="47"/>
      <c r="E1293" s="13" t="str">
        <f t="shared" si="41"/>
        <v/>
      </c>
      <c r="F1293" s="41"/>
      <c r="G1293" s="43"/>
    </row>
    <row r="1294" spans="1:7">
      <c r="A1294" s="6" t="s">
        <v>3336</v>
      </c>
      <c r="B1294" s="44"/>
      <c r="C1294" s="10" t="str">
        <f t="shared" si="40"/>
        <v/>
      </c>
      <c r="D1294" s="47"/>
      <c r="E1294" s="13" t="str">
        <f t="shared" si="41"/>
        <v/>
      </c>
      <c r="F1294" s="41"/>
      <c r="G1294" s="43"/>
    </row>
    <row r="1295" spans="1:7">
      <c r="A1295" s="6" t="s">
        <v>3337</v>
      </c>
      <c r="B1295" s="44"/>
      <c r="C1295" s="10" t="str">
        <f t="shared" si="40"/>
        <v/>
      </c>
      <c r="D1295" s="47"/>
      <c r="E1295" s="13" t="str">
        <f t="shared" si="41"/>
        <v/>
      </c>
      <c r="F1295" s="41"/>
      <c r="G1295" s="43"/>
    </row>
    <row r="1296" spans="1:7">
      <c r="A1296" s="6" t="s">
        <v>3338</v>
      </c>
      <c r="B1296" s="44"/>
      <c r="C1296" s="10" t="str">
        <f t="shared" si="40"/>
        <v/>
      </c>
      <c r="D1296" s="47"/>
      <c r="E1296" s="13" t="str">
        <f t="shared" si="41"/>
        <v/>
      </c>
      <c r="F1296" s="41"/>
      <c r="G1296" s="43"/>
    </row>
    <row r="1297" spans="1:7">
      <c r="A1297" s="6" t="s">
        <v>3339</v>
      </c>
      <c r="B1297" s="44"/>
      <c r="C1297" s="10" t="str">
        <f t="shared" si="40"/>
        <v/>
      </c>
      <c r="D1297" s="47"/>
      <c r="E1297" s="13" t="str">
        <f t="shared" si="41"/>
        <v/>
      </c>
      <c r="F1297" s="41"/>
      <c r="G1297" s="43"/>
    </row>
    <row r="1298" spans="1:7">
      <c r="A1298" s="6" t="s">
        <v>3340</v>
      </c>
      <c r="B1298" s="44"/>
      <c r="C1298" s="10" t="str">
        <f t="shared" si="40"/>
        <v/>
      </c>
      <c r="D1298" s="47"/>
      <c r="E1298" s="13" t="str">
        <f t="shared" si="41"/>
        <v/>
      </c>
      <c r="F1298" s="41"/>
      <c r="G1298" s="43"/>
    </row>
    <row r="1299" spans="1:7">
      <c r="A1299" s="6" t="s">
        <v>3341</v>
      </c>
      <c r="B1299" s="44"/>
      <c r="C1299" s="10" t="str">
        <f t="shared" si="40"/>
        <v/>
      </c>
      <c r="D1299" s="47"/>
      <c r="E1299" s="13" t="str">
        <f t="shared" si="41"/>
        <v/>
      </c>
      <c r="F1299" s="41"/>
      <c r="G1299" s="43"/>
    </row>
    <row r="1300" spans="1:7">
      <c r="A1300" s="6" t="s">
        <v>3342</v>
      </c>
      <c r="B1300" s="44"/>
      <c r="C1300" s="10" t="str">
        <f t="shared" si="40"/>
        <v/>
      </c>
      <c r="D1300" s="47"/>
      <c r="E1300" s="13" t="str">
        <f t="shared" si="41"/>
        <v/>
      </c>
      <c r="F1300" s="41"/>
      <c r="G1300" s="43"/>
    </row>
    <row r="1301" spans="1:7">
      <c r="A1301" s="6" t="s">
        <v>3343</v>
      </c>
      <c r="B1301" s="44"/>
      <c r="C1301" s="10" t="str">
        <f t="shared" si="40"/>
        <v/>
      </c>
      <c r="D1301" s="47"/>
      <c r="E1301" s="13" t="str">
        <f t="shared" si="41"/>
        <v/>
      </c>
      <c r="F1301" s="41"/>
      <c r="G1301" s="43"/>
    </row>
    <row r="1302" spans="1:7">
      <c r="A1302" s="6" t="s">
        <v>3344</v>
      </c>
      <c r="B1302" s="44"/>
      <c r="C1302" s="10" t="str">
        <f t="shared" si="40"/>
        <v/>
      </c>
      <c r="D1302" s="47"/>
      <c r="E1302" s="13" t="str">
        <f t="shared" si="41"/>
        <v/>
      </c>
      <c r="F1302" s="41"/>
      <c r="G1302" s="43"/>
    </row>
    <row r="1303" spans="1:7">
      <c r="A1303" s="6" t="s">
        <v>3345</v>
      </c>
      <c r="B1303" s="44"/>
      <c r="C1303" s="10" t="str">
        <f t="shared" si="40"/>
        <v/>
      </c>
      <c r="D1303" s="47"/>
      <c r="E1303" s="13" t="str">
        <f t="shared" si="41"/>
        <v/>
      </c>
      <c r="F1303" s="41"/>
      <c r="G1303" s="43"/>
    </row>
    <row r="1304" spans="1:7">
      <c r="A1304" s="6" t="s">
        <v>3346</v>
      </c>
      <c r="B1304" s="44"/>
      <c r="C1304" s="10" t="str">
        <f t="shared" si="40"/>
        <v/>
      </c>
      <c r="D1304" s="47"/>
      <c r="E1304" s="13" t="str">
        <f t="shared" si="41"/>
        <v/>
      </c>
      <c r="F1304" s="41"/>
      <c r="G1304" s="43"/>
    </row>
    <row r="1305" spans="1:7">
      <c r="A1305" s="6" t="s">
        <v>3347</v>
      </c>
      <c r="B1305" s="44"/>
      <c r="C1305" s="10" t="str">
        <f t="shared" si="40"/>
        <v/>
      </c>
      <c r="D1305" s="47"/>
      <c r="E1305" s="13" t="str">
        <f t="shared" si="41"/>
        <v/>
      </c>
      <c r="F1305" s="41"/>
      <c r="G1305" s="43"/>
    </row>
    <row r="1306" spans="1:7">
      <c r="A1306" s="6" t="s">
        <v>3348</v>
      </c>
      <c r="B1306" s="44"/>
      <c r="C1306" s="10" t="str">
        <f t="shared" si="40"/>
        <v/>
      </c>
      <c r="D1306" s="47"/>
      <c r="E1306" s="13" t="str">
        <f t="shared" si="41"/>
        <v/>
      </c>
      <c r="F1306" s="41"/>
      <c r="G1306" s="43"/>
    </row>
    <row r="1307" spans="1:7">
      <c r="A1307" s="6" t="s">
        <v>3349</v>
      </c>
      <c r="B1307" s="44"/>
      <c r="C1307" s="10" t="str">
        <f t="shared" si="40"/>
        <v/>
      </c>
      <c r="D1307" s="47"/>
      <c r="E1307" s="13" t="str">
        <f t="shared" si="41"/>
        <v/>
      </c>
      <c r="F1307" s="41"/>
      <c r="G1307" s="43"/>
    </row>
    <row r="1308" spans="1:7">
      <c r="A1308" s="6" t="s">
        <v>3350</v>
      </c>
      <c r="B1308" s="44"/>
      <c r="C1308" s="10" t="str">
        <f t="shared" si="40"/>
        <v/>
      </c>
      <c r="D1308" s="47"/>
      <c r="E1308" s="13" t="str">
        <f t="shared" si="41"/>
        <v/>
      </c>
      <c r="F1308" s="41"/>
      <c r="G1308" s="43"/>
    </row>
    <row r="1309" spans="1:7">
      <c r="A1309" s="6" t="s">
        <v>3351</v>
      </c>
      <c r="B1309" s="44"/>
      <c r="C1309" s="10" t="str">
        <f t="shared" si="40"/>
        <v/>
      </c>
      <c r="D1309" s="47"/>
      <c r="E1309" s="13" t="str">
        <f t="shared" si="41"/>
        <v/>
      </c>
      <c r="F1309" s="41"/>
      <c r="G1309" s="43"/>
    </row>
    <row r="1310" spans="1:7">
      <c r="A1310" s="6" t="s">
        <v>3352</v>
      </c>
      <c r="B1310" s="44"/>
      <c r="C1310" s="10" t="str">
        <f t="shared" si="40"/>
        <v/>
      </c>
      <c r="D1310" s="47"/>
      <c r="E1310" s="13" t="str">
        <f t="shared" si="41"/>
        <v/>
      </c>
      <c r="F1310" s="41"/>
      <c r="G1310" s="43"/>
    </row>
    <row r="1311" spans="1:7">
      <c r="A1311" s="6" t="s">
        <v>3353</v>
      </c>
      <c r="B1311" s="44"/>
      <c r="C1311" s="10" t="str">
        <f t="shared" si="40"/>
        <v/>
      </c>
      <c r="D1311" s="47"/>
      <c r="E1311" s="13" t="str">
        <f t="shared" si="41"/>
        <v/>
      </c>
      <c r="F1311" s="41"/>
      <c r="G1311" s="43"/>
    </row>
    <row r="1312" spans="1:7">
      <c r="A1312" s="6" t="s">
        <v>3354</v>
      </c>
      <c r="B1312" s="44"/>
      <c r="C1312" s="10" t="str">
        <f t="shared" si="40"/>
        <v/>
      </c>
      <c r="D1312" s="47"/>
      <c r="E1312" s="13" t="str">
        <f t="shared" si="41"/>
        <v/>
      </c>
      <c r="F1312" s="41"/>
      <c r="G1312" s="43"/>
    </row>
    <row r="1313" spans="1:7">
      <c r="A1313" s="6" t="s">
        <v>3355</v>
      </c>
      <c r="B1313" s="44"/>
      <c r="C1313" s="10" t="str">
        <f t="shared" si="40"/>
        <v/>
      </c>
      <c r="D1313" s="47"/>
      <c r="E1313" s="13" t="str">
        <f t="shared" si="41"/>
        <v/>
      </c>
      <c r="F1313" s="41"/>
      <c r="G1313" s="43"/>
    </row>
    <row r="1314" spans="1:7">
      <c r="A1314" s="6" t="s">
        <v>3356</v>
      </c>
      <c r="B1314" s="44"/>
      <c r="C1314" s="10" t="str">
        <f t="shared" si="40"/>
        <v/>
      </c>
      <c r="D1314" s="47"/>
      <c r="E1314" s="13" t="str">
        <f t="shared" si="41"/>
        <v/>
      </c>
      <c r="F1314" s="41"/>
      <c r="G1314" s="43"/>
    </row>
    <row r="1315" spans="1:7">
      <c r="A1315" s="6" t="s">
        <v>3357</v>
      </c>
      <c r="B1315" s="44"/>
      <c r="C1315" s="10" t="str">
        <f t="shared" si="40"/>
        <v/>
      </c>
      <c r="D1315" s="47"/>
      <c r="E1315" s="13" t="str">
        <f t="shared" si="41"/>
        <v/>
      </c>
      <c r="F1315" s="41"/>
      <c r="G1315" s="43"/>
    </row>
    <row r="1316" spans="1:7">
      <c r="A1316" s="6" t="s">
        <v>3358</v>
      </c>
      <c r="B1316" s="44"/>
      <c r="C1316" s="10" t="str">
        <f t="shared" si="40"/>
        <v/>
      </c>
      <c r="D1316" s="47"/>
      <c r="E1316" s="13" t="str">
        <f t="shared" si="41"/>
        <v/>
      </c>
      <c r="F1316" s="41"/>
      <c r="G1316" s="43"/>
    </row>
    <row r="1317" spans="1:7">
      <c r="A1317" s="6" t="s">
        <v>3359</v>
      </c>
      <c r="B1317" s="44"/>
      <c r="C1317" s="10" t="str">
        <f t="shared" si="40"/>
        <v/>
      </c>
      <c r="D1317" s="47"/>
      <c r="E1317" s="13" t="str">
        <f t="shared" si="41"/>
        <v/>
      </c>
      <c r="F1317" s="41"/>
      <c r="G1317" s="43"/>
    </row>
    <row r="1318" spans="1:7">
      <c r="A1318" s="6" t="s">
        <v>3360</v>
      </c>
      <c r="B1318" s="44"/>
      <c r="C1318" s="10" t="str">
        <f t="shared" si="40"/>
        <v/>
      </c>
      <c r="D1318" s="47"/>
      <c r="E1318" s="13" t="str">
        <f t="shared" si="41"/>
        <v/>
      </c>
      <c r="F1318" s="41"/>
      <c r="G1318" s="43"/>
    </row>
    <row r="1319" spans="1:7">
      <c r="A1319" s="6" t="s">
        <v>3361</v>
      </c>
      <c r="B1319" s="44"/>
      <c r="C1319" s="10" t="str">
        <f t="shared" si="40"/>
        <v/>
      </c>
      <c r="D1319" s="47"/>
      <c r="E1319" s="13" t="str">
        <f t="shared" si="41"/>
        <v/>
      </c>
      <c r="F1319" s="41"/>
      <c r="G1319" s="43"/>
    </row>
    <row r="1320" spans="1:7">
      <c r="A1320" s="6" t="s">
        <v>3362</v>
      </c>
      <c r="B1320" s="44"/>
      <c r="C1320" s="10" t="str">
        <f t="shared" si="40"/>
        <v/>
      </c>
      <c r="D1320" s="47"/>
      <c r="E1320" s="13" t="str">
        <f t="shared" si="41"/>
        <v/>
      </c>
      <c r="F1320" s="41"/>
      <c r="G1320" s="43"/>
    </row>
    <row r="1321" spans="1:7">
      <c r="A1321" s="6" t="s">
        <v>3363</v>
      </c>
      <c r="B1321" s="44"/>
      <c r="C1321" s="10" t="str">
        <f t="shared" si="40"/>
        <v/>
      </c>
      <c r="D1321" s="47"/>
      <c r="E1321" s="13" t="str">
        <f t="shared" si="41"/>
        <v/>
      </c>
      <c r="F1321" s="41"/>
      <c r="G1321" s="43"/>
    </row>
    <row r="1322" spans="1:7">
      <c r="A1322" s="6" t="s">
        <v>3364</v>
      </c>
      <c r="B1322" s="44"/>
      <c r="C1322" s="10" t="str">
        <f t="shared" si="40"/>
        <v/>
      </c>
      <c r="D1322" s="47"/>
      <c r="E1322" s="13" t="str">
        <f t="shared" si="41"/>
        <v/>
      </c>
      <c r="F1322" s="41"/>
      <c r="G1322" s="43"/>
    </row>
    <row r="1323" spans="1:7">
      <c r="A1323" s="6" t="s">
        <v>3365</v>
      </c>
      <c r="B1323" s="44"/>
      <c r="C1323" s="10" t="str">
        <f t="shared" si="40"/>
        <v/>
      </c>
      <c r="D1323" s="47"/>
      <c r="E1323" s="13" t="str">
        <f t="shared" si="41"/>
        <v/>
      </c>
      <c r="F1323" s="41"/>
      <c r="G1323" s="43"/>
    </row>
    <row r="1324" spans="1:7">
      <c r="A1324" s="6" t="s">
        <v>3366</v>
      </c>
      <c r="B1324" s="44"/>
      <c r="C1324" s="10" t="str">
        <f t="shared" si="40"/>
        <v/>
      </c>
      <c r="D1324" s="47"/>
      <c r="E1324" s="13" t="str">
        <f t="shared" si="41"/>
        <v/>
      </c>
      <c r="F1324" s="41"/>
      <c r="G1324" s="43"/>
    </row>
    <row r="1325" spans="1:7">
      <c r="A1325" s="6" t="s">
        <v>3367</v>
      </c>
      <c r="B1325" s="44"/>
      <c r="C1325" s="10" t="str">
        <f t="shared" si="40"/>
        <v/>
      </c>
      <c r="D1325" s="47"/>
      <c r="E1325" s="13" t="str">
        <f t="shared" si="41"/>
        <v/>
      </c>
      <c r="F1325" s="41"/>
      <c r="G1325" s="43"/>
    </row>
    <row r="1326" spans="1:7">
      <c r="A1326" s="6" t="s">
        <v>3368</v>
      </c>
      <c r="B1326" s="44"/>
      <c r="C1326" s="10" t="str">
        <f t="shared" si="40"/>
        <v/>
      </c>
      <c r="D1326" s="47"/>
      <c r="E1326" s="13" t="str">
        <f t="shared" si="41"/>
        <v/>
      </c>
      <c r="F1326" s="41"/>
      <c r="G1326" s="43"/>
    </row>
    <row r="1327" spans="1:7">
      <c r="A1327" s="6" t="s">
        <v>3369</v>
      </c>
      <c r="B1327" s="44"/>
      <c r="C1327" s="10" t="str">
        <f t="shared" si="40"/>
        <v/>
      </c>
      <c r="D1327" s="47"/>
      <c r="E1327" s="13" t="str">
        <f t="shared" si="41"/>
        <v/>
      </c>
      <c r="F1327" s="41"/>
      <c r="G1327" s="43"/>
    </row>
    <row r="1328" spans="1:7">
      <c r="A1328" s="6" t="s">
        <v>3370</v>
      </c>
      <c r="B1328" s="44"/>
      <c r="C1328" s="10" t="str">
        <f t="shared" si="40"/>
        <v/>
      </c>
      <c r="D1328" s="47"/>
      <c r="E1328" s="13" t="str">
        <f t="shared" si="41"/>
        <v/>
      </c>
      <c r="F1328" s="41"/>
      <c r="G1328" s="43"/>
    </row>
    <row r="1329" spans="1:7">
      <c r="A1329" s="6" t="s">
        <v>3371</v>
      </c>
      <c r="B1329" s="44"/>
      <c r="C1329" s="10" t="str">
        <f t="shared" si="40"/>
        <v/>
      </c>
      <c r="D1329" s="47"/>
      <c r="E1329" s="13" t="str">
        <f t="shared" si="41"/>
        <v/>
      </c>
      <c r="F1329" s="41"/>
      <c r="G1329" s="43"/>
    </row>
    <row r="1330" spans="1:7">
      <c r="A1330" s="6" t="s">
        <v>3372</v>
      </c>
      <c r="B1330" s="44"/>
      <c r="C1330" s="10" t="str">
        <f t="shared" si="40"/>
        <v/>
      </c>
      <c r="D1330" s="47"/>
      <c r="E1330" s="13" t="str">
        <f t="shared" si="41"/>
        <v/>
      </c>
      <c r="F1330" s="41"/>
      <c r="G1330" s="43"/>
    </row>
    <row r="1331" spans="1:7">
      <c r="A1331" s="6" t="s">
        <v>3373</v>
      </c>
      <c r="B1331" s="44"/>
      <c r="C1331" s="10" t="str">
        <f t="shared" si="40"/>
        <v/>
      </c>
      <c r="D1331" s="47"/>
      <c r="E1331" s="13" t="str">
        <f t="shared" si="41"/>
        <v/>
      </c>
      <c r="F1331" s="41"/>
      <c r="G1331" s="43"/>
    </row>
    <row r="1332" spans="1:7">
      <c r="A1332" s="6" t="s">
        <v>3374</v>
      </c>
      <c r="B1332" s="44"/>
      <c r="C1332" s="10" t="str">
        <f t="shared" si="40"/>
        <v/>
      </c>
      <c r="D1332" s="47"/>
      <c r="E1332" s="13" t="str">
        <f t="shared" si="41"/>
        <v/>
      </c>
      <c r="F1332" s="41"/>
      <c r="G1332" s="43"/>
    </row>
    <row r="1333" spans="1:7">
      <c r="A1333" s="6" t="s">
        <v>3375</v>
      </c>
      <c r="B1333" s="44"/>
      <c r="C1333" s="10" t="str">
        <f t="shared" si="40"/>
        <v/>
      </c>
      <c r="D1333" s="47"/>
      <c r="E1333" s="13" t="str">
        <f t="shared" si="41"/>
        <v/>
      </c>
      <c r="F1333" s="41"/>
      <c r="G1333" s="43"/>
    </row>
    <row r="1334" spans="1:7">
      <c r="A1334" s="6" t="s">
        <v>3376</v>
      </c>
      <c r="B1334" s="44"/>
      <c r="C1334" s="10" t="str">
        <f t="shared" si="40"/>
        <v/>
      </c>
      <c r="D1334" s="47"/>
      <c r="E1334" s="13" t="str">
        <f t="shared" si="41"/>
        <v/>
      </c>
      <c r="F1334" s="41"/>
      <c r="G1334" s="43"/>
    </row>
    <row r="1335" spans="1:7">
      <c r="A1335" s="6" t="s">
        <v>3377</v>
      </c>
      <c r="B1335" s="44"/>
      <c r="C1335" s="10" t="str">
        <f t="shared" si="40"/>
        <v/>
      </c>
      <c r="D1335" s="47"/>
      <c r="E1335" s="13" t="str">
        <f t="shared" si="41"/>
        <v/>
      </c>
      <c r="F1335" s="41"/>
      <c r="G1335" s="43"/>
    </row>
    <row r="1336" spans="1:7">
      <c r="A1336" s="6" t="s">
        <v>3378</v>
      </c>
      <c r="B1336" s="44"/>
      <c r="C1336" s="10" t="str">
        <f t="shared" si="40"/>
        <v/>
      </c>
      <c r="D1336" s="47"/>
      <c r="E1336" s="13" t="str">
        <f t="shared" si="41"/>
        <v/>
      </c>
      <c r="F1336" s="41"/>
      <c r="G1336" s="43"/>
    </row>
    <row r="1337" spans="1:7">
      <c r="A1337" s="6" t="s">
        <v>3379</v>
      </c>
      <c r="B1337" s="44"/>
      <c r="C1337" s="10" t="str">
        <f t="shared" si="40"/>
        <v/>
      </c>
      <c r="D1337" s="47"/>
      <c r="E1337" s="13" t="str">
        <f t="shared" si="41"/>
        <v/>
      </c>
      <c r="F1337" s="41"/>
      <c r="G1337" s="43"/>
    </row>
    <row r="1338" spans="1:7">
      <c r="A1338" s="6" t="s">
        <v>3380</v>
      </c>
      <c r="B1338" s="44"/>
      <c r="C1338" s="10" t="str">
        <f t="shared" si="40"/>
        <v/>
      </c>
      <c r="D1338" s="47"/>
      <c r="E1338" s="13" t="str">
        <f t="shared" si="41"/>
        <v/>
      </c>
      <c r="F1338" s="41"/>
      <c r="G1338" s="43"/>
    </row>
    <row r="1339" spans="1:7">
      <c r="A1339" s="6" t="s">
        <v>3381</v>
      </c>
      <c r="B1339" s="44"/>
      <c r="C1339" s="10" t="str">
        <f t="shared" si="40"/>
        <v/>
      </c>
      <c r="D1339" s="47"/>
      <c r="E1339" s="13" t="str">
        <f t="shared" si="41"/>
        <v/>
      </c>
      <c r="F1339" s="41"/>
      <c r="G1339" s="43"/>
    </row>
    <row r="1340" spans="1:7">
      <c r="A1340" s="6" t="s">
        <v>3382</v>
      </c>
      <c r="B1340" s="44"/>
      <c r="C1340" s="10" t="str">
        <f t="shared" si="40"/>
        <v/>
      </c>
      <c r="D1340" s="47"/>
      <c r="E1340" s="13" t="str">
        <f t="shared" si="41"/>
        <v/>
      </c>
      <c r="F1340" s="41"/>
      <c r="G1340" s="43"/>
    </row>
    <row r="1341" spans="1:7">
      <c r="A1341" s="6" t="s">
        <v>3383</v>
      </c>
      <c r="B1341" s="44"/>
      <c r="C1341" s="10" t="str">
        <f t="shared" si="40"/>
        <v/>
      </c>
      <c r="D1341" s="47"/>
      <c r="E1341" s="13" t="str">
        <f t="shared" si="41"/>
        <v/>
      </c>
      <c r="F1341" s="41"/>
      <c r="G1341" s="43"/>
    </row>
    <row r="1342" spans="1:7">
      <c r="A1342" s="6" t="s">
        <v>3384</v>
      </c>
      <c r="B1342" s="44"/>
      <c r="C1342" s="10" t="str">
        <f t="shared" si="40"/>
        <v/>
      </c>
      <c r="D1342" s="47"/>
      <c r="E1342" s="13" t="str">
        <f t="shared" si="41"/>
        <v/>
      </c>
      <c r="F1342" s="41"/>
      <c r="G1342" s="43"/>
    </row>
    <row r="1343" spans="1:7">
      <c r="A1343" s="6" t="s">
        <v>3385</v>
      </c>
      <c r="B1343" s="44"/>
      <c r="C1343" s="10" t="str">
        <f t="shared" si="40"/>
        <v/>
      </c>
      <c r="D1343" s="47"/>
      <c r="E1343" s="13" t="str">
        <f t="shared" si="41"/>
        <v/>
      </c>
      <c r="F1343" s="41"/>
      <c r="G1343" s="43"/>
    </row>
    <row r="1344" spans="1:7">
      <c r="A1344" s="6" t="s">
        <v>3386</v>
      </c>
      <c r="B1344" s="44"/>
      <c r="C1344" s="10" t="str">
        <f t="shared" si="40"/>
        <v/>
      </c>
      <c r="D1344" s="47"/>
      <c r="E1344" s="13" t="str">
        <f t="shared" si="41"/>
        <v/>
      </c>
      <c r="F1344" s="41"/>
      <c r="G1344" s="43"/>
    </row>
    <row r="1345" spans="1:7">
      <c r="A1345" s="6" t="s">
        <v>3387</v>
      </c>
      <c r="B1345" s="44"/>
      <c r="C1345" s="10" t="str">
        <f t="shared" si="40"/>
        <v/>
      </c>
      <c r="D1345" s="47"/>
      <c r="E1345" s="13" t="str">
        <f t="shared" si="41"/>
        <v/>
      </c>
      <c r="F1345" s="41"/>
      <c r="G1345" s="43"/>
    </row>
    <row r="1346" spans="1:7">
      <c r="A1346" s="6" t="s">
        <v>3388</v>
      </c>
      <c r="B1346" s="44"/>
      <c r="C1346" s="10" t="str">
        <f t="shared" si="40"/>
        <v/>
      </c>
      <c r="D1346" s="47"/>
      <c r="E1346" s="13" t="str">
        <f t="shared" si="41"/>
        <v/>
      </c>
      <c r="F1346" s="41"/>
      <c r="G1346" s="43"/>
    </row>
    <row r="1347" spans="1:7">
      <c r="A1347" s="6" t="s">
        <v>3389</v>
      </c>
      <c r="B1347" s="44"/>
      <c r="C1347" s="10" t="str">
        <f t="shared" si="40"/>
        <v/>
      </c>
      <c r="D1347" s="47"/>
      <c r="E1347" s="13" t="str">
        <f t="shared" si="41"/>
        <v/>
      </c>
      <c r="F1347" s="41"/>
      <c r="G1347" s="43"/>
    </row>
    <row r="1348" spans="1:7">
      <c r="A1348" s="6" t="s">
        <v>3390</v>
      </c>
      <c r="B1348" s="44"/>
      <c r="C1348" s="10" t="str">
        <f t="shared" ref="C1348:C1411" si="42">IF(F1348="","",F1348/(1+D1348))</f>
        <v/>
      </c>
      <c r="D1348" s="47"/>
      <c r="E1348" s="13" t="str">
        <f t="shared" ref="E1348:E1411" si="43">IF(F1348="","",F1348-C1348)</f>
        <v/>
      </c>
      <c r="F1348" s="41"/>
      <c r="G1348" s="43"/>
    </row>
    <row r="1349" spans="1:7">
      <c r="A1349" s="6" t="s">
        <v>3391</v>
      </c>
      <c r="B1349" s="44"/>
      <c r="C1349" s="10" t="str">
        <f t="shared" si="42"/>
        <v/>
      </c>
      <c r="D1349" s="47"/>
      <c r="E1349" s="13" t="str">
        <f t="shared" si="43"/>
        <v/>
      </c>
      <c r="F1349" s="41"/>
      <c r="G1349" s="43"/>
    </row>
    <row r="1350" spans="1:7">
      <c r="A1350" s="6" t="s">
        <v>3392</v>
      </c>
      <c r="B1350" s="44"/>
      <c r="C1350" s="10" t="str">
        <f t="shared" si="42"/>
        <v/>
      </c>
      <c r="D1350" s="47"/>
      <c r="E1350" s="13" t="str">
        <f t="shared" si="43"/>
        <v/>
      </c>
      <c r="F1350" s="41"/>
      <c r="G1350" s="43"/>
    </row>
    <row r="1351" spans="1:7">
      <c r="A1351" s="6" t="s">
        <v>3393</v>
      </c>
      <c r="B1351" s="44"/>
      <c r="C1351" s="10" t="str">
        <f t="shared" si="42"/>
        <v/>
      </c>
      <c r="D1351" s="47"/>
      <c r="E1351" s="13" t="str">
        <f t="shared" si="43"/>
        <v/>
      </c>
      <c r="F1351" s="41"/>
      <c r="G1351" s="43"/>
    </row>
    <row r="1352" spans="1:7">
      <c r="A1352" s="6" t="s">
        <v>3394</v>
      </c>
      <c r="B1352" s="44"/>
      <c r="C1352" s="10" t="str">
        <f t="shared" si="42"/>
        <v/>
      </c>
      <c r="D1352" s="47"/>
      <c r="E1352" s="13" t="str">
        <f t="shared" si="43"/>
        <v/>
      </c>
      <c r="F1352" s="41"/>
      <c r="G1352" s="43"/>
    </row>
    <row r="1353" spans="1:7">
      <c r="A1353" s="6" t="s">
        <v>3395</v>
      </c>
      <c r="B1353" s="44"/>
      <c r="C1353" s="10" t="str">
        <f t="shared" si="42"/>
        <v/>
      </c>
      <c r="D1353" s="47"/>
      <c r="E1353" s="13" t="str">
        <f t="shared" si="43"/>
        <v/>
      </c>
      <c r="F1353" s="41"/>
      <c r="G1353" s="43"/>
    </row>
    <row r="1354" spans="1:7">
      <c r="A1354" s="6" t="s">
        <v>3396</v>
      </c>
      <c r="B1354" s="44"/>
      <c r="C1354" s="10" t="str">
        <f t="shared" si="42"/>
        <v/>
      </c>
      <c r="D1354" s="47"/>
      <c r="E1354" s="13" t="str">
        <f t="shared" si="43"/>
        <v/>
      </c>
      <c r="F1354" s="41"/>
      <c r="G1354" s="43"/>
    </row>
    <row r="1355" spans="1:7">
      <c r="A1355" s="6" t="s">
        <v>3397</v>
      </c>
      <c r="B1355" s="44"/>
      <c r="C1355" s="10" t="str">
        <f t="shared" si="42"/>
        <v/>
      </c>
      <c r="D1355" s="47"/>
      <c r="E1355" s="13" t="str">
        <f t="shared" si="43"/>
        <v/>
      </c>
      <c r="F1355" s="41"/>
      <c r="G1355" s="43"/>
    </row>
    <row r="1356" spans="1:7">
      <c r="A1356" s="6" t="s">
        <v>3398</v>
      </c>
      <c r="B1356" s="44"/>
      <c r="C1356" s="10" t="str">
        <f t="shared" si="42"/>
        <v/>
      </c>
      <c r="D1356" s="47"/>
      <c r="E1356" s="13" t="str">
        <f t="shared" si="43"/>
        <v/>
      </c>
      <c r="F1356" s="41"/>
      <c r="G1356" s="43"/>
    </row>
    <row r="1357" spans="1:7">
      <c r="A1357" s="6" t="s">
        <v>3399</v>
      </c>
      <c r="B1357" s="44"/>
      <c r="C1357" s="10" t="str">
        <f t="shared" si="42"/>
        <v/>
      </c>
      <c r="D1357" s="47"/>
      <c r="E1357" s="13" t="str">
        <f t="shared" si="43"/>
        <v/>
      </c>
      <c r="F1357" s="41"/>
      <c r="G1357" s="43"/>
    </row>
    <row r="1358" spans="1:7">
      <c r="A1358" s="6" t="s">
        <v>3400</v>
      </c>
      <c r="B1358" s="44"/>
      <c r="C1358" s="10" t="str">
        <f t="shared" si="42"/>
        <v/>
      </c>
      <c r="D1358" s="47"/>
      <c r="E1358" s="13" t="str">
        <f t="shared" si="43"/>
        <v/>
      </c>
      <c r="F1358" s="41"/>
      <c r="G1358" s="43"/>
    </row>
    <row r="1359" spans="1:7">
      <c r="A1359" s="6" t="s">
        <v>3401</v>
      </c>
      <c r="B1359" s="44"/>
      <c r="C1359" s="10" t="str">
        <f t="shared" si="42"/>
        <v/>
      </c>
      <c r="D1359" s="47"/>
      <c r="E1359" s="13" t="str">
        <f t="shared" si="43"/>
        <v/>
      </c>
      <c r="F1359" s="41"/>
      <c r="G1359" s="43"/>
    </row>
    <row r="1360" spans="1:7">
      <c r="A1360" s="6" t="s">
        <v>3402</v>
      </c>
      <c r="B1360" s="44"/>
      <c r="C1360" s="10" t="str">
        <f t="shared" si="42"/>
        <v/>
      </c>
      <c r="D1360" s="47"/>
      <c r="E1360" s="13" t="str">
        <f t="shared" si="43"/>
        <v/>
      </c>
      <c r="F1360" s="41"/>
      <c r="G1360" s="43"/>
    </row>
    <row r="1361" spans="1:7">
      <c r="A1361" s="6" t="s">
        <v>3403</v>
      </c>
      <c r="B1361" s="44"/>
      <c r="C1361" s="10" t="str">
        <f t="shared" si="42"/>
        <v/>
      </c>
      <c r="D1361" s="47"/>
      <c r="E1361" s="13" t="str">
        <f t="shared" si="43"/>
        <v/>
      </c>
      <c r="F1361" s="41"/>
      <c r="G1361" s="43"/>
    </row>
    <row r="1362" spans="1:7">
      <c r="A1362" s="6" t="s">
        <v>3404</v>
      </c>
      <c r="B1362" s="44"/>
      <c r="C1362" s="10" t="str">
        <f t="shared" si="42"/>
        <v/>
      </c>
      <c r="D1362" s="47"/>
      <c r="E1362" s="13" t="str">
        <f t="shared" si="43"/>
        <v/>
      </c>
      <c r="F1362" s="41"/>
      <c r="G1362" s="43"/>
    </row>
    <row r="1363" spans="1:7">
      <c r="A1363" s="6" t="s">
        <v>3405</v>
      </c>
      <c r="B1363" s="44"/>
      <c r="C1363" s="10" t="str">
        <f t="shared" si="42"/>
        <v/>
      </c>
      <c r="D1363" s="47"/>
      <c r="E1363" s="13" t="str">
        <f t="shared" si="43"/>
        <v/>
      </c>
      <c r="F1363" s="41"/>
      <c r="G1363" s="43"/>
    </row>
    <row r="1364" spans="1:7">
      <c r="A1364" s="6" t="s">
        <v>3406</v>
      </c>
      <c r="B1364" s="44"/>
      <c r="C1364" s="10" t="str">
        <f t="shared" si="42"/>
        <v/>
      </c>
      <c r="D1364" s="47"/>
      <c r="E1364" s="13" t="str">
        <f t="shared" si="43"/>
        <v/>
      </c>
      <c r="F1364" s="41"/>
      <c r="G1364" s="43"/>
    </row>
    <row r="1365" spans="1:7">
      <c r="A1365" s="6" t="s">
        <v>3407</v>
      </c>
      <c r="B1365" s="44"/>
      <c r="C1365" s="10" t="str">
        <f t="shared" si="42"/>
        <v/>
      </c>
      <c r="D1365" s="47"/>
      <c r="E1365" s="13" t="str">
        <f t="shared" si="43"/>
        <v/>
      </c>
      <c r="F1365" s="41"/>
      <c r="G1365" s="43"/>
    </row>
    <row r="1366" spans="1:7">
      <c r="A1366" s="6" t="s">
        <v>3408</v>
      </c>
      <c r="B1366" s="44"/>
      <c r="C1366" s="10" t="str">
        <f t="shared" si="42"/>
        <v/>
      </c>
      <c r="D1366" s="47"/>
      <c r="E1366" s="13" t="str">
        <f t="shared" si="43"/>
        <v/>
      </c>
      <c r="F1366" s="41"/>
      <c r="G1366" s="43"/>
    </row>
    <row r="1367" spans="1:7">
      <c r="A1367" s="6" t="s">
        <v>3409</v>
      </c>
      <c r="B1367" s="44"/>
      <c r="C1367" s="10" t="str">
        <f t="shared" si="42"/>
        <v/>
      </c>
      <c r="D1367" s="47"/>
      <c r="E1367" s="13" t="str">
        <f t="shared" si="43"/>
        <v/>
      </c>
      <c r="F1367" s="41"/>
      <c r="G1367" s="43"/>
    </row>
    <row r="1368" spans="1:7">
      <c r="A1368" s="6" t="s">
        <v>3410</v>
      </c>
      <c r="B1368" s="44"/>
      <c r="C1368" s="10" t="str">
        <f t="shared" si="42"/>
        <v/>
      </c>
      <c r="D1368" s="47"/>
      <c r="E1368" s="13" t="str">
        <f t="shared" si="43"/>
        <v/>
      </c>
      <c r="F1368" s="41"/>
      <c r="G1368" s="43"/>
    </row>
    <row r="1369" spans="1:7">
      <c r="A1369" s="6" t="s">
        <v>3411</v>
      </c>
      <c r="B1369" s="44"/>
      <c r="C1369" s="10" t="str">
        <f t="shared" si="42"/>
        <v/>
      </c>
      <c r="D1369" s="47"/>
      <c r="E1369" s="13" t="str">
        <f t="shared" si="43"/>
        <v/>
      </c>
      <c r="F1369" s="41"/>
      <c r="G1369" s="43"/>
    </row>
    <row r="1370" spans="1:7">
      <c r="A1370" s="6" t="s">
        <v>3412</v>
      </c>
      <c r="B1370" s="44"/>
      <c r="C1370" s="10" t="str">
        <f t="shared" si="42"/>
        <v/>
      </c>
      <c r="D1370" s="47"/>
      <c r="E1370" s="13" t="str">
        <f t="shared" si="43"/>
        <v/>
      </c>
      <c r="F1370" s="41"/>
      <c r="G1370" s="43"/>
    </row>
    <row r="1371" spans="1:7">
      <c r="A1371" s="6" t="s">
        <v>3413</v>
      </c>
      <c r="B1371" s="44"/>
      <c r="C1371" s="10" t="str">
        <f t="shared" si="42"/>
        <v/>
      </c>
      <c r="D1371" s="47"/>
      <c r="E1371" s="13" t="str">
        <f t="shared" si="43"/>
        <v/>
      </c>
      <c r="F1371" s="41"/>
      <c r="G1371" s="43"/>
    </row>
    <row r="1372" spans="1:7">
      <c r="A1372" s="6" t="s">
        <v>3414</v>
      </c>
      <c r="B1372" s="44"/>
      <c r="C1372" s="10" t="str">
        <f t="shared" si="42"/>
        <v/>
      </c>
      <c r="D1372" s="47"/>
      <c r="E1372" s="13" t="str">
        <f t="shared" si="43"/>
        <v/>
      </c>
      <c r="F1372" s="41"/>
      <c r="G1372" s="43"/>
    </row>
    <row r="1373" spans="1:7">
      <c r="A1373" s="6" t="s">
        <v>3415</v>
      </c>
      <c r="B1373" s="44"/>
      <c r="C1373" s="10" t="str">
        <f t="shared" si="42"/>
        <v/>
      </c>
      <c r="D1373" s="47"/>
      <c r="E1373" s="13" t="str">
        <f t="shared" si="43"/>
        <v/>
      </c>
      <c r="F1373" s="41"/>
      <c r="G1373" s="43"/>
    </row>
    <row r="1374" spans="1:7">
      <c r="A1374" s="6" t="s">
        <v>3416</v>
      </c>
      <c r="B1374" s="44"/>
      <c r="C1374" s="10" t="str">
        <f t="shared" si="42"/>
        <v/>
      </c>
      <c r="D1374" s="47"/>
      <c r="E1374" s="13" t="str">
        <f t="shared" si="43"/>
        <v/>
      </c>
      <c r="F1374" s="41"/>
      <c r="G1374" s="43"/>
    </row>
    <row r="1375" spans="1:7">
      <c r="A1375" s="6" t="s">
        <v>3417</v>
      </c>
      <c r="B1375" s="44"/>
      <c r="C1375" s="10" t="str">
        <f t="shared" si="42"/>
        <v/>
      </c>
      <c r="D1375" s="47"/>
      <c r="E1375" s="13" t="str">
        <f t="shared" si="43"/>
        <v/>
      </c>
      <c r="F1375" s="41"/>
      <c r="G1375" s="43"/>
    </row>
    <row r="1376" spans="1:7">
      <c r="A1376" s="6" t="s">
        <v>3418</v>
      </c>
      <c r="B1376" s="44"/>
      <c r="C1376" s="10" t="str">
        <f t="shared" si="42"/>
        <v/>
      </c>
      <c r="D1376" s="47"/>
      <c r="E1376" s="13" t="str">
        <f t="shared" si="43"/>
        <v/>
      </c>
      <c r="F1376" s="41"/>
      <c r="G1376" s="43"/>
    </row>
    <row r="1377" spans="1:7">
      <c r="A1377" s="6" t="s">
        <v>3419</v>
      </c>
      <c r="B1377" s="44"/>
      <c r="C1377" s="10" t="str">
        <f t="shared" si="42"/>
        <v/>
      </c>
      <c r="D1377" s="47"/>
      <c r="E1377" s="13" t="str">
        <f t="shared" si="43"/>
        <v/>
      </c>
      <c r="F1377" s="41"/>
      <c r="G1377" s="43"/>
    </row>
    <row r="1378" spans="1:7">
      <c r="A1378" s="6" t="s">
        <v>3420</v>
      </c>
      <c r="B1378" s="44"/>
      <c r="C1378" s="10" t="str">
        <f t="shared" si="42"/>
        <v/>
      </c>
      <c r="D1378" s="47"/>
      <c r="E1378" s="13" t="str">
        <f t="shared" si="43"/>
        <v/>
      </c>
      <c r="F1378" s="41"/>
      <c r="G1378" s="43"/>
    </row>
    <row r="1379" spans="1:7">
      <c r="A1379" s="6" t="s">
        <v>3421</v>
      </c>
      <c r="B1379" s="44"/>
      <c r="C1379" s="10" t="str">
        <f t="shared" si="42"/>
        <v/>
      </c>
      <c r="D1379" s="47"/>
      <c r="E1379" s="13" t="str">
        <f t="shared" si="43"/>
        <v/>
      </c>
      <c r="F1379" s="41"/>
      <c r="G1379" s="43"/>
    </row>
    <row r="1380" spans="1:7">
      <c r="A1380" s="6" t="s">
        <v>3422</v>
      </c>
      <c r="B1380" s="44"/>
      <c r="C1380" s="10" t="str">
        <f t="shared" si="42"/>
        <v/>
      </c>
      <c r="D1380" s="47"/>
      <c r="E1380" s="13" t="str">
        <f t="shared" si="43"/>
        <v/>
      </c>
      <c r="F1380" s="41"/>
      <c r="G1380" s="43"/>
    </row>
    <row r="1381" spans="1:7">
      <c r="A1381" s="6" t="s">
        <v>3423</v>
      </c>
      <c r="B1381" s="44"/>
      <c r="C1381" s="10" t="str">
        <f t="shared" si="42"/>
        <v/>
      </c>
      <c r="D1381" s="47"/>
      <c r="E1381" s="13" t="str">
        <f t="shared" si="43"/>
        <v/>
      </c>
      <c r="F1381" s="41"/>
      <c r="G1381" s="43"/>
    </row>
    <row r="1382" spans="1:7">
      <c r="A1382" s="6" t="s">
        <v>3424</v>
      </c>
      <c r="B1382" s="44"/>
      <c r="C1382" s="10" t="str">
        <f t="shared" si="42"/>
        <v/>
      </c>
      <c r="D1382" s="47"/>
      <c r="E1382" s="13" t="str">
        <f t="shared" si="43"/>
        <v/>
      </c>
      <c r="F1382" s="41"/>
      <c r="G1382" s="43"/>
    </row>
    <row r="1383" spans="1:7">
      <c r="A1383" s="6" t="s">
        <v>3425</v>
      </c>
      <c r="B1383" s="44"/>
      <c r="C1383" s="10" t="str">
        <f t="shared" si="42"/>
        <v/>
      </c>
      <c r="D1383" s="47"/>
      <c r="E1383" s="13" t="str">
        <f t="shared" si="43"/>
        <v/>
      </c>
      <c r="F1383" s="41"/>
      <c r="G1383" s="43"/>
    </row>
    <row r="1384" spans="1:7">
      <c r="A1384" s="6" t="s">
        <v>3426</v>
      </c>
      <c r="B1384" s="44"/>
      <c r="C1384" s="10" t="str">
        <f t="shared" si="42"/>
        <v/>
      </c>
      <c r="D1384" s="47"/>
      <c r="E1384" s="13" t="str">
        <f t="shared" si="43"/>
        <v/>
      </c>
      <c r="F1384" s="41"/>
      <c r="G1384" s="43"/>
    </row>
    <row r="1385" spans="1:7">
      <c r="A1385" s="6" t="s">
        <v>3427</v>
      </c>
      <c r="B1385" s="44"/>
      <c r="C1385" s="10" t="str">
        <f t="shared" si="42"/>
        <v/>
      </c>
      <c r="D1385" s="47"/>
      <c r="E1385" s="13" t="str">
        <f t="shared" si="43"/>
        <v/>
      </c>
      <c r="F1385" s="41"/>
      <c r="G1385" s="43"/>
    </row>
    <row r="1386" spans="1:7">
      <c r="A1386" s="6" t="s">
        <v>3428</v>
      </c>
      <c r="B1386" s="44"/>
      <c r="C1386" s="10" t="str">
        <f t="shared" si="42"/>
        <v/>
      </c>
      <c r="D1386" s="47"/>
      <c r="E1386" s="13" t="str">
        <f t="shared" si="43"/>
        <v/>
      </c>
      <c r="F1386" s="41"/>
      <c r="G1386" s="43"/>
    </row>
    <row r="1387" spans="1:7">
      <c r="A1387" s="6" t="s">
        <v>3429</v>
      </c>
      <c r="B1387" s="44"/>
      <c r="C1387" s="10" t="str">
        <f t="shared" si="42"/>
        <v/>
      </c>
      <c r="D1387" s="47"/>
      <c r="E1387" s="13" t="str">
        <f t="shared" si="43"/>
        <v/>
      </c>
      <c r="F1387" s="41"/>
      <c r="G1387" s="43"/>
    </row>
    <row r="1388" spans="1:7">
      <c r="A1388" s="6" t="s">
        <v>3430</v>
      </c>
      <c r="B1388" s="44"/>
      <c r="C1388" s="10" t="str">
        <f t="shared" si="42"/>
        <v/>
      </c>
      <c r="D1388" s="47"/>
      <c r="E1388" s="13" t="str">
        <f t="shared" si="43"/>
        <v/>
      </c>
      <c r="F1388" s="41"/>
      <c r="G1388" s="43"/>
    </row>
    <row r="1389" spans="1:7">
      <c r="A1389" s="6" t="s">
        <v>3431</v>
      </c>
      <c r="B1389" s="44"/>
      <c r="C1389" s="10" t="str">
        <f t="shared" si="42"/>
        <v/>
      </c>
      <c r="D1389" s="47"/>
      <c r="E1389" s="13" t="str">
        <f t="shared" si="43"/>
        <v/>
      </c>
      <c r="F1389" s="41"/>
      <c r="G1389" s="43"/>
    </row>
    <row r="1390" spans="1:7">
      <c r="A1390" s="6" t="s">
        <v>3432</v>
      </c>
      <c r="B1390" s="44"/>
      <c r="C1390" s="10" t="str">
        <f t="shared" si="42"/>
        <v/>
      </c>
      <c r="D1390" s="47"/>
      <c r="E1390" s="13" t="str">
        <f t="shared" si="43"/>
        <v/>
      </c>
      <c r="F1390" s="41"/>
      <c r="G1390" s="43"/>
    </row>
    <row r="1391" spans="1:7">
      <c r="A1391" s="6" t="s">
        <v>3433</v>
      </c>
      <c r="B1391" s="44"/>
      <c r="C1391" s="10" t="str">
        <f t="shared" si="42"/>
        <v/>
      </c>
      <c r="D1391" s="47"/>
      <c r="E1391" s="13" t="str">
        <f t="shared" si="43"/>
        <v/>
      </c>
      <c r="F1391" s="41"/>
      <c r="G1391" s="43"/>
    </row>
    <row r="1392" spans="1:7">
      <c r="A1392" s="6" t="s">
        <v>3434</v>
      </c>
      <c r="B1392" s="44"/>
      <c r="C1392" s="10" t="str">
        <f t="shared" si="42"/>
        <v/>
      </c>
      <c r="D1392" s="47"/>
      <c r="E1392" s="13" t="str">
        <f t="shared" si="43"/>
        <v/>
      </c>
      <c r="F1392" s="41"/>
      <c r="G1392" s="43"/>
    </row>
    <row r="1393" spans="1:7">
      <c r="A1393" s="6" t="s">
        <v>3435</v>
      </c>
      <c r="B1393" s="44"/>
      <c r="C1393" s="10" t="str">
        <f t="shared" si="42"/>
        <v/>
      </c>
      <c r="D1393" s="47"/>
      <c r="E1393" s="13" t="str">
        <f t="shared" si="43"/>
        <v/>
      </c>
      <c r="F1393" s="41"/>
      <c r="G1393" s="43"/>
    </row>
    <row r="1394" spans="1:7">
      <c r="A1394" s="6" t="s">
        <v>3436</v>
      </c>
      <c r="B1394" s="44"/>
      <c r="C1394" s="10" t="str">
        <f t="shared" si="42"/>
        <v/>
      </c>
      <c r="D1394" s="47"/>
      <c r="E1394" s="13" t="str">
        <f t="shared" si="43"/>
        <v/>
      </c>
      <c r="F1394" s="41"/>
      <c r="G1394" s="43"/>
    </row>
    <row r="1395" spans="1:7">
      <c r="A1395" s="6" t="s">
        <v>3437</v>
      </c>
      <c r="B1395" s="44"/>
      <c r="C1395" s="10" t="str">
        <f t="shared" si="42"/>
        <v/>
      </c>
      <c r="D1395" s="47"/>
      <c r="E1395" s="13" t="str">
        <f t="shared" si="43"/>
        <v/>
      </c>
      <c r="F1395" s="41"/>
      <c r="G1395" s="43"/>
    </row>
    <row r="1396" spans="1:7">
      <c r="A1396" s="6" t="s">
        <v>3438</v>
      </c>
      <c r="B1396" s="44"/>
      <c r="C1396" s="10" t="str">
        <f t="shared" si="42"/>
        <v/>
      </c>
      <c r="D1396" s="47"/>
      <c r="E1396" s="13" t="str">
        <f t="shared" si="43"/>
        <v/>
      </c>
      <c r="F1396" s="41"/>
      <c r="G1396" s="43"/>
    </row>
    <row r="1397" spans="1:7">
      <c r="A1397" s="6" t="s">
        <v>3439</v>
      </c>
      <c r="B1397" s="44"/>
      <c r="C1397" s="10" t="str">
        <f t="shared" si="42"/>
        <v/>
      </c>
      <c r="D1397" s="47"/>
      <c r="E1397" s="13" t="str">
        <f t="shared" si="43"/>
        <v/>
      </c>
      <c r="F1397" s="41"/>
      <c r="G1397" s="43"/>
    </row>
    <row r="1398" spans="1:7">
      <c r="A1398" s="6" t="s">
        <v>3440</v>
      </c>
      <c r="B1398" s="44"/>
      <c r="C1398" s="10" t="str">
        <f t="shared" si="42"/>
        <v/>
      </c>
      <c r="D1398" s="47"/>
      <c r="E1398" s="13" t="str">
        <f t="shared" si="43"/>
        <v/>
      </c>
      <c r="F1398" s="41"/>
      <c r="G1398" s="43"/>
    </row>
    <row r="1399" spans="1:7">
      <c r="A1399" s="6" t="s">
        <v>3441</v>
      </c>
      <c r="B1399" s="44"/>
      <c r="C1399" s="10" t="str">
        <f t="shared" si="42"/>
        <v/>
      </c>
      <c r="D1399" s="47"/>
      <c r="E1399" s="13" t="str">
        <f t="shared" si="43"/>
        <v/>
      </c>
      <c r="F1399" s="41"/>
      <c r="G1399" s="43"/>
    </row>
    <row r="1400" spans="1:7">
      <c r="A1400" s="6" t="s">
        <v>3442</v>
      </c>
      <c r="B1400" s="44"/>
      <c r="C1400" s="10" t="str">
        <f t="shared" si="42"/>
        <v/>
      </c>
      <c r="D1400" s="47"/>
      <c r="E1400" s="13" t="str">
        <f t="shared" si="43"/>
        <v/>
      </c>
      <c r="F1400" s="41"/>
      <c r="G1400" s="43"/>
    </row>
    <row r="1401" spans="1:7">
      <c r="A1401" s="6" t="s">
        <v>3443</v>
      </c>
      <c r="B1401" s="44"/>
      <c r="C1401" s="10" t="str">
        <f t="shared" si="42"/>
        <v/>
      </c>
      <c r="D1401" s="47"/>
      <c r="E1401" s="13" t="str">
        <f t="shared" si="43"/>
        <v/>
      </c>
      <c r="F1401" s="41"/>
      <c r="G1401" s="43"/>
    </row>
    <row r="1402" spans="1:7">
      <c r="A1402" s="6" t="s">
        <v>3444</v>
      </c>
      <c r="B1402" s="44"/>
      <c r="C1402" s="10" t="str">
        <f t="shared" si="42"/>
        <v/>
      </c>
      <c r="D1402" s="47"/>
      <c r="E1402" s="13" t="str">
        <f t="shared" si="43"/>
        <v/>
      </c>
      <c r="F1402" s="41"/>
      <c r="G1402" s="43"/>
    </row>
    <row r="1403" spans="1:7">
      <c r="A1403" s="6" t="s">
        <v>3445</v>
      </c>
      <c r="B1403" s="44"/>
      <c r="C1403" s="10" t="str">
        <f t="shared" si="42"/>
        <v/>
      </c>
      <c r="D1403" s="47"/>
      <c r="E1403" s="13" t="str">
        <f t="shared" si="43"/>
        <v/>
      </c>
      <c r="F1403" s="41"/>
      <c r="G1403" s="43"/>
    </row>
    <row r="1404" spans="1:7">
      <c r="A1404" s="6" t="s">
        <v>3446</v>
      </c>
      <c r="B1404" s="44"/>
      <c r="C1404" s="10" t="str">
        <f t="shared" si="42"/>
        <v/>
      </c>
      <c r="D1404" s="47"/>
      <c r="E1404" s="13" t="str">
        <f t="shared" si="43"/>
        <v/>
      </c>
      <c r="F1404" s="41"/>
      <c r="G1404" s="43"/>
    </row>
    <row r="1405" spans="1:7">
      <c r="A1405" s="6" t="s">
        <v>3447</v>
      </c>
      <c r="B1405" s="44"/>
      <c r="C1405" s="10" t="str">
        <f t="shared" si="42"/>
        <v/>
      </c>
      <c r="D1405" s="47"/>
      <c r="E1405" s="13" t="str">
        <f t="shared" si="43"/>
        <v/>
      </c>
      <c r="F1405" s="41"/>
      <c r="G1405" s="43"/>
    </row>
    <row r="1406" spans="1:7">
      <c r="A1406" s="6" t="s">
        <v>3448</v>
      </c>
      <c r="B1406" s="44"/>
      <c r="C1406" s="10" t="str">
        <f t="shared" si="42"/>
        <v/>
      </c>
      <c r="D1406" s="47"/>
      <c r="E1406" s="13" t="str">
        <f t="shared" si="43"/>
        <v/>
      </c>
      <c r="F1406" s="41"/>
      <c r="G1406" s="43"/>
    </row>
    <row r="1407" spans="1:7">
      <c r="A1407" s="6" t="s">
        <v>3449</v>
      </c>
      <c r="B1407" s="44"/>
      <c r="C1407" s="10" t="str">
        <f t="shared" si="42"/>
        <v/>
      </c>
      <c r="D1407" s="47"/>
      <c r="E1407" s="13" t="str">
        <f t="shared" si="43"/>
        <v/>
      </c>
      <c r="F1407" s="41"/>
      <c r="G1407" s="43"/>
    </row>
    <row r="1408" spans="1:7">
      <c r="A1408" s="6" t="s">
        <v>3450</v>
      </c>
      <c r="B1408" s="44"/>
      <c r="C1408" s="10" t="str">
        <f t="shared" si="42"/>
        <v/>
      </c>
      <c r="D1408" s="47"/>
      <c r="E1408" s="13" t="str">
        <f t="shared" si="43"/>
        <v/>
      </c>
      <c r="F1408" s="41"/>
      <c r="G1408" s="43"/>
    </row>
    <row r="1409" spans="1:7">
      <c r="A1409" s="6" t="s">
        <v>3451</v>
      </c>
      <c r="B1409" s="44"/>
      <c r="C1409" s="10" t="str">
        <f t="shared" si="42"/>
        <v/>
      </c>
      <c r="D1409" s="47"/>
      <c r="E1409" s="13" t="str">
        <f t="shared" si="43"/>
        <v/>
      </c>
      <c r="F1409" s="41"/>
      <c r="G1409" s="43"/>
    </row>
    <row r="1410" spans="1:7">
      <c r="A1410" s="6" t="s">
        <v>3452</v>
      </c>
      <c r="B1410" s="44"/>
      <c r="C1410" s="10" t="str">
        <f t="shared" si="42"/>
        <v/>
      </c>
      <c r="D1410" s="47"/>
      <c r="E1410" s="13" t="str">
        <f t="shared" si="43"/>
        <v/>
      </c>
      <c r="F1410" s="41"/>
      <c r="G1410" s="43"/>
    </row>
    <row r="1411" spans="1:7">
      <c r="A1411" s="6" t="s">
        <v>3453</v>
      </c>
      <c r="B1411" s="44"/>
      <c r="C1411" s="10" t="str">
        <f t="shared" si="42"/>
        <v/>
      </c>
      <c r="D1411" s="47"/>
      <c r="E1411" s="13" t="str">
        <f t="shared" si="43"/>
        <v/>
      </c>
      <c r="F1411" s="41"/>
      <c r="G1411" s="43"/>
    </row>
    <row r="1412" spans="1:7">
      <c r="A1412" s="6" t="s">
        <v>3454</v>
      </c>
      <c r="B1412" s="44"/>
      <c r="C1412" s="10" t="str">
        <f t="shared" ref="C1412:C1475" si="44">IF(F1412="","",F1412/(1+D1412))</f>
        <v/>
      </c>
      <c r="D1412" s="47"/>
      <c r="E1412" s="13" t="str">
        <f t="shared" ref="E1412:E1475" si="45">IF(F1412="","",F1412-C1412)</f>
        <v/>
      </c>
      <c r="F1412" s="41"/>
      <c r="G1412" s="43"/>
    </row>
    <row r="1413" spans="1:7">
      <c r="A1413" s="6" t="s">
        <v>3455</v>
      </c>
      <c r="B1413" s="44"/>
      <c r="C1413" s="10" t="str">
        <f t="shared" si="44"/>
        <v/>
      </c>
      <c r="D1413" s="47"/>
      <c r="E1413" s="13" t="str">
        <f t="shared" si="45"/>
        <v/>
      </c>
      <c r="F1413" s="41"/>
      <c r="G1413" s="43"/>
    </row>
    <row r="1414" spans="1:7">
      <c r="A1414" s="6" t="s">
        <v>3456</v>
      </c>
      <c r="B1414" s="44"/>
      <c r="C1414" s="10" t="str">
        <f t="shared" si="44"/>
        <v/>
      </c>
      <c r="D1414" s="47"/>
      <c r="E1414" s="13" t="str">
        <f t="shared" si="45"/>
        <v/>
      </c>
      <c r="F1414" s="41"/>
      <c r="G1414" s="43"/>
    </row>
    <row r="1415" spans="1:7">
      <c r="A1415" s="6" t="s">
        <v>3457</v>
      </c>
      <c r="B1415" s="44"/>
      <c r="C1415" s="10" t="str">
        <f t="shared" si="44"/>
        <v/>
      </c>
      <c r="D1415" s="47"/>
      <c r="E1415" s="13" t="str">
        <f t="shared" si="45"/>
        <v/>
      </c>
      <c r="F1415" s="41"/>
      <c r="G1415" s="43"/>
    </row>
    <row r="1416" spans="1:7">
      <c r="A1416" s="6" t="s">
        <v>3458</v>
      </c>
      <c r="B1416" s="44"/>
      <c r="C1416" s="10" t="str">
        <f t="shared" si="44"/>
        <v/>
      </c>
      <c r="D1416" s="47"/>
      <c r="E1416" s="13" t="str">
        <f t="shared" si="45"/>
        <v/>
      </c>
      <c r="F1416" s="41"/>
      <c r="G1416" s="43"/>
    </row>
    <row r="1417" spans="1:7">
      <c r="A1417" s="6" t="s">
        <v>3459</v>
      </c>
      <c r="B1417" s="44"/>
      <c r="C1417" s="10" t="str">
        <f t="shared" si="44"/>
        <v/>
      </c>
      <c r="D1417" s="47"/>
      <c r="E1417" s="13" t="str">
        <f t="shared" si="45"/>
        <v/>
      </c>
      <c r="F1417" s="41"/>
      <c r="G1417" s="43"/>
    </row>
    <row r="1418" spans="1:7">
      <c r="A1418" s="6" t="s">
        <v>3460</v>
      </c>
      <c r="B1418" s="44"/>
      <c r="C1418" s="10" t="str">
        <f t="shared" si="44"/>
        <v/>
      </c>
      <c r="D1418" s="47"/>
      <c r="E1418" s="13" t="str">
        <f t="shared" si="45"/>
        <v/>
      </c>
      <c r="F1418" s="41"/>
      <c r="G1418" s="43"/>
    </row>
    <row r="1419" spans="1:7">
      <c r="A1419" s="6" t="s">
        <v>3461</v>
      </c>
      <c r="B1419" s="44"/>
      <c r="C1419" s="10" t="str">
        <f t="shared" si="44"/>
        <v/>
      </c>
      <c r="D1419" s="47"/>
      <c r="E1419" s="13" t="str">
        <f t="shared" si="45"/>
        <v/>
      </c>
      <c r="F1419" s="41"/>
      <c r="G1419" s="43"/>
    </row>
    <row r="1420" spans="1:7">
      <c r="A1420" s="6" t="s">
        <v>3462</v>
      </c>
      <c r="B1420" s="44"/>
      <c r="C1420" s="10" t="str">
        <f t="shared" si="44"/>
        <v/>
      </c>
      <c r="D1420" s="47"/>
      <c r="E1420" s="13" t="str">
        <f t="shared" si="45"/>
        <v/>
      </c>
      <c r="F1420" s="41"/>
      <c r="G1420" s="43"/>
    </row>
    <row r="1421" spans="1:7">
      <c r="A1421" s="6" t="s">
        <v>3463</v>
      </c>
      <c r="B1421" s="44"/>
      <c r="C1421" s="10" t="str">
        <f t="shared" si="44"/>
        <v/>
      </c>
      <c r="D1421" s="47"/>
      <c r="E1421" s="13" t="str">
        <f t="shared" si="45"/>
        <v/>
      </c>
      <c r="F1421" s="41"/>
      <c r="G1421" s="43"/>
    </row>
    <row r="1422" spans="1:7">
      <c r="A1422" s="6" t="s">
        <v>3464</v>
      </c>
      <c r="B1422" s="44"/>
      <c r="C1422" s="10" t="str">
        <f t="shared" si="44"/>
        <v/>
      </c>
      <c r="D1422" s="47"/>
      <c r="E1422" s="13" t="str">
        <f t="shared" si="45"/>
        <v/>
      </c>
      <c r="F1422" s="41"/>
      <c r="G1422" s="43"/>
    </row>
    <row r="1423" spans="1:7">
      <c r="A1423" s="6" t="s">
        <v>3465</v>
      </c>
      <c r="B1423" s="44"/>
      <c r="C1423" s="10" t="str">
        <f t="shared" si="44"/>
        <v/>
      </c>
      <c r="D1423" s="47"/>
      <c r="E1423" s="13" t="str">
        <f t="shared" si="45"/>
        <v/>
      </c>
      <c r="F1423" s="41"/>
      <c r="G1423" s="43"/>
    </row>
    <row r="1424" spans="1:7">
      <c r="A1424" s="6" t="s">
        <v>3466</v>
      </c>
      <c r="B1424" s="44"/>
      <c r="C1424" s="10" t="str">
        <f t="shared" si="44"/>
        <v/>
      </c>
      <c r="D1424" s="47"/>
      <c r="E1424" s="13" t="str">
        <f t="shared" si="45"/>
        <v/>
      </c>
      <c r="F1424" s="41"/>
      <c r="G1424" s="43"/>
    </row>
    <row r="1425" spans="1:7">
      <c r="A1425" s="6" t="s">
        <v>3467</v>
      </c>
      <c r="B1425" s="44"/>
      <c r="C1425" s="10" t="str">
        <f t="shared" si="44"/>
        <v/>
      </c>
      <c r="D1425" s="47"/>
      <c r="E1425" s="13" t="str">
        <f t="shared" si="45"/>
        <v/>
      </c>
      <c r="F1425" s="41"/>
      <c r="G1425" s="43"/>
    </row>
    <row r="1426" spans="1:7">
      <c r="A1426" s="6" t="s">
        <v>3468</v>
      </c>
      <c r="B1426" s="44"/>
      <c r="C1426" s="10" t="str">
        <f t="shared" si="44"/>
        <v/>
      </c>
      <c r="D1426" s="47"/>
      <c r="E1426" s="13" t="str">
        <f t="shared" si="45"/>
        <v/>
      </c>
      <c r="F1426" s="41"/>
      <c r="G1426" s="43"/>
    </row>
    <row r="1427" spans="1:7">
      <c r="A1427" s="6" t="s">
        <v>3469</v>
      </c>
      <c r="B1427" s="44"/>
      <c r="C1427" s="10" t="str">
        <f t="shared" si="44"/>
        <v/>
      </c>
      <c r="D1427" s="47"/>
      <c r="E1427" s="13" t="str">
        <f t="shared" si="45"/>
        <v/>
      </c>
      <c r="F1427" s="41"/>
      <c r="G1427" s="43"/>
    </row>
    <row r="1428" spans="1:7">
      <c r="A1428" s="6" t="s">
        <v>3470</v>
      </c>
      <c r="B1428" s="44"/>
      <c r="C1428" s="10" t="str">
        <f t="shared" si="44"/>
        <v/>
      </c>
      <c r="D1428" s="47"/>
      <c r="E1428" s="13" t="str">
        <f t="shared" si="45"/>
        <v/>
      </c>
      <c r="F1428" s="41"/>
      <c r="G1428" s="43"/>
    </row>
    <row r="1429" spans="1:7">
      <c r="A1429" s="6" t="s">
        <v>3471</v>
      </c>
      <c r="B1429" s="44"/>
      <c r="C1429" s="10" t="str">
        <f t="shared" si="44"/>
        <v/>
      </c>
      <c r="D1429" s="47"/>
      <c r="E1429" s="13" t="str">
        <f t="shared" si="45"/>
        <v/>
      </c>
      <c r="F1429" s="41"/>
      <c r="G1429" s="43"/>
    </row>
    <row r="1430" spans="1:7">
      <c r="A1430" s="6" t="s">
        <v>3472</v>
      </c>
      <c r="B1430" s="44"/>
      <c r="C1430" s="10" t="str">
        <f t="shared" si="44"/>
        <v/>
      </c>
      <c r="D1430" s="47"/>
      <c r="E1430" s="13" t="str">
        <f t="shared" si="45"/>
        <v/>
      </c>
      <c r="F1430" s="41"/>
      <c r="G1430" s="43"/>
    </row>
    <row r="1431" spans="1:7">
      <c r="A1431" s="6" t="s">
        <v>3473</v>
      </c>
      <c r="B1431" s="44"/>
      <c r="C1431" s="10" t="str">
        <f t="shared" si="44"/>
        <v/>
      </c>
      <c r="D1431" s="47"/>
      <c r="E1431" s="13" t="str">
        <f t="shared" si="45"/>
        <v/>
      </c>
      <c r="F1431" s="41"/>
      <c r="G1431" s="43"/>
    </row>
    <row r="1432" spans="1:7">
      <c r="A1432" s="6" t="s">
        <v>3474</v>
      </c>
      <c r="B1432" s="44"/>
      <c r="C1432" s="10" t="str">
        <f t="shared" si="44"/>
        <v/>
      </c>
      <c r="D1432" s="47"/>
      <c r="E1432" s="13" t="str">
        <f t="shared" si="45"/>
        <v/>
      </c>
      <c r="F1432" s="41"/>
      <c r="G1432" s="43"/>
    </row>
    <row r="1433" spans="1:7">
      <c r="A1433" s="6" t="s">
        <v>3475</v>
      </c>
      <c r="B1433" s="44"/>
      <c r="C1433" s="10" t="str">
        <f t="shared" si="44"/>
        <v/>
      </c>
      <c r="D1433" s="47"/>
      <c r="E1433" s="13" t="str">
        <f t="shared" si="45"/>
        <v/>
      </c>
      <c r="F1433" s="41"/>
      <c r="G1433" s="43"/>
    </row>
    <row r="1434" spans="1:7">
      <c r="A1434" s="6" t="s">
        <v>3476</v>
      </c>
      <c r="B1434" s="44"/>
      <c r="C1434" s="10" t="str">
        <f t="shared" si="44"/>
        <v/>
      </c>
      <c r="D1434" s="47"/>
      <c r="E1434" s="13" t="str">
        <f t="shared" si="45"/>
        <v/>
      </c>
      <c r="F1434" s="41"/>
      <c r="G1434" s="43"/>
    </row>
    <row r="1435" spans="1:7">
      <c r="A1435" s="6" t="s">
        <v>3477</v>
      </c>
      <c r="B1435" s="44"/>
      <c r="C1435" s="10" t="str">
        <f t="shared" si="44"/>
        <v/>
      </c>
      <c r="D1435" s="47"/>
      <c r="E1435" s="13" t="str">
        <f t="shared" si="45"/>
        <v/>
      </c>
      <c r="F1435" s="41"/>
      <c r="G1435" s="43"/>
    </row>
    <row r="1436" spans="1:7">
      <c r="A1436" s="6" t="s">
        <v>3478</v>
      </c>
      <c r="B1436" s="44"/>
      <c r="C1436" s="10" t="str">
        <f t="shared" si="44"/>
        <v/>
      </c>
      <c r="D1436" s="47"/>
      <c r="E1436" s="13" t="str">
        <f t="shared" si="45"/>
        <v/>
      </c>
      <c r="F1436" s="41"/>
      <c r="G1436" s="43"/>
    </row>
    <row r="1437" spans="1:7">
      <c r="A1437" s="6" t="s">
        <v>3479</v>
      </c>
      <c r="B1437" s="44"/>
      <c r="C1437" s="10" t="str">
        <f t="shared" si="44"/>
        <v/>
      </c>
      <c r="D1437" s="47"/>
      <c r="E1437" s="13" t="str">
        <f t="shared" si="45"/>
        <v/>
      </c>
      <c r="F1437" s="41"/>
      <c r="G1437" s="43"/>
    </row>
    <row r="1438" spans="1:7">
      <c r="A1438" s="6" t="s">
        <v>3480</v>
      </c>
      <c r="B1438" s="44"/>
      <c r="C1438" s="10" t="str">
        <f t="shared" si="44"/>
        <v/>
      </c>
      <c r="D1438" s="47"/>
      <c r="E1438" s="13" t="str">
        <f t="shared" si="45"/>
        <v/>
      </c>
      <c r="F1438" s="41"/>
      <c r="G1438" s="43"/>
    </row>
    <row r="1439" spans="1:7">
      <c r="A1439" s="6" t="s">
        <v>3481</v>
      </c>
      <c r="B1439" s="44"/>
      <c r="C1439" s="10" t="str">
        <f t="shared" si="44"/>
        <v/>
      </c>
      <c r="D1439" s="47"/>
      <c r="E1439" s="13" t="str">
        <f t="shared" si="45"/>
        <v/>
      </c>
      <c r="F1439" s="41"/>
      <c r="G1439" s="43"/>
    </row>
    <row r="1440" spans="1:7">
      <c r="A1440" s="6" t="s">
        <v>3482</v>
      </c>
      <c r="B1440" s="44"/>
      <c r="C1440" s="10" t="str">
        <f t="shared" si="44"/>
        <v/>
      </c>
      <c r="D1440" s="47"/>
      <c r="E1440" s="13" t="str">
        <f t="shared" si="45"/>
        <v/>
      </c>
      <c r="F1440" s="41"/>
      <c r="G1440" s="43"/>
    </row>
    <row r="1441" spans="1:7">
      <c r="A1441" s="6" t="s">
        <v>3483</v>
      </c>
      <c r="B1441" s="44"/>
      <c r="C1441" s="10" t="str">
        <f t="shared" si="44"/>
        <v/>
      </c>
      <c r="D1441" s="47"/>
      <c r="E1441" s="13" t="str">
        <f t="shared" si="45"/>
        <v/>
      </c>
      <c r="F1441" s="41"/>
      <c r="G1441" s="43"/>
    </row>
    <row r="1442" spans="1:7">
      <c r="A1442" s="6" t="s">
        <v>3484</v>
      </c>
      <c r="B1442" s="44"/>
      <c r="C1442" s="10" t="str">
        <f t="shared" si="44"/>
        <v/>
      </c>
      <c r="D1442" s="47"/>
      <c r="E1442" s="13" t="str">
        <f t="shared" si="45"/>
        <v/>
      </c>
      <c r="F1442" s="41"/>
      <c r="G1442" s="43"/>
    </row>
    <row r="1443" spans="1:7">
      <c r="A1443" s="6" t="s">
        <v>3485</v>
      </c>
      <c r="B1443" s="44"/>
      <c r="C1443" s="10" t="str">
        <f t="shared" si="44"/>
        <v/>
      </c>
      <c r="D1443" s="47"/>
      <c r="E1443" s="13" t="str">
        <f t="shared" si="45"/>
        <v/>
      </c>
      <c r="F1443" s="41"/>
      <c r="G1443" s="43"/>
    </row>
    <row r="1444" spans="1:7">
      <c r="A1444" s="6" t="s">
        <v>3486</v>
      </c>
      <c r="B1444" s="44"/>
      <c r="C1444" s="10" t="str">
        <f t="shared" si="44"/>
        <v/>
      </c>
      <c r="D1444" s="47"/>
      <c r="E1444" s="13" t="str">
        <f t="shared" si="45"/>
        <v/>
      </c>
      <c r="F1444" s="41"/>
      <c r="G1444" s="43"/>
    </row>
    <row r="1445" spans="1:7">
      <c r="A1445" s="6" t="s">
        <v>3487</v>
      </c>
      <c r="B1445" s="44"/>
      <c r="C1445" s="10" t="str">
        <f t="shared" si="44"/>
        <v/>
      </c>
      <c r="D1445" s="47"/>
      <c r="E1445" s="13" t="str">
        <f t="shared" si="45"/>
        <v/>
      </c>
      <c r="F1445" s="41"/>
      <c r="G1445" s="43"/>
    </row>
    <row r="1446" spans="1:7">
      <c r="A1446" s="6" t="s">
        <v>3488</v>
      </c>
      <c r="B1446" s="44"/>
      <c r="C1446" s="10" t="str">
        <f t="shared" si="44"/>
        <v/>
      </c>
      <c r="D1446" s="47"/>
      <c r="E1446" s="13" t="str">
        <f t="shared" si="45"/>
        <v/>
      </c>
      <c r="F1446" s="41"/>
      <c r="G1446" s="43"/>
    </row>
    <row r="1447" spans="1:7">
      <c r="A1447" s="6" t="s">
        <v>3489</v>
      </c>
      <c r="B1447" s="44"/>
      <c r="C1447" s="10" t="str">
        <f t="shared" si="44"/>
        <v/>
      </c>
      <c r="D1447" s="47"/>
      <c r="E1447" s="13" t="str">
        <f t="shared" si="45"/>
        <v/>
      </c>
      <c r="F1447" s="41"/>
      <c r="G1447" s="43"/>
    </row>
    <row r="1448" spans="1:7">
      <c r="A1448" s="6" t="s">
        <v>3490</v>
      </c>
      <c r="B1448" s="44"/>
      <c r="C1448" s="10" t="str">
        <f t="shared" si="44"/>
        <v/>
      </c>
      <c r="D1448" s="47"/>
      <c r="E1448" s="13" t="str">
        <f t="shared" si="45"/>
        <v/>
      </c>
      <c r="F1448" s="41"/>
      <c r="G1448" s="43"/>
    </row>
    <row r="1449" spans="1:7">
      <c r="A1449" s="6" t="s">
        <v>3491</v>
      </c>
      <c r="B1449" s="44"/>
      <c r="C1449" s="10" t="str">
        <f t="shared" si="44"/>
        <v/>
      </c>
      <c r="D1449" s="47"/>
      <c r="E1449" s="13" t="str">
        <f t="shared" si="45"/>
        <v/>
      </c>
      <c r="F1449" s="41"/>
      <c r="G1449" s="43"/>
    </row>
    <row r="1450" spans="1:7">
      <c r="A1450" s="6" t="s">
        <v>3492</v>
      </c>
      <c r="B1450" s="44"/>
      <c r="C1450" s="10" t="str">
        <f t="shared" si="44"/>
        <v/>
      </c>
      <c r="D1450" s="47"/>
      <c r="E1450" s="13" t="str">
        <f t="shared" si="45"/>
        <v/>
      </c>
      <c r="F1450" s="41"/>
      <c r="G1450" s="43"/>
    </row>
    <row r="1451" spans="1:7">
      <c r="A1451" s="6" t="s">
        <v>3493</v>
      </c>
      <c r="B1451" s="44"/>
      <c r="C1451" s="10" t="str">
        <f t="shared" si="44"/>
        <v/>
      </c>
      <c r="D1451" s="47"/>
      <c r="E1451" s="13" t="str">
        <f t="shared" si="45"/>
        <v/>
      </c>
      <c r="F1451" s="41"/>
      <c r="G1451" s="43"/>
    </row>
    <row r="1452" spans="1:7">
      <c r="A1452" s="6" t="s">
        <v>3494</v>
      </c>
      <c r="B1452" s="44"/>
      <c r="C1452" s="10" t="str">
        <f t="shared" si="44"/>
        <v/>
      </c>
      <c r="D1452" s="47"/>
      <c r="E1452" s="13" t="str">
        <f t="shared" si="45"/>
        <v/>
      </c>
      <c r="F1452" s="41"/>
      <c r="G1452" s="43"/>
    </row>
    <row r="1453" spans="1:7">
      <c r="A1453" s="6" t="s">
        <v>3495</v>
      </c>
      <c r="B1453" s="44"/>
      <c r="C1453" s="10" t="str">
        <f t="shared" si="44"/>
        <v/>
      </c>
      <c r="D1453" s="47"/>
      <c r="E1453" s="13" t="str">
        <f t="shared" si="45"/>
        <v/>
      </c>
      <c r="F1453" s="41"/>
      <c r="G1453" s="43"/>
    </row>
    <row r="1454" spans="1:7">
      <c r="A1454" s="6" t="s">
        <v>3496</v>
      </c>
      <c r="B1454" s="44"/>
      <c r="C1454" s="10" t="str">
        <f t="shared" si="44"/>
        <v/>
      </c>
      <c r="D1454" s="47"/>
      <c r="E1454" s="13" t="str">
        <f t="shared" si="45"/>
        <v/>
      </c>
      <c r="F1454" s="41"/>
      <c r="G1454" s="43"/>
    </row>
    <row r="1455" spans="1:7">
      <c r="A1455" s="6" t="s">
        <v>3497</v>
      </c>
      <c r="B1455" s="44"/>
      <c r="C1455" s="10" t="str">
        <f t="shared" si="44"/>
        <v/>
      </c>
      <c r="D1455" s="47"/>
      <c r="E1455" s="13" t="str">
        <f t="shared" si="45"/>
        <v/>
      </c>
      <c r="F1455" s="41"/>
      <c r="G1455" s="43"/>
    </row>
    <row r="1456" spans="1:7">
      <c r="A1456" s="6" t="s">
        <v>3498</v>
      </c>
      <c r="B1456" s="44"/>
      <c r="C1456" s="10" t="str">
        <f t="shared" si="44"/>
        <v/>
      </c>
      <c r="D1456" s="47"/>
      <c r="E1456" s="13" t="str">
        <f t="shared" si="45"/>
        <v/>
      </c>
      <c r="F1456" s="41"/>
      <c r="G1456" s="43"/>
    </row>
    <row r="1457" spans="1:7">
      <c r="A1457" s="6" t="s">
        <v>3499</v>
      </c>
      <c r="B1457" s="44"/>
      <c r="C1457" s="10" t="str">
        <f t="shared" si="44"/>
        <v/>
      </c>
      <c r="D1457" s="47"/>
      <c r="E1457" s="13" t="str">
        <f t="shared" si="45"/>
        <v/>
      </c>
      <c r="F1457" s="41"/>
      <c r="G1457" s="43"/>
    </row>
    <row r="1458" spans="1:7">
      <c r="A1458" s="6" t="s">
        <v>3500</v>
      </c>
      <c r="B1458" s="44"/>
      <c r="C1458" s="10" t="str">
        <f t="shared" si="44"/>
        <v/>
      </c>
      <c r="D1458" s="47"/>
      <c r="E1458" s="13" t="str">
        <f t="shared" si="45"/>
        <v/>
      </c>
      <c r="F1458" s="41"/>
      <c r="G1458" s="43"/>
    </row>
    <row r="1459" spans="1:7">
      <c r="A1459" s="6" t="s">
        <v>3501</v>
      </c>
      <c r="B1459" s="44"/>
      <c r="C1459" s="10" t="str">
        <f t="shared" si="44"/>
        <v/>
      </c>
      <c r="D1459" s="47"/>
      <c r="E1459" s="13" t="str">
        <f t="shared" si="45"/>
        <v/>
      </c>
      <c r="F1459" s="41"/>
      <c r="G1459" s="43"/>
    </row>
    <row r="1460" spans="1:7">
      <c r="A1460" s="6" t="s">
        <v>3502</v>
      </c>
      <c r="B1460" s="44"/>
      <c r="C1460" s="10" t="str">
        <f t="shared" si="44"/>
        <v/>
      </c>
      <c r="D1460" s="47"/>
      <c r="E1460" s="13" t="str">
        <f t="shared" si="45"/>
        <v/>
      </c>
      <c r="F1460" s="41"/>
      <c r="G1460" s="43"/>
    </row>
    <row r="1461" spans="1:7">
      <c r="A1461" s="6" t="s">
        <v>3503</v>
      </c>
      <c r="B1461" s="44"/>
      <c r="C1461" s="10" t="str">
        <f t="shared" si="44"/>
        <v/>
      </c>
      <c r="D1461" s="47"/>
      <c r="E1461" s="13" t="str">
        <f t="shared" si="45"/>
        <v/>
      </c>
      <c r="F1461" s="41"/>
      <c r="G1461" s="43"/>
    </row>
    <row r="1462" spans="1:7">
      <c r="A1462" s="6" t="s">
        <v>3504</v>
      </c>
      <c r="B1462" s="44"/>
      <c r="C1462" s="10" t="str">
        <f t="shared" si="44"/>
        <v/>
      </c>
      <c r="D1462" s="47"/>
      <c r="E1462" s="13" t="str">
        <f t="shared" si="45"/>
        <v/>
      </c>
      <c r="F1462" s="41"/>
      <c r="G1462" s="43"/>
    </row>
    <row r="1463" spans="1:7">
      <c r="A1463" s="6" t="s">
        <v>3505</v>
      </c>
      <c r="B1463" s="44"/>
      <c r="C1463" s="10" t="str">
        <f t="shared" si="44"/>
        <v/>
      </c>
      <c r="D1463" s="47"/>
      <c r="E1463" s="13" t="str">
        <f t="shared" si="45"/>
        <v/>
      </c>
      <c r="F1463" s="41"/>
      <c r="G1463" s="43"/>
    </row>
    <row r="1464" spans="1:7">
      <c r="A1464" s="6" t="s">
        <v>3506</v>
      </c>
      <c r="B1464" s="44"/>
      <c r="C1464" s="10" t="str">
        <f t="shared" si="44"/>
        <v/>
      </c>
      <c r="D1464" s="47"/>
      <c r="E1464" s="13" t="str">
        <f t="shared" si="45"/>
        <v/>
      </c>
      <c r="F1464" s="41"/>
      <c r="G1464" s="43"/>
    </row>
    <row r="1465" spans="1:7">
      <c r="A1465" s="6" t="s">
        <v>3507</v>
      </c>
      <c r="B1465" s="44"/>
      <c r="C1465" s="10" t="str">
        <f t="shared" si="44"/>
        <v/>
      </c>
      <c r="D1465" s="47"/>
      <c r="E1465" s="13" t="str">
        <f t="shared" si="45"/>
        <v/>
      </c>
      <c r="F1465" s="41"/>
      <c r="G1465" s="43"/>
    </row>
    <row r="1466" spans="1:7">
      <c r="A1466" s="6" t="s">
        <v>3508</v>
      </c>
      <c r="B1466" s="44"/>
      <c r="C1466" s="10" t="str">
        <f t="shared" si="44"/>
        <v/>
      </c>
      <c r="D1466" s="47"/>
      <c r="E1466" s="13" t="str">
        <f t="shared" si="45"/>
        <v/>
      </c>
      <c r="F1466" s="41"/>
      <c r="G1466" s="43"/>
    </row>
    <row r="1467" spans="1:7">
      <c r="A1467" s="6" t="s">
        <v>3509</v>
      </c>
      <c r="B1467" s="44"/>
      <c r="C1467" s="10" t="str">
        <f t="shared" si="44"/>
        <v/>
      </c>
      <c r="D1467" s="47"/>
      <c r="E1467" s="13" t="str">
        <f t="shared" si="45"/>
        <v/>
      </c>
      <c r="F1467" s="41"/>
      <c r="G1467" s="43"/>
    </row>
    <row r="1468" spans="1:7">
      <c r="A1468" s="6" t="s">
        <v>3510</v>
      </c>
      <c r="B1468" s="44"/>
      <c r="C1468" s="10" t="str">
        <f t="shared" si="44"/>
        <v/>
      </c>
      <c r="D1468" s="47"/>
      <c r="E1468" s="13" t="str">
        <f t="shared" si="45"/>
        <v/>
      </c>
      <c r="F1468" s="41"/>
      <c r="G1468" s="43"/>
    </row>
    <row r="1469" spans="1:7">
      <c r="A1469" s="6" t="s">
        <v>3511</v>
      </c>
      <c r="B1469" s="44"/>
      <c r="C1469" s="10" t="str">
        <f t="shared" si="44"/>
        <v/>
      </c>
      <c r="D1469" s="47"/>
      <c r="E1469" s="13" t="str">
        <f t="shared" si="45"/>
        <v/>
      </c>
      <c r="F1469" s="41"/>
      <c r="G1469" s="43"/>
    </row>
    <row r="1470" spans="1:7">
      <c r="A1470" s="6" t="s">
        <v>3512</v>
      </c>
      <c r="B1470" s="44"/>
      <c r="C1470" s="10" t="str">
        <f t="shared" si="44"/>
        <v/>
      </c>
      <c r="D1470" s="47"/>
      <c r="E1470" s="13" t="str">
        <f t="shared" si="45"/>
        <v/>
      </c>
      <c r="F1470" s="41"/>
      <c r="G1470" s="43"/>
    </row>
    <row r="1471" spans="1:7">
      <c r="A1471" s="6" t="s">
        <v>3513</v>
      </c>
      <c r="B1471" s="44"/>
      <c r="C1471" s="10" t="str">
        <f t="shared" si="44"/>
        <v/>
      </c>
      <c r="D1471" s="47"/>
      <c r="E1471" s="13" t="str">
        <f t="shared" si="45"/>
        <v/>
      </c>
      <c r="F1471" s="41"/>
      <c r="G1471" s="43"/>
    </row>
    <row r="1472" spans="1:7">
      <c r="A1472" s="6" t="s">
        <v>3514</v>
      </c>
      <c r="B1472" s="44"/>
      <c r="C1472" s="10" t="str">
        <f t="shared" si="44"/>
        <v/>
      </c>
      <c r="D1472" s="47"/>
      <c r="E1472" s="13" t="str">
        <f t="shared" si="45"/>
        <v/>
      </c>
      <c r="F1472" s="41"/>
      <c r="G1472" s="43"/>
    </row>
    <row r="1473" spans="1:7">
      <c r="A1473" s="6" t="s">
        <v>3515</v>
      </c>
      <c r="B1473" s="44"/>
      <c r="C1473" s="10" t="str">
        <f t="shared" si="44"/>
        <v/>
      </c>
      <c r="D1473" s="47"/>
      <c r="E1473" s="13" t="str">
        <f t="shared" si="45"/>
        <v/>
      </c>
      <c r="F1473" s="41"/>
      <c r="G1473" s="43"/>
    </row>
    <row r="1474" spans="1:7">
      <c r="A1474" s="6" t="s">
        <v>3516</v>
      </c>
      <c r="B1474" s="44"/>
      <c r="C1474" s="10" t="str">
        <f t="shared" si="44"/>
        <v/>
      </c>
      <c r="D1474" s="47"/>
      <c r="E1474" s="13" t="str">
        <f t="shared" si="45"/>
        <v/>
      </c>
      <c r="F1474" s="41"/>
      <c r="G1474" s="43"/>
    </row>
    <row r="1475" spans="1:7">
      <c r="A1475" s="6" t="s">
        <v>3517</v>
      </c>
      <c r="B1475" s="44"/>
      <c r="C1475" s="10" t="str">
        <f t="shared" si="44"/>
        <v/>
      </c>
      <c r="D1475" s="47"/>
      <c r="E1475" s="13" t="str">
        <f t="shared" si="45"/>
        <v/>
      </c>
      <c r="F1475" s="41"/>
      <c r="G1475" s="43"/>
    </row>
    <row r="1476" spans="1:7">
      <c r="A1476" s="6" t="s">
        <v>3518</v>
      </c>
      <c r="B1476" s="44"/>
      <c r="C1476" s="10" t="str">
        <f t="shared" ref="C1476:C1500" si="46">IF(F1476="","",F1476/(1+D1476))</f>
        <v/>
      </c>
      <c r="D1476" s="47"/>
      <c r="E1476" s="13" t="str">
        <f t="shared" ref="E1476:E1501" si="47">IF(F1476="","",F1476-C1476)</f>
        <v/>
      </c>
      <c r="F1476" s="41"/>
      <c r="G1476" s="43"/>
    </row>
    <row r="1477" spans="1:7">
      <c r="A1477" s="6" t="s">
        <v>3519</v>
      </c>
      <c r="B1477" s="44"/>
      <c r="C1477" s="10" t="str">
        <f t="shared" si="46"/>
        <v/>
      </c>
      <c r="D1477" s="47"/>
      <c r="E1477" s="13" t="str">
        <f t="shared" si="47"/>
        <v/>
      </c>
      <c r="F1477" s="41"/>
      <c r="G1477" s="43"/>
    </row>
    <row r="1478" spans="1:7">
      <c r="A1478" s="6" t="s">
        <v>3520</v>
      </c>
      <c r="B1478" s="44"/>
      <c r="C1478" s="10" t="str">
        <f t="shared" si="46"/>
        <v/>
      </c>
      <c r="D1478" s="47"/>
      <c r="E1478" s="13" t="str">
        <f t="shared" si="47"/>
        <v/>
      </c>
      <c r="F1478" s="41"/>
      <c r="G1478" s="43"/>
    </row>
    <row r="1479" spans="1:7">
      <c r="A1479" s="6" t="s">
        <v>3521</v>
      </c>
      <c r="B1479" s="44"/>
      <c r="C1479" s="10" t="str">
        <f t="shared" si="46"/>
        <v/>
      </c>
      <c r="D1479" s="47"/>
      <c r="E1479" s="13" t="str">
        <f t="shared" si="47"/>
        <v/>
      </c>
      <c r="F1479" s="41"/>
      <c r="G1479" s="43"/>
    </row>
    <row r="1480" spans="1:7">
      <c r="A1480" s="6" t="s">
        <v>3522</v>
      </c>
      <c r="B1480" s="44"/>
      <c r="C1480" s="10" t="str">
        <f t="shared" si="46"/>
        <v/>
      </c>
      <c r="D1480" s="47"/>
      <c r="E1480" s="13" t="str">
        <f t="shared" si="47"/>
        <v/>
      </c>
      <c r="F1480" s="41"/>
      <c r="G1480" s="43"/>
    </row>
    <row r="1481" spans="1:7">
      <c r="A1481" s="6" t="s">
        <v>3523</v>
      </c>
      <c r="B1481" s="44"/>
      <c r="C1481" s="10" t="str">
        <f t="shared" si="46"/>
        <v/>
      </c>
      <c r="D1481" s="47"/>
      <c r="E1481" s="13" t="str">
        <f t="shared" si="47"/>
        <v/>
      </c>
      <c r="F1481" s="41"/>
      <c r="G1481" s="43"/>
    </row>
    <row r="1482" spans="1:7">
      <c r="A1482" s="6" t="s">
        <v>3524</v>
      </c>
      <c r="B1482" s="44"/>
      <c r="C1482" s="10" t="str">
        <f t="shared" si="46"/>
        <v/>
      </c>
      <c r="D1482" s="47"/>
      <c r="E1482" s="13" t="str">
        <f t="shared" si="47"/>
        <v/>
      </c>
      <c r="F1482" s="41"/>
      <c r="G1482" s="43"/>
    </row>
    <row r="1483" spans="1:7">
      <c r="A1483" s="6" t="s">
        <v>3525</v>
      </c>
      <c r="B1483" s="44"/>
      <c r="C1483" s="10" t="str">
        <f t="shared" si="46"/>
        <v/>
      </c>
      <c r="D1483" s="47"/>
      <c r="E1483" s="13" t="str">
        <f t="shared" si="47"/>
        <v/>
      </c>
      <c r="F1483" s="41"/>
      <c r="G1483" s="43"/>
    </row>
    <row r="1484" spans="1:7">
      <c r="A1484" s="6" t="s">
        <v>3526</v>
      </c>
      <c r="B1484" s="44"/>
      <c r="C1484" s="10" t="str">
        <f t="shared" si="46"/>
        <v/>
      </c>
      <c r="D1484" s="47"/>
      <c r="E1484" s="13" t="str">
        <f t="shared" si="47"/>
        <v/>
      </c>
      <c r="F1484" s="41"/>
      <c r="G1484" s="43"/>
    </row>
    <row r="1485" spans="1:7">
      <c r="A1485" s="6" t="s">
        <v>3527</v>
      </c>
      <c r="B1485" s="44"/>
      <c r="C1485" s="10" t="str">
        <f t="shared" si="46"/>
        <v/>
      </c>
      <c r="D1485" s="47"/>
      <c r="E1485" s="13" t="str">
        <f t="shared" si="47"/>
        <v/>
      </c>
      <c r="F1485" s="41"/>
      <c r="G1485" s="43"/>
    </row>
    <row r="1486" spans="1:7">
      <c r="A1486" s="6" t="s">
        <v>3528</v>
      </c>
      <c r="B1486" s="44"/>
      <c r="C1486" s="10" t="str">
        <f t="shared" si="46"/>
        <v/>
      </c>
      <c r="D1486" s="47"/>
      <c r="E1486" s="13" t="str">
        <f t="shared" si="47"/>
        <v/>
      </c>
      <c r="F1486" s="41"/>
      <c r="G1486" s="43"/>
    </row>
    <row r="1487" spans="1:7">
      <c r="A1487" s="6" t="s">
        <v>3529</v>
      </c>
      <c r="B1487" s="44"/>
      <c r="C1487" s="10" t="str">
        <f t="shared" si="46"/>
        <v/>
      </c>
      <c r="D1487" s="47"/>
      <c r="E1487" s="13" t="str">
        <f t="shared" si="47"/>
        <v/>
      </c>
      <c r="F1487" s="41"/>
      <c r="G1487" s="43"/>
    </row>
    <row r="1488" spans="1:7">
      <c r="A1488" s="6" t="s">
        <v>3530</v>
      </c>
      <c r="B1488" s="44"/>
      <c r="C1488" s="10" t="str">
        <f t="shared" si="46"/>
        <v/>
      </c>
      <c r="D1488" s="47"/>
      <c r="E1488" s="13" t="str">
        <f t="shared" si="47"/>
        <v/>
      </c>
      <c r="F1488" s="41"/>
      <c r="G1488" s="43"/>
    </row>
    <row r="1489" spans="1:7">
      <c r="A1489" s="6" t="s">
        <v>3531</v>
      </c>
      <c r="B1489" s="44"/>
      <c r="C1489" s="10" t="str">
        <f t="shared" si="46"/>
        <v/>
      </c>
      <c r="D1489" s="47"/>
      <c r="E1489" s="13" t="str">
        <f t="shared" si="47"/>
        <v/>
      </c>
      <c r="F1489" s="41"/>
      <c r="G1489" s="43"/>
    </row>
    <row r="1490" spans="1:7">
      <c r="A1490" s="6" t="s">
        <v>3532</v>
      </c>
      <c r="B1490" s="44"/>
      <c r="C1490" s="10" t="str">
        <f t="shared" si="46"/>
        <v/>
      </c>
      <c r="D1490" s="47"/>
      <c r="E1490" s="13" t="str">
        <f t="shared" si="47"/>
        <v/>
      </c>
      <c r="F1490" s="41"/>
      <c r="G1490" s="43"/>
    </row>
    <row r="1491" spans="1:7">
      <c r="A1491" s="6" t="s">
        <v>3533</v>
      </c>
      <c r="B1491" s="44"/>
      <c r="C1491" s="10" t="str">
        <f t="shared" si="46"/>
        <v/>
      </c>
      <c r="D1491" s="47"/>
      <c r="E1491" s="13" t="str">
        <f t="shared" si="47"/>
        <v/>
      </c>
      <c r="F1491" s="41"/>
      <c r="G1491" s="43"/>
    </row>
    <row r="1492" spans="1:7">
      <c r="A1492" s="6" t="s">
        <v>3534</v>
      </c>
      <c r="B1492" s="44"/>
      <c r="C1492" s="10" t="str">
        <f t="shared" si="46"/>
        <v/>
      </c>
      <c r="D1492" s="47"/>
      <c r="E1492" s="13" t="str">
        <f t="shared" si="47"/>
        <v/>
      </c>
      <c r="F1492" s="41"/>
      <c r="G1492" s="43"/>
    </row>
    <row r="1493" spans="1:7">
      <c r="A1493" s="6" t="s">
        <v>3535</v>
      </c>
      <c r="B1493" s="44"/>
      <c r="C1493" s="10" t="str">
        <f t="shared" si="46"/>
        <v/>
      </c>
      <c r="D1493" s="47"/>
      <c r="E1493" s="13" t="str">
        <f t="shared" si="47"/>
        <v/>
      </c>
      <c r="F1493" s="41"/>
      <c r="G1493" s="43"/>
    </row>
    <row r="1494" spans="1:7">
      <c r="A1494" s="6" t="s">
        <v>3536</v>
      </c>
      <c r="B1494" s="44"/>
      <c r="C1494" s="10" t="str">
        <f t="shared" si="46"/>
        <v/>
      </c>
      <c r="D1494" s="47"/>
      <c r="E1494" s="13" t="str">
        <f t="shared" si="47"/>
        <v/>
      </c>
      <c r="F1494" s="41"/>
      <c r="G1494" s="43"/>
    </row>
    <row r="1495" spans="1:7">
      <c r="A1495" s="6" t="s">
        <v>3537</v>
      </c>
      <c r="B1495" s="44"/>
      <c r="C1495" s="10" t="str">
        <f t="shared" si="46"/>
        <v/>
      </c>
      <c r="D1495" s="47"/>
      <c r="E1495" s="13" t="str">
        <f t="shared" si="47"/>
        <v/>
      </c>
      <c r="F1495" s="41"/>
      <c r="G1495" s="43"/>
    </row>
    <row r="1496" spans="1:7">
      <c r="A1496" s="6" t="s">
        <v>3538</v>
      </c>
      <c r="B1496" s="44"/>
      <c r="C1496" s="10" t="str">
        <f t="shared" si="46"/>
        <v/>
      </c>
      <c r="D1496" s="47"/>
      <c r="E1496" s="13" t="str">
        <f t="shared" si="47"/>
        <v/>
      </c>
      <c r="F1496" s="41"/>
      <c r="G1496" s="43"/>
    </row>
    <row r="1497" spans="1:7">
      <c r="A1497" s="6" t="s">
        <v>3539</v>
      </c>
      <c r="B1497" s="44"/>
      <c r="C1497" s="10" t="str">
        <f t="shared" si="46"/>
        <v/>
      </c>
      <c r="D1497" s="47"/>
      <c r="E1497" s="13" t="str">
        <f t="shared" si="47"/>
        <v/>
      </c>
      <c r="F1497" s="41"/>
      <c r="G1497" s="43"/>
    </row>
    <row r="1498" spans="1:7">
      <c r="A1498" s="6" t="s">
        <v>3540</v>
      </c>
      <c r="B1498" s="44"/>
      <c r="C1498" s="10" t="str">
        <f t="shared" si="46"/>
        <v/>
      </c>
      <c r="D1498" s="47"/>
      <c r="E1498" s="13" t="str">
        <f t="shared" si="47"/>
        <v/>
      </c>
      <c r="F1498" s="41"/>
      <c r="G1498" s="43"/>
    </row>
    <row r="1499" spans="1:7">
      <c r="A1499" s="6" t="s">
        <v>3541</v>
      </c>
      <c r="B1499" s="44"/>
      <c r="C1499" s="10" t="str">
        <f t="shared" si="46"/>
        <v/>
      </c>
      <c r="D1499" s="47"/>
      <c r="E1499" s="13" t="str">
        <f t="shared" si="47"/>
        <v/>
      </c>
      <c r="F1499" s="41"/>
      <c r="G1499" s="43"/>
    </row>
    <row r="1500" spans="1:7">
      <c r="A1500" s="6" t="s">
        <v>3542</v>
      </c>
      <c r="B1500" s="44"/>
      <c r="C1500" s="10" t="str">
        <f t="shared" si="46"/>
        <v/>
      </c>
      <c r="D1500" s="47"/>
      <c r="E1500" s="13" t="str">
        <f t="shared" si="47"/>
        <v/>
      </c>
      <c r="F1500" s="41"/>
      <c r="G1500" s="43"/>
    </row>
    <row r="1501" spans="1:7">
      <c r="A1501" s="6" t="s">
        <v>3543</v>
      </c>
      <c r="B1501" s="44"/>
      <c r="D1501" s="47"/>
      <c r="E1501" s="13" t="str">
        <f t="shared" si="47"/>
        <v/>
      </c>
      <c r="F1501" s="42"/>
      <c r="G1501" s="43"/>
    </row>
  </sheetData>
  <sheetProtection password="CF7A" sheet="1" objects="1" scenarios="1"/>
  <sortState ref="A3:A1501">
    <sortCondition ref="A3"/>
  </sortState>
  <mergeCells count="2">
    <mergeCell ref="A1:F1"/>
    <mergeCell ref="H7:J9"/>
  </mergeCells>
  <dataValidations count="2">
    <dataValidation type="list" allowBlank="1" showInputMessage="1" showErrorMessage="1" sqref="G3:G1501">
      <formula1>"Pièce,Kg,Heure,/Personne,"</formula1>
    </dataValidation>
    <dataValidation type="list" allowBlank="1" showInputMessage="1" showErrorMessage="1" sqref="D3:D1501">
      <mc:AlternateContent xmlns:x12ac="http://schemas.microsoft.com/office/spreadsheetml/2011/1/ac" xmlns:mc="http://schemas.openxmlformats.org/markup-compatibility/2006">
        <mc:Choice Requires="x12ac">
          <x12ac:list>,"5,5%",7%,20%,</x12ac:list>
        </mc:Choice>
        <mc:Fallback>
          <formula1>",5,5%,7%,20%,"</formula1>
        </mc:Fallback>
      </mc:AlternateContent>
    </dataValidation>
  </dataValidation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00B0F0"/>
  </sheetPr>
  <dimension ref="A1:AMK49"/>
  <sheetViews>
    <sheetView zoomScaleNormal="100" workbookViewId="0">
      <selection activeCell="C21" sqref="C21"/>
    </sheetView>
  </sheetViews>
  <sheetFormatPr baseColWidth="10" defaultRowHeight="15"/>
  <cols>
    <col min="1" max="1" width="7" style="54" customWidth="1"/>
    <col min="2" max="2" width="7.875" style="54" customWidth="1"/>
    <col min="3" max="3" width="31.25" style="54" customWidth="1"/>
    <col min="4" max="4" width="7.5" style="54" customWidth="1"/>
    <col min="5" max="5" width="7.75" style="54" customWidth="1"/>
    <col min="6" max="6" width="7.625" style="54" customWidth="1"/>
    <col min="7" max="7" width="7.875" style="54" customWidth="1"/>
    <col min="8" max="8" width="13.75" style="54" customWidth="1"/>
    <col min="9" max="1025" width="9.875" style="54" customWidth="1"/>
    <col min="1026" max="16384" width="11" style="55"/>
  </cols>
  <sheetData>
    <row r="1" spans="1:10" ht="21.75" thickBot="1">
      <c r="D1" s="86" t="s">
        <v>3544</v>
      </c>
      <c r="E1" s="87"/>
      <c r="F1" s="87"/>
      <c r="G1" s="87"/>
      <c r="H1" s="88"/>
    </row>
    <row r="2" spans="1:10" ht="15.75" thickBot="1">
      <c r="C2" s="56"/>
      <c r="D2" s="83" t="s">
        <v>3562</v>
      </c>
      <c r="E2" s="84"/>
      <c r="F2" s="84"/>
      <c r="G2" s="85"/>
      <c r="H2" s="53">
        <v>1</v>
      </c>
    </row>
    <row r="3" spans="1:10" ht="15.75" thickBot="1">
      <c r="C3" s="56"/>
      <c r="D3" s="89" t="s">
        <v>1060</v>
      </c>
      <c r="E3" s="90"/>
      <c r="F3" s="90"/>
      <c r="G3" s="91"/>
      <c r="H3" s="50">
        <f ca="1">TODAY()</f>
        <v>43319</v>
      </c>
    </row>
    <row r="5" spans="1:10">
      <c r="E5" s="57"/>
      <c r="F5" s="57"/>
    </row>
    <row r="6" spans="1:10">
      <c r="E6" s="58"/>
    </row>
    <row r="8" spans="1:10" ht="15.75" thickBot="1">
      <c r="A8" s="56"/>
      <c r="B8" s="56"/>
      <c r="C8" s="56"/>
      <c r="E8" s="59"/>
      <c r="F8" s="59"/>
      <c r="G8" s="59"/>
      <c r="H8" s="59"/>
      <c r="I8" s="56"/>
    </row>
    <row r="9" spans="1:10" ht="15.75" thickBot="1">
      <c r="A9" s="80" t="s">
        <v>3561</v>
      </c>
      <c r="B9" s="81"/>
      <c r="C9" s="82"/>
      <c r="D9" s="60"/>
      <c r="E9" s="83" t="s">
        <v>3545</v>
      </c>
      <c r="F9" s="84"/>
      <c r="G9" s="85"/>
      <c r="H9" s="28" t="s">
        <v>2036</v>
      </c>
      <c r="I9" s="56"/>
      <c r="J9" s="56"/>
    </row>
    <row r="10" spans="1:10" ht="15.75">
      <c r="A10" s="92" t="s">
        <v>1</v>
      </c>
      <c r="B10" s="93"/>
      <c r="C10" s="94"/>
      <c r="D10" s="61"/>
      <c r="E10" s="95" t="str">
        <f>CONCATENATE(VLOOKUP(H9,prospect,2)," ",VLOOKUP(H9,prospect,3)," ",VLOOKUP(H9,prospect,4))</f>
        <v>Mr Després Loic</v>
      </c>
      <c r="F10" s="96"/>
      <c r="G10" s="96"/>
      <c r="H10" s="97"/>
      <c r="I10" s="56"/>
    </row>
    <row r="11" spans="1:10" ht="15.75">
      <c r="A11" s="92" t="s">
        <v>2</v>
      </c>
      <c r="B11" s="93"/>
      <c r="C11" s="94"/>
      <c r="D11" s="62"/>
      <c r="E11" s="98" t="str">
        <f>VLOOKUP(H9,prospect,5)</f>
        <v>1 rue stan</v>
      </c>
      <c r="F11" s="99"/>
      <c r="G11" s="99"/>
      <c r="H11" s="100"/>
      <c r="I11" s="56"/>
    </row>
    <row r="12" spans="1:10" ht="15.75">
      <c r="A12" s="92" t="s">
        <v>3</v>
      </c>
      <c r="B12" s="93"/>
      <c r="C12" s="94"/>
      <c r="D12" s="62"/>
      <c r="E12" s="98" t="str">
        <f>CONCATENATE(VLOOKUP(H9,prospect,6)," ",VLOOKUP(H9,prospect,7))</f>
        <v>52640 Thionville</v>
      </c>
      <c r="F12" s="99"/>
      <c r="G12" s="99"/>
      <c r="H12" s="100"/>
      <c r="I12" s="56"/>
    </row>
    <row r="13" spans="1:10">
      <c r="A13" s="102" t="s">
        <v>4</v>
      </c>
      <c r="B13" s="103"/>
      <c r="C13" s="104"/>
      <c r="D13" s="63"/>
      <c r="E13" s="105" t="str">
        <f>CONCATENATE(VLOOKUP(H9,prospect,8))</f>
        <v>06.26.24.29.28</v>
      </c>
      <c r="F13" s="106"/>
      <c r="G13" s="106"/>
      <c r="H13" s="107"/>
      <c r="I13" s="56"/>
    </row>
    <row r="14" spans="1:10" ht="15.75" thickBot="1">
      <c r="A14" s="108" t="s">
        <v>5</v>
      </c>
      <c r="B14" s="109"/>
      <c r="C14" s="110"/>
      <c r="D14" s="62"/>
      <c r="E14" s="111" t="str">
        <f>CONCATENATE(VLOOKUP(H9,prospect,9))</f>
        <v>Lsuper@free.fr</v>
      </c>
      <c r="F14" s="112"/>
      <c r="G14" s="112"/>
      <c r="H14" s="113"/>
      <c r="I14" s="56"/>
    </row>
    <row r="15" spans="1:10" ht="15.75" thickBot="1">
      <c r="D15" s="64"/>
      <c r="G15" s="56"/>
    </row>
    <row r="16" spans="1:10" ht="15.75" thickBot="1">
      <c r="A16" s="65"/>
      <c r="B16" s="65"/>
      <c r="C16" s="65"/>
      <c r="D16" s="56"/>
      <c r="E16" s="83" t="s">
        <v>3576</v>
      </c>
      <c r="F16" s="84"/>
      <c r="G16" s="85"/>
      <c r="H16" s="50">
        <f ca="1">TODAY()+62</f>
        <v>43381</v>
      </c>
    </row>
    <row r="17" spans="1:8">
      <c r="A17" s="66"/>
      <c r="B17" s="66"/>
      <c r="C17" s="66"/>
      <c r="D17" s="66"/>
      <c r="E17" s="66"/>
      <c r="F17" s="66"/>
      <c r="G17" s="66"/>
      <c r="H17" s="66"/>
    </row>
    <row r="18" spans="1:8">
      <c r="A18" s="67" t="s">
        <v>6</v>
      </c>
      <c r="B18" s="68" t="s">
        <v>7</v>
      </c>
      <c r="C18" s="68" t="s">
        <v>8</v>
      </c>
      <c r="D18" s="68" t="s">
        <v>67</v>
      </c>
      <c r="E18" s="68" t="s">
        <v>68</v>
      </c>
      <c r="F18" s="68" t="s">
        <v>3549</v>
      </c>
      <c r="G18" s="68" t="s">
        <v>9</v>
      </c>
      <c r="H18" s="69" t="s">
        <v>10</v>
      </c>
    </row>
    <row r="19" spans="1:8">
      <c r="A19" s="29"/>
      <c r="B19" s="29"/>
      <c r="C19" s="30"/>
      <c r="D19" s="24" t="str">
        <f>IF(G19="","",G19/(1+E19))</f>
        <v/>
      </c>
      <c r="E19" s="46"/>
      <c r="F19" s="25" t="str">
        <f>IF(G19="","",B19*(G19-D19))</f>
        <v/>
      </c>
      <c r="G19" s="31"/>
      <c r="H19" s="35" t="str">
        <f>IF(G19="","",B19*G19)</f>
        <v/>
      </c>
    </row>
    <row r="20" spans="1:8">
      <c r="A20" s="29"/>
      <c r="B20" s="29"/>
      <c r="C20" s="30"/>
      <c r="D20" s="24" t="str">
        <f t="shared" ref="D20:D38" si="0">IF(G20="","",G20/(1+E20))</f>
        <v/>
      </c>
      <c r="E20" s="46"/>
      <c r="F20" s="26" t="str">
        <f>IF(G20="","",B20*(G20-D20))</f>
        <v/>
      </c>
      <c r="G20" s="23"/>
      <c r="H20" s="36" t="str">
        <f>IF(G20="","",B20*G20)</f>
        <v/>
      </c>
    </row>
    <row r="21" spans="1:8">
      <c r="A21" s="29"/>
      <c r="B21" s="29"/>
      <c r="C21" s="30"/>
      <c r="D21" s="24" t="str">
        <f t="shared" si="0"/>
        <v/>
      </c>
      <c r="E21" s="46"/>
      <c r="F21" s="26" t="str">
        <f t="shared" ref="F21:F38" si="1">IF(G21="","",B21*(G21-D21))</f>
        <v/>
      </c>
      <c r="G21" s="23"/>
      <c r="H21" s="36" t="str">
        <f t="shared" ref="H21:H38" si="2">IF(G21="","",B21*G21)</f>
        <v/>
      </c>
    </row>
    <row r="22" spans="1:8">
      <c r="A22" s="29"/>
      <c r="B22" s="29"/>
      <c r="C22" s="30"/>
      <c r="D22" s="24" t="str">
        <f t="shared" si="0"/>
        <v/>
      </c>
      <c r="E22" s="46"/>
      <c r="F22" s="26" t="str">
        <f>IF(G22="","",B22*(G22-D22))</f>
        <v/>
      </c>
      <c r="G22" s="23"/>
      <c r="H22" s="36" t="str">
        <f t="shared" si="2"/>
        <v/>
      </c>
    </row>
    <row r="23" spans="1:8">
      <c r="A23" s="29"/>
      <c r="B23" s="29"/>
      <c r="C23" s="30"/>
      <c r="D23" s="24" t="str">
        <f t="shared" si="0"/>
        <v/>
      </c>
      <c r="E23" s="46"/>
      <c r="F23" s="26" t="str">
        <f t="shared" si="1"/>
        <v/>
      </c>
      <c r="G23" s="23"/>
      <c r="H23" s="36" t="str">
        <f t="shared" si="2"/>
        <v/>
      </c>
    </row>
    <row r="24" spans="1:8">
      <c r="A24" s="29"/>
      <c r="B24" s="29"/>
      <c r="C24" s="30"/>
      <c r="D24" s="24" t="str">
        <f t="shared" si="0"/>
        <v/>
      </c>
      <c r="E24" s="46"/>
      <c r="F24" s="26" t="str">
        <f>IF(G24="","",B24*(G24-D24))</f>
        <v/>
      </c>
      <c r="G24" s="23"/>
      <c r="H24" s="36" t="str">
        <f t="shared" si="2"/>
        <v/>
      </c>
    </row>
    <row r="25" spans="1:8">
      <c r="A25" s="29"/>
      <c r="B25" s="29"/>
      <c r="C25" s="30"/>
      <c r="D25" s="24" t="str">
        <f t="shared" si="0"/>
        <v/>
      </c>
      <c r="E25" s="46"/>
      <c r="F25" s="26" t="str">
        <f t="shared" si="1"/>
        <v/>
      </c>
      <c r="G25" s="23"/>
      <c r="H25" s="36" t="str">
        <f t="shared" si="2"/>
        <v/>
      </c>
    </row>
    <row r="26" spans="1:8">
      <c r="A26" s="29"/>
      <c r="B26" s="29"/>
      <c r="C26" s="30"/>
      <c r="D26" s="24" t="str">
        <f t="shared" si="0"/>
        <v/>
      </c>
      <c r="E26" s="46"/>
      <c r="F26" s="26" t="str">
        <f>IF(G26="","",B26*(G26-D26))</f>
        <v/>
      </c>
      <c r="G26" s="23"/>
      <c r="H26" s="36" t="str">
        <f t="shared" si="2"/>
        <v/>
      </c>
    </row>
    <row r="27" spans="1:8">
      <c r="A27" s="29"/>
      <c r="B27" s="29"/>
      <c r="C27" s="30"/>
      <c r="D27" s="24" t="str">
        <f t="shared" si="0"/>
        <v/>
      </c>
      <c r="E27" s="46"/>
      <c r="F27" s="26" t="str">
        <f t="shared" si="1"/>
        <v/>
      </c>
      <c r="G27" s="23"/>
      <c r="H27" s="36" t="str">
        <f t="shared" si="2"/>
        <v/>
      </c>
    </row>
    <row r="28" spans="1:8">
      <c r="A28" s="29"/>
      <c r="B28" s="29"/>
      <c r="C28" s="30"/>
      <c r="D28" s="24" t="str">
        <f t="shared" si="0"/>
        <v/>
      </c>
      <c r="E28" s="46"/>
      <c r="F28" s="26" t="str">
        <f t="shared" si="1"/>
        <v/>
      </c>
      <c r="G28" s="23"/>
      <c r="H28" s="36" t="str">
        <f t="shared" si="2"/>
        <v/>
      </c>
    </row>
    <row r="29" spans="1:8">
      <c r="A29" s="29"/>
      <c r="B29" s="29"/>
      <c r="C29" s="30"/>
      <c r="D29" s="24" t="str">
        <f t="shared" si="0"/>
        <v/>
      </c>
      <c r="E29" s="46"/>
      <c r="F29" s="26" t="str">
        <f t="shared" si="1"/>
        <v/>
      </c>
      <c r="G29" s="23"/>
      <c r="H29" s="36" t="str">
        <f t="shared" si="2"/>
        <v/>
      </c>
    </row>
    <row r="30" spans="1:8">
      <c r="A30" s="29"/>
      <c r="B30" s="29"/>
      <c r="C30" s="30"/>
      <c r="D30" s="24" t="str">
        <f t="shared" si="0"/>
        <v/>
      </c>
      <c r="E30" s="46"/>
      <c r="F30" s="26" t="str">
        <f t="shared" si="1"/>
        <v/>
      </c>
      <c r="G30" s="23"/>
      <c r="H30" s="36" t="str">
        <f t="shared" si="2"/>
        <v/>
      </c>
    </row>
    <row r="31" spans="1:8">
      <c r="A31" s="29"/>
      <c r="B31" s="29"/>
      <c r="C31" s="30"/>
      <c r="D31" s="24" t="str">
        <f t="shared" si="0"/>
        <v/>
      </c>
      <c r="E31" s="46"/>
      <c r="F31" s="26" t="str">
        <f t="shared" si="1"/>
        <v/>
      </c>
      <c r="G31" s="23"/>
      <c r="H31" s="36" t="str">
        <f t="shared" si="2"/>
        <v/>
      </c>
    </row>
    <row r="32" spans="1:8">
      <c r="A32" s="29"/>
      <c r="B32" s="29"/>
      <c r="C32" s="30"/>
      <c r="D32" s="24" t="str">
        <f t="shared" si="0"/>
        <v/>
      </c>
      <c r="E32" s="46"/>
      <c r="F32" s="26" t="str">
        <f t="shared" si="1"/>
        <v/>
      </c>
      <c r="G32" s="23"/>
      <c r="H32" s="36" t="str">
        <f t="shared" si="2"/>
        <v/>
      </c>
    </row>
    <row r="33" spans="1:10">
      <c r="A33" s="29"/>
      <c r="B33" s="29"/>
      <c r="C33" s="30"/>
      <c r="D33" s="24" t="str">
        <f t="shared" si="0"/>
        <v/>
      </c>
      <c r="E33" s="46"/>
      <c r="F33" s="26" t="str">
        <f t="shared" si="1"/>
        <v/>
      </c>
      <c r="G33" s="23"/>
      <c r="H33" s="36" t="str">
        <f t="shared" si="2"/>
        <v/>
      </c>
    </row>
    <row r="34" spans="1:10">
      <c r="A34" s="29"/>
      <c r="B34" s="29"/>
      <c r="C34" s="30"/>
      <c r="D34" s="24" t="str">
        <f t="shared" si="0"/>
        <v/>
      </c>
      <c r="E34" s="46"/>
      <c r="F34" s="26" t="str">
        <f t="shared" si="1"/>
        <v/>
      </c>
      <c r="G34" s="23"/>
      <c r="H34" s="36" t="str">
        <f t="shared" si="2"/>
        <v/>
      </c>
      <c r="J34" s="57"/>
    </row>
    <row r="35" spans="1:10">
      <c r="A35" s="29"/>
      <c r="B35" s="29"/>
      <c r="C35" s="30"/>
      <c r="D35" s="24" t="str">
        <f t="shared" si="0"/>
        <v/>
      </c>
      <c r="E35" s="46"/>
      <c r="F35" s="26" t="str">
        <f t="shared" si="1"/>
        <v/>
      </c>
      <c r="G35" s="23"/>
      <c r="H35" s="36" t="str">
        <f t="shared" si="2"/>
        <v/>
      </c>
    </row>
    <row r="36" spans="1:10">
      <c r="A36" s="29"/>
      <c r="B36" s="29"/>
      <c r="C36" s="30"/>
      <c r="D36" s="24" t="str">
        <f t="shared" si="0"/>
        <v/>
      </c>
      <c r="E36" s="46"/>
      <c r="F36" s="26" t="str">
        <f t="shared" si="1"/>
        <v/>
      </c>
      <c r="G36" s="23"/>
      <c r="H36" s="36" t="str">
        <f t="shared" si="2"/>
        <v/>
      </c>
    </row>
    <row r="37" spans="1:10">
      <c r="A37" s="29"/>
      <c r="B37" s="29"/>
      <c r="C37" s="30"/>
      <c r="D37" s="24" t="str">
        <f t="shared" si="0"/>
        <v/>
      </c>
      <c r="E37" s="46"/>
      <c r="F37" s="26" t="str">
        <f t="shared" si="1"/>
        <v/>
      </c>
      <c r="G37" s="23"/>
      <c r="H37" s="36" t="str">
        <f t="shared" si="2"/>
        <v/>
      </c>
    </row>
    <row r="38" spans="1:10">
      <c r="A38" s="29"/>
      <c r="B38" s="29"/>
      <c r="C38" s="30"/>
      <c r="D38" s="24" t="str">
        <f t="shared" si="0"/>
        <v/>
      </c>
      <c r="E38" s="51"/>
      <c r="F38" s="27" t="str">
        <f t="shared" si="1"/>
        <v/>
      </c>
      <c r="G38" s="32"/>
      <c r="H38" s="37" t="str">
        <f t="shared" si="2"/>
        <v/>
      </c>
    </row>
    <row r="39" spans="1:10" ht="15.75" thickBot="1">
      <c r="A39" s="70"/>
      <c r="B39" s="71"/>
      <c r="C39" s="33"/>
      <c r="D39" s="70"/>
      <c r="E39" s="57"/>
      <c r="F39" s="129"/>
      <c r="G39" s="129"/>
      <c r="H39" s="129"/>
    </row>
    <row r="40" spans="1:10" ht="15.75" thickBot="1">
      <c r="A40" s="34"/>
      <c r="B40" s="72"/>
      <c r="C40" s="73"/>
      <c r="D40" s="57"/>
      <c r="E40" s="74"/>
      <c r="F40" s="131"/>
      <c r="G40" s="75" t="s">
        <v>12</v>
      </c>
      <c r="H40" s="38">
        <f>SUM(H42-H41)</f>
        <v>0</v>
      </c>
    </row>
    <row r="41" spans="1:10" ht="15.75" thickBot="1">
      <c r="A41" s="34"/>
      <c r="B41" s="72"/>
      <c r="C41" s="48"/>
      <c r="D41" s="57"/>
      <c r="E41" s="64"/>
      <c r="F41" s="132"/>
      <c r="G41" s="76" t="s">
        <v>13</v>
      </c>
      <c r="H41" s="39">
        <f>SUM(F19:F38)</f>
        <v>0</v>
      </c>
    </row>
    <row r="42" spans="1:10" ht="15.75" thickBot="1">
      <c r="A42" s="34"/>
      <c r="B42" s="72"/>
      <c r="C42" s="48"/>
      <c r="D42" s="57"/>
      <c r="E42" s="64"/>
      <c r="F42" s="130"/>
      <c r="G42" s="79" t="s">
        <v>14</v>
      </c>
      <c r="H42" s="40">
        <f>SUM(H19:H38)</f>
        <v>0</v>
      </c>
    </row>
    <row r="43" spans="1:10" ht="15.75" thickBot="1">
      <c r="A43" s="34"/>
      <c r="B43" s="77"/>
      <c r="C43" s="49"/>
      <c r="D43" s="78"/>
      <c r="E43" s="64"/>
      <c r="F43" s="53" t="s">
        <v>3577</v>
      </c>
      <c r="G43" s="126">
        <v>0</v>
      </c>
      <c r="H43" s="127">
        <f>H42*G43</f>
        <v>0</v>
      </c>
      <c r="J43" s="57"/>
    </row>
    <row r="44" spans="1:10" ht="15.75" thickBot="1">
      <c r="A44" s="34"/>
      <c r="B44" s="77"/>
      <c r="C44" s="64"/>
      <c r="D44" s="78"/>
      <c r="E44" s="64"/>
      <c r="F44" s="130"/>
      <c r="G44" s="53" t="s">
        <v>14</v>
      </c>
      <c r="H44" s="128">
        <f>H42-H43</f>
        <v>0</v>
      </c>
    </row>
    <row r="45" spans="1:10">
      <c r="A45" s="57"/>
      <c r="B45" s="57"/>
      <c r="C45" s="57"/>
      <c r="D45" s="57"/>
      <c r="E45" s="57"/>
      <c r="F45" s="57"/>
      <c r="G45" s="57"/>
      <c r="H45" s="57"/>
    </row>
    <row r="46" spans="1:10">
      <c r="A46" s="114" t="s">
        <v>15</v>
      </c>
      <c r="B46" s="114"/>
      <c r="C46" s="114"/>
      <c r="D46" s="114"/>
      <c r="E46" s="114"/>
      <c r="F46" s="114"/>
      <c r="G46" s="114"/>
      <c r="H46" s="114"/>
    </row>
    <row r="47" spans="1:10">
      <c r="A47" s="101" t="s">
        <v>16</v>
      </c>
      <c r="B47" s="101"/>
      <c r="C47" s="101"/>
      <c r="D47" s="101"/>
      <c r="E47" s="101"/>
      <c r="F47" s="101"/>
      <c r="G47" s="101"/>
      <c r="H47" s="101"/>
    </row>
    <row r="48" spans="1:10">
      <c r="A48" s="101" t="s">
        <v>17</v>
      </c>
      <c r="B48" s="101"/>
      <c r="C48" s="101"/>
      <c r="D48" s="101"/>
      <c r="E48" s="101"/>
      <c r="F48" s="101"/>
      <c r="G48" s="101"/>
      <c r="H48" s="101"/>
    </row>
    <row r="49" spans="1:8">
      <c r="A49" s="101" t="s">
        <v>18</v>
      </c>
      <c r="B49" s="101"/>
      <c r="C49" s="101"/>
      <c r="D49" s="101"/>
      <c r="E49" s="101"/>
      <c r="F49" s="101"/>
      <c r="G49" s="101"/>
      <c r="H49" s="101"/>
    </row>
  </sheetData>
  <sheetProtection password="CF7A" sheet="1" objects="1" scenarios="1"/>
  <mergeCells count="20">
    <mergeCell ref="A10:C10"/>
    <mergeCell ref="E10:H10"/>
    <mergeCell ref="D1:H1"/>
    <mergeCell ref="D2:G2"/>
    <mergeCell ref="D3:G3"/>
    <mergeCell ref="A9:C9"/>
    <mergeCell ref="E9:G9"/>
    <mergeCell ref="A11:C11"/>
    <mergeCell ref="E11:H11"/>
    <mergeCell ref="A12:C12"/>
    <mergeCell ref="E12:H12"/>
    <mergeCell ref="A13:C13"/>
    <mergeCell ref="E13:H13"/>
    <mergeCell ref="A49:H49"/>
    <mergeCell ref="A14:C14"/>
    <mergeCell ref="E14:H14"/>
    <mergeCell ref="E16:G16"/>
    <mergeCell ref="A46:H46"/>
    <mergeCell ref="A47:H47"/>
    <mergeCell ref="A48:H48"/>
  </mergeCells>
  <dataValidations count="2">
    <dataValidation type="list" allowBlank="1" showInputMessage="1" sqref="E19:E38">
      <mc:AlternateContent xmlns:x12ac="http://schemas.microsoft.com/office/spreadsheetml/2011/1/ac" xmlns:mc="http://schemas.openxmlformats.org/markup-compatibility/2006">
        <mc:Choice Requires="x12ac">
          <x12ac:list>,"5,5%",7%,20%,</x12ac:list>
        </mc:Choice>
        <mc:Fallback>
          <formula1>",5,5%,7%,20%,"</formula1>
        </mc:Fallback>
      </mc:AlternateContent>
    </dataValidation>
    <dataValidation type="list" allowBlank="1" showInputMessage="1" showErrorMessage="1" sqref="H9">
      <formula1>idprospect</formula1>
    </dataValidation>
  </dataValidations>
  <pageMargins left="0.25" right="0.25" top="0.75" bottom="0.75" header="0.3" footer="0.3"/>
  <pageSetup paperSize="9" fitToWidth="0" fitToHeight="0" orientation="portrait" r:id="rId1"/>
  <headerFooter alignWithMargins="0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00B0F0"/>
  </sheetPr>
  <dimension ref="A1:AMJ1000"/>
  <sheetViews>
    <sheetView workbookViewId="0">
      <selection activeCell="G8" sqref="G8"/>
    </sheetView>
  </sheetViews>
  <sheetFormatPr baseColWidth="10" defaultRowHeight="15"/>
  <cols>
    <col min="1" max="1" width="10.625" style="6" customWidth="1"/>
    <col min="2" max="2" width="12.5" style="6" customWidth="1"/>
    <col min="3" max="3" width="16.25" style="6" customWidth="1"/>
    <col min="4" max="4" width="13" style="6" customWidth="1"/>
    <col min="5" max="5" width="23.5" style="6" customWidth="1"/>
    <col min="6" max="6" width="10.625" style="6" customWidth="1"/>
    <col min="7" max="7" width="19.375" style="6" customWidth="1"/>
    <col min="8" max="8" width="13.75" style="6" customWidth="1"/>
    <col min="9" max="9" width="17.375" style="6" customWidth="1"/>
    <col min="10" max="1024" width="9.875" style="1" customWidth="1"/>
  </cols>
  <sheetData>
    <row r="1" spans="1:9" ht="23.25">
      <c r="A1" s="115" t="s">
        <v>2035</v>
      </c>
      <c r="B1" s="115"/>
      <c r="C1" s="115"/>
      <c r="D1" s="115"/>
      <c r="E1" s="115"/>
      <c r="F1" s="115"/>
      <c r="G1" s="115"/>
      <c r="H1" s="115"/>
      <c r="I1" s="115"/>
    </row>
    <row r="2" spans="1:9">
      <c r="A2" s="5" t="s">
        <v>20</v>
      </c>
      <c r="B2" s="5" t="s">
        <v>21</v>
      </c>
      <c r="C2" s="5" t="s">
        <v>22</v>
      </c>
      <c r="D2" s="5" t="s">
        <v>23</v>
      </c>
      <c r="E2" s="5" t="s">
        <v>24</v>
      </c>
      <c r="F2" s="5" t="s">
        <v>25</v>
      </c>
      <c r="G2" s="5" t="s">
        <v>26</v>
      </c>
      <c r="H2" s="5" t="s">
        <v>27</v>
      </c>
      <c r="I2" s="5" t="s">
        <v>28</v>
      </c>
    </row>
    <row r="3" spans="1:9">
      <c r="A3" s="6" t="s">
        <v>2036</v>
      </c>
      <c r="B3" s="6" t="s">
        <v>30</v>
      </c>
      <c r="C3" s="6" t="s">
        <v>3563</v>
      </c>
      <c r="D3" s="6" t="s">
        <v>3564</v>
      </c>
      <c r="E3" s="6" t="s">
        <v>3565</v>
      </c>
      <c r="F3" s="6">
        <v>52640</v>
      </c>
      <c r="G3" s="6" t="s">
        <v>3566</v>
      </c>
      <c r="H3" s="6" t="s">
        <v>3567</v>
      </c>
      <c r="I3" s="52" t="s">
        <v>3568</v>
      </c>
    </row>
    <row r="4" spans="1:9">
      <c r="A4" s="6" t="s">
        <v>2037</v>
      </c>
      <c r="B4" s="6" t="s">
        <v>3569</v>
      </c>
      <c r="C4" s="6" t="s">
        <v>3570</v>
      </c>
      <c r="D4" s="6" t="s">
        <v>3571</v>
      </c>
      <c r="E4" s="6" t="s">
        <v>3572</v>
      </c>
      <c r="F4" s="6">
        <v>67000</v>
      </c>
      <c r="G4" s="6" t="s">
        <v>3573</v>
      </c>
      <c r="H4" s="6" t="s">
        <v>3574</v>
      </c>
      <c r="I4" s="52" t="s">
        <v>3575</v>
      </c>
    </row>
    <row r="5" spans="1:9">
      <c r="A5" s="6" t="s">
        <v>2038</v>
      </c>
      <c r="I5" s="45"/>
    </row>
    <row r="6" spans="1:9">
      <c r="A6" s="6" t="s">
        <v>2039</v>
      </c>
    </row>
    <row r="7" spans="1:9">
      <c r="A7" s="6" t="s">
        <v>2040</v>
      </c>
    </row>
    <row r="8" spans="1:9">
      <c r="A8" s="6" t="s">
        <v>2041</v>
      </c>
    </row>
    <row r="9" spans="1:9">
      <c r="A9" s="6" t="s">
        <v>2042</v>
      </c>
    </row>
    <row r="10" spans="1:9">
      <c r="A10" s="6" t="s">
        <v>2043</v>
      </c>
    </row>
    <row r="11" spans="1:9">
      <c r="A11" s="6" t="s">
        <v>2044</v>
      </c>
    </row>
    <row r="12" spans="1:9">
      <c r="A12" s="6" t="s">
        <v>69</v>
      </c>
    </row>
    <row r="13" spans="1:9">
      <c r="A13" s="6" t="s">
        <v>70</v>
      </c>
    </row>
    <row r="14" spans="1:9">
      <c r="A14" s="6" t="s">
        <v>71</v>
      </c>
    </row>
    <row r="15" spans="1:9">
      <c r="A15" s="6" t="s">
        <v>72</v>
      </c>
    </row>
    <row r="16" spans="1:9">
      <c r="A16" s="6" t="s">
        <v>73</v>
      </c>
    </row>
    <row r="17" spans="1:1">
      <c r="A17" s="6" t="s">
        <v>74</v>
      </c>
    </row>
    <row r="18" spans="1:1">
      <c r="A18" s="6" t="s">
        <v>75</v>
      </c>
    </row>
    <row r="19" spans="1:1">
      <c r="A19" s="6" t="s">
        <v>76</v>
      </c>
    </row>
    <row r="20" spans="1:1">
      <c r="A20" s="6" t="s">
        <v>77</v>
      </c>
    </row>
    <row r="21" spans="1:1">
      <c r="A21" s="6" t="s">
        <v>78</v>
      </c>
    </row>
    <row r="22" spans="1:1">
      <c r="A22" s="6" t="s">
        <v>79</v>
      </c>
    </row>
    <row r="23" spans="1:1">
      <c r="A23" s="6" t="s">
        <v>80</v>
      </c>
    </row>
    <row r="24" spans="1:1">
      <c r="A24" s="6" t="s">
        <v>81</v>
      </c>
    </row>
    <row r="25" spans="1:1">
      <c r="A25" s="6" t="s">
        <v>82</v>
      </c>
    </row>
    <row r="26" spans="1:1">
      <c r="A26" s="6" t="s">
        <v>83</v>
      </c>
    </row>
    <row r="27" spans="1:1">
      <c r="A27" s="6" t="s">
        <v>84</v>
      </c>
    </row>
    <row r="28" spans="1:1">
      <c r="A28" s="6" t="s">
        <v>85</v>
      </c>
    </row>
    <row r="29" spans="1:1">
      <c r="A29" s="6" t="s">
        <v>86</v>
      </c>
    </row>
    <row r="30" spans="1:1">
      <c r="A30" s="6" t="s">
        <v>87</v>
      </c>
    </row>
    <row r="31" spans="1:1">
      <c r="A31" s="6" t="s">
        <v>88</v>
      </c>
    </row>
    <row r="32" spans="1:1">
      <c r="A32" s="6" t="s">
        <v>89</v>
      </c>
    </row>
    <row r="33" spans="1:1">
      <c r="A33" s="6" t="s">
        <v>90</v>
      </c>
    </row>
    <row r="34" spans="1:1">
      <c r="A34" s="6" t="s">
        <v>91</v>
      </c>
    </row>
    <row r="35" spans="1:1">
      <c r="A35" s="6" t="s">
        <v>92</v>
      </c>
    </row>
    <row r="36" spans="1:1">
      <c r="A36" s="6" t="s">
        <v>93</v>
      </c>
    </row>
    <row r="37" spans="1:1">
      <c r="A37" s="6" t="s">
        <v>94</v>
      </c>
    </row>
    <row r="38" spans="1:1">
      <c r="A38" s="6" t="s">
        <v>95</v>
      </c>
    </row>
    <row r="39" spans="1:1">
      <c r="A39" s="6" t="s">
        <v>96</v>
      </c>
    </row>
    <row r="40" spans="1:1">
      <c r="A40" s="6" t="s">
        <v>97</v>
      </c>
    </row>
    <row r="41" spans="1:1">
      <c r="A41" s="6" t="s">
        <v>98</v>
      </c>
    </row>
    <row r="42" spans="1:1">
      <c r="A42" s="6" t="s">
        <v>99</v>
      </c>
    </row>
    <row r="43" spans="1:1">
      <c r="A43" s="6" t="s">
        <v>100</v>
      </c>
    </row>
    <row r="44" spans="1:1">
      <c r="A44" s="6" t="s">
        <v>101</v>
      </c>
    </row>
    <row r="45" spans="1:1">
      <c r="A45" s="6" t="s">
        <v>102</v>
      </c>
    </row>
    <row r="46" spans="1:1">
      <c r="A46" s="6" t="s">
        <v>103</v>
      </c>
    </row>
    <row r="47" spans="1:1">
      <c r="A47" s="6" t="s">
        <v>104</v>
      </c>
    </row>
    <row r="48" spans="1:1">
      <c r="A48" s="6" t="s">
        <v>105</v>
      </c>
    </row>
    <row r="49" spans="1:1">
      <c r="A49" s="6" t="s">
        <v>106</v>
      </c>
    </row>
    <row r="50" spans="1:1">
      <c r="A50" s="6" t="s">
        <v>107</v>
      </c>
    </row>
    <row r="51" spans="1:1">
      <c r="A51" s="6" t="s">
        <v>108</v>
      </c>
    </row>
    <row r="52" spans="1:1">
      <c r="A52" s="6" t="s">
        <v>109</v>
      </c>
    </row>
    <row r="53" spans="1:1">
      <c r="A53" s="6" t="s">
        <v>110</v>
      </c>
    </row>
    <row r="54" spans="1:1">
      <c r="A54" s="6" t="s">
        <v>111</v>
      </c>
    </row>
    <row r="55" spans="1:1">
      <c r="A55" s="6" t="s">
        <v>112</v>
      </c>
    </row>
    <row r="56" spans="1:1">
      <c r="A56" s="6" t="s">
        <v>113</v>
      </c>
    </row>
    <row r="57" spans="1:1">
      <c r="A57" s="6" t="s">
        <v>114</v>
      </c>
    </row>
    <row r="58" spans="1:1">
      <c r="A58" s="6" t="s">
        <v>115</v>
      </c>
    </row>
    <row r="59" spans="1:1">
      <c r="A59" s="6" t="s">
        <v>116</v>
      </c>
    </row>
    <row r="60" spans="1:1">
      <c r="A60" s="6" t="s">
        <v>117</v>
      </c>
    </row>
    <row r="61" spans="1:1">
      <c r="A61" s="6" t="s">
        <v>118</v>
      </c>
    </row>
    <row r="62" spans="1:1">
      <c r="A62" s="6" t="s">
        <v>119</v>
      </c>
    </row>
    <row r="63" spans="1:1">
      <c r="A63" s="6" t="s">
        <v>120</v>
      </c>
    </row>
    <row r="64" spans="1:1">
      <c r="A64" s="6" t="s">
        <v>121</v>
      </c>
    </row>
    <row r="65" spans="1:1">
      <c r="A65" s="6" t="s">
        <v>122</v>
      </c>
    </row>
    <row r="66" spans="1:1">
      <c r="A66" s="6" t="s">
        <v>123</v>
      </c>
    </row>
    <row r="67" spans="1:1">
      <c r="A67" s="6" t="s">
        <v>124</v>
      </c>
    </row>
    <row r="68" spans="1:1">
      <c r="A68" s="6" t="s">
        <v>125</v>
      </c>
    </row>
    <row r="69" spans="1:1">
      <c r="A69" s="6" t="s">
        <v>126</v>
      </c>
    </row>
    <row r="70" spans="1:1">
      <c r="A70" s="6" t="s">
        <v>127</v>
      </c>
    </row>
    <row r="71" spans="1:1">
      <c r="A71" s="6" t="s">
        <v>128</v>
      </c>
    </row>
    <row r="72" spans="1:1">
      <c r="A72" s="6" t="s">
        <v>129</v>
      </c>
    </row>
    <row r="73" spans="1:1">
      <c r="A73" s="6" t="s">
        <v>130</v>
      </c>
    </row>
    <row r="74" spans="1:1">
      <c r="A74" s="6" t="s">
        <v>131</v>
      </c>
    </row>
    <row r="75" spans="1:1">
      <c r="A75" s="6" t="s">
        <v>132</v>
      </c>
    </row>
    <row r="76" spans="1:1">
      <c r="A76" s="6" t="s">
        <v>133</v>
      </c>
    </row>
    <row r="77" spans="1:1">
      <c r="A77" s="6" t="s">
        <v>134</v>
      </c>
    </row>
    <row r="78" spans="1:1">
      <c r="A78" s="6" t="s">
        <v>135</v>
      </c>
    </row>
    <row r="79" spans="1:1">
      <c r="A79" s="6" t="s">
        <v>136</v>
      </c>
    </row>
    <row r="80" spans="1:1">
      <c r="A80" s="6" t="s">
        <v>137</v>
      </c>
    </row>
    <row r="81" spans="1:1">
      <c r="A81" s="6" t="s">
        <v>138</v>
      </c>
    </row>
    <row r="82" spans="1:1">
      <c r="A82" s="6" t="s">
        <v>139</v>
      </c>
    </row>
    <row r="83" spans="1:1">
      <c r="A83" s="6" t="s">
        <v>140</v>
      </c>
    </row>
    <row r="84" spans="1:1">
      <c r="A84" s="6" t="s">
        <v>141</v>
      </c>
    </row>
    <row r="85" spans="1:1">
      <c r="A85" s="6" t="s">
        <v>142</v>
      </c>
    </row>
    <row r="86" spans="1:1">
      <c r="A86" s="6" t="s">
        <v>143</v>
      </c>
    </row>
    <row r="87" spans="1:1">
      <c r="A87" s="6" t="s">
        <v>144</v>
      </c>
    </row>
    <row r="88" spans="1:1">
      <c r="A88" s="6" t="s">
        <v>145</v>
      </c>
    </row>
    <row r="89" spans="1:1">
      <c r="A89" s="6" t="s">
        <v>146</v>
      </c>
    </row>
    <row r="90" spans="1:1">
      <c r="A90" s="6" t="s">
        <v>147</v>
      </c>
    </row>
    <row r="91" spans="1:1">
      <c r="A91" s="6" t="s">
        <v>148</v>
      </c>
    </row>
    <row r="92" spans="1:1">
      <c r="A92" s="6" t="s">
        <v>149</v>
      </c>
    </row>
    <row r="93" spans="1:1">
      <c r="A93" s="6" t="s">
        <v>150</v>
      </c>
    </row>
    <row r="94" spans="1:1">
      <c r="A94" s="6" t="s">
        <v>151</v>
      </c>
    </row>
    <row r="95" spans="1:1">
      <c r="A95" s="6" t="s">
        <v>152</v>
      </c>
    </row>
    <row r="96" spans="1:1">
      <c r="A96" s="6" t="s">
        <v>153</v>
      </c>
    </row>
    <row r="97" spans="1:1">
      <c r="A97" s="6" t="s">
        <v>154</v>
      </c>
    </row>
    <row r="98" spans="1:1">
      <c r="A98" s="6" t="s">
        <v>155</v>
      </c>
    </row>
    <row r="99" spans="1:1">
      <c r="A99" s="6" t="s">
        <v>156</v>
      </c>
    </row>
    <row r="100" spans="1:1">
      <c r="A100" s="6" t="s">
        <v>157</v>
      </c>
    </row>
    <row r="101" spans="1:1">
      <c r="A101" s="6" t="s">
        <v>158</v>
      </c>
    </row>
    <row r="102" spans="1:1">
      <c r="A102" s="6" t="s">
        <v>159</v>
      </c>
    </row>
    <row r="103" spans="1:1">
      <c r="A103" s="6" t="s">
        <v>160</v>
      </c>
    </row>
    <row r="104" spans="1:1">
      <c r="A104" s="6" t="s">
        <v>161</v>
      </c>
    </row>
    <row r="105" spans="1:1">
      <c r="A105" s="6" t="s">
        <v>162</v>
      </c>
    </row>
    <row r="106" spans="1:1">
      <c r="A106" s="6" t="s">
        <v>163</v>
      </c>
    </row>
    <row r="107" spans="1:1">
      <c r="A107" s="6" t="s">
        <v>164</v>
      </c>
    </row>
    <row r="108" spans="1:1">
      <c r="A108" s="6" t="s">
        <v>165</v>
      </c>
    </row>
    <row r="109" spans="1:1">
      <c r="A109" s="6" t="s">
        <v>166</v>
      </c>
    </row>
    <row r="110" spans="1:1">
      <c r="A110" s="6" t="s">
        <v>167</v>
      </c>
    </row>
    <row r="111" spans="1:1">
      <c r="A111" s="6" t="s">
        <v>168</v>
      </c>
    </row>
    <row r="112" spans="1:1">
      <c r="A112" s="6" t="s">
        <v>169</v>
      </c>
    </row>
    <row r="113" spans="1:1">
      <c r="A113" s="6" t="s">
        <v>170</v>
      </c>
    </row>
    <row r="114" spans="1:1">
      <c r="A114" s="6" t="s">
        <v>171</v>
      </c>
    </row>
    <row r="115" spans="1:1">
      <c r="A115" s="6" t="s">
        <v>172</v>
      </c>
    </row>
    <row r="116" spans="1:1">
      <c r="A116" s="6" t="s">
        <v>173</v>
      </c>
    </row>
    <row r="117" spans="1:1">
      <c r="A117" s="6" t="s">
        <v>174</v>
      </c>
    </row>
    <row r="118" spans="1:1">
      <c r="A118" s="6" t="s">
        <v>175</v>
      </c>
    </row>
    <row r="119" spans="1:1">
      <c r="A119" s="6" t="s">
        <v>176</v>
      </c>
    </row>
    <row r="120" spans="1:1">
      <c r="A120" s="6" t="s">
        <v>177</v>
      </c>
    </row>
    <row r="121" spans="1:1">
      <c r="A121" s="6" t="s">
        <v>178</v>
      </c>
    </row>
    <row r="122" spans="1:1">
      <c r="A122" s="6" t="s">
        <v>179</v>
      </c>
    </row>
    <row r="123" spans="1:1">
      <c r="A123" s="6" t="s">
        <v>180</v>
      </c>
    </row>
    <row r="124" spans="1:1">
      <c r="A124" s="6" t="s">
        <v>181</v>
      </c>
    </row>
    <row r="125" spans="1:1">
      <c r="A125" s="6" t="s">
        <v>182</v>
      </c>
    </row>
    <row r="126" spans="1:1">
      <c r="A126" s="6" t="s">
        <v>183</v>
      </c>
    </row>
    <row r="127" spans="1:1">
      <c r="A127" s="6" t="s">
        <v>184</v>
      </c>
    </row>
    <row r="128" spans="1:1">
      <c r="A128" s="6" t="s">
        <v>185</v>
      </c>
    </row>
    <row r="129" spans="1:1">
      <c r="A129" s="6" t="s">
        <v>186</v>
      </c>
    </row>
    <row r="130" spans="1:1">
      <c r="A130" s="6" t="s">
        <v>187</v>
      </c>
    </row>
    <row r="131" spans="1:1">
      <c r="A131" s="6" t="s">
        <v>188</v>
      </c>
    </row>
    <row r="132" spans="1:1">
      <c r="A132" s="6" t="s">
        <v>189</v>
      </c>
    </row>
    <row r="133" spans="1:1">
      <c r="A133" s="6" t="s">
        <v>190</v>
      </c>
    </row>
    <row r="134" spans="1:1">
      <c r="A134" s="6" t="s">
        <v>191</v>
      </c>
    </row>
    <row r="135" spans="1:1">
      <c r="A135" s="6" t="s">
        <v>192</v>
      </c>
    </row>
    <row r="136" spans="1:1">
      <c r="A136" s="6" t="s">
        <v>193</v>
      </c>
    </row>
    <row r="137" spans="1:1">
      <c r="A137" s="6" t="s">
        <v>194</v>
      </c>
    </row>
    <row r="138" spans="1:1">
      <c r="A138" s="6" t="s">
        <v>195</v>
      </c>
    </row>
    <row r="139" spans="1:1">
      <c r="A139" s="6" t="s">
        <v>196</v>
      </c>
    </row>
    <row r="140" spans="1:1">
      <c r="A140" s="6" t="s">
        <v>197</v>
      </c>
    </row>
    <row r="141" spans="1:1">
      <c r="A141" s="6" t="s">
        <v>198</v>
      </c>
    </row>
    <row r="142" spans="1:1">
      <c r="A142" s="6" t="s">
        <v>199</v>
      </c>
    </row>
    <row r="143" spans="1:1">
      <c r="A143" s="6" t="s">
        <v>200</v>
      </c>
    </row>
    <row r="144" spans="1:1">
      <c r="A144" s="6" t="s">
        <v>201</v>
      </c>
    </row>
    <row r="145" spans="1:1">
      <c r="A145" s="6" t="s">
        <v>202</v>
      </c>
    </row>
    <row r="146" spans="1:1">
      <c r="A146" s="6" t="s">
        <v>203</v>
      </c>
    </row>
    <row r="147" spans="1:1">
      <c r="A147" s="6" t="s">
        <v>204</v>
      </c>
    </row>
    <row r="148" spans="1:1">
      <c r="A148" s="6" t="s">
        <v>205</v>
      </c>
    </row>
    <row r="149" spans="1:1">
      <c r="A149" s="6" t="s">
        <v>206</v>
      </c>
    </row>
    <row r="150" spans="1:1">
      <c r="A150" s="6" t="s">
        <v>207</v>
      </c>
    </row>
    <row r="151" spans="1:1">
      <c r="A151" s="6" t="s">
        <v>208</v>
      </c>
    </row>
    <row r="152" spans="1:1">
      <c r="A152" s="6" t="s">
        <v>209</v>
      </c>
    </row>
    <row r="153" spans="1:1">
      <c r="A153" s="6" t="s">
        <v>210</v>
      </c>
    </row>
    <row r="154" spans="1:1">
      <c r="A154" s="6" t="s">
        <v>211</v>
      </c>
    </row>
    <row r="155" spans="1:1">
      <c r="A155" s="6" t="s">
        <v>212</v>
      </c>
    </row>
    <row r="156" spans="1:1">
      <c r="A156" s="6" t="s">
        <v>213</v>
      </c>
    </row>
    <row r="157" spans="1:1">
      <c r="A157" s="6" t="s">
        <v>214</v>
      </c>
    </row>
    <row r="158" spans="1:1">
      <c r="A158" s="6" t="s">
        <v>215</v>
      </c>
    </row>
    <row r="159" spans="1:1">
      <c r="A159" s="6" t="s">
        <v>216</v>
      </c>
    </row>
    <row r="160" spans="1:1">
      <c r="A160" s="6" t="s">
        <v>217</v>
      </c>
    </row>
    <row r="161" spans="1:1">
      <c r="A161" s="6" t="s">
        <v>218</v>
      </c>
    </row>
    <row r="162" spans="1:1">
      <c r="A162" s="6" t="s">
        <v>219</v>
      </c>
    </row>
    <row r="163" spans="1:1">
      <c r="A163" s="6" t="s">
        <v>220</v>
      </c>
    </row>
    <row r="164" spans="1:1">
      <c r="A164" s="6" t="s">
        <v>221</v>
      </c>
    </row>
    <row r="165" spans="1:1">
      <c r="A165" s="6" t="s">
        <v>222</v>
      </c>
    </row>
    <row r="166" spans="1:1">
      <c r="A166" s="6" t="s">
        <v>223</v>
      </c>
    </row>
    <row r="167" spans="1:1">
      <c r="A167" s="6" t="s">
        <v>224</v>
      </c>
    </row>
    <row r="168" spans="1:1">
      <c r="A168" s="6" t="s">
        <v>225</v>
      </c>
    </row>
    <row r="169" spans="1:1">
      <c r="A169" s="6" t="s">
        <v>226</v>
      </c>
    </row>
    <row r="170" spans="1:1">
      <c r="A170" s="6" t="s">
        <v>227</v>
      </c>
    </row>
    <row r="171" spans="1:1">
      <c r="A171" s="6" t="s">
        <v>228</v>
      </c>
    </row>
    <row r="172" spans="1:1">
      <c r="A172" s="6" t="s">
        <v>229</v>
      </c>
    </row>
    <row r="173" spans="1:1">
      <c r="A173" s="6" t="s">
        <v>230</v>
      </c>
    </row>
    <row r="174" spans="1:1">
      <c r="A174" s="6" t="s">
        <v>231</v>
      </c>
    </row>
    <row r="175" spans="1:1">
      <c r="A175" s="6" t="s">
        <v>232</v>
      </c>
    </row>
    <row r="176" spans="1:1">
      <c r="A176" s="6" t="s">
        <v>233</v>
      </c>
    </row>
    <row r="177" spans="1:1">
      <c r="A177" s="6" t="s">
        <v>234</v>
      </c>
    </row>
    <row r="178" spans="1:1">
      <c r="A178" s="6" t="s">
        <v>235</v>
      </c>
    </row>
    <row r="179" spans="1:1">
      <c r="A179" s="6" t="s">
        <v>236</v>
      </c>
    </row>
    <row r="180" spans="1:1">
      <c r="A180" s="6" t="s">
        <v>237</v>
      </c>
    </row>
    <row r="181" spans="1:1">
      <c r="A181" s="6" t="s">
        <v>238</v>
      </c>
    </row>
    <row r="182" spans="1:1">
      <c r="A182" s="6" t="s">
        <v>239</v>
      </c>
    </row>
    <row r="183" spans="1:1">
      <c r="A183" s="6" t="s">
        <v>240</v>
      </c>
    </row>
    <row r="184" spans="1:1">
      <c r="A184" s="6" t="s">
        <v>241</v>
      </c>
    </row>
    <row r="185" spans="1:1">
      <c r="A185" s="6" t="s">
        <v>242</v>
      </c>
    </row>
    <row r="186" spans="1:1">
      <c r="A186" s="6" t="s">
        <v>243</v>
      </c>
    </row>
    <row r="187" spans="1:1">
      <c r="A187" s="6" t="s">
        <v>244</v>
      </c>
    </row>
    <row r="188" spans="1:1">
      <c r="A188" s="6" t="s">
        <v>245</v>
      </c>
    </row>
    <row r="189" spans="1:1">
      <c r="A189" s="6" t="s">
        <v>246</v>
      </c>
    </row>
    <row r="190" spans="1:1">
      <c r="A190" s="6" t="s">
        <v>247</v>
      </c>
    </row>
    <row r="191" spans="1:1">
      <c r="A191" s="6" t="s">
        <v>248</v>
      </c>
    </row>
    <row r="192" spans="1:1">
      <c r="A192" s="6" t="s">
        <v>249</v>
      </c>
    </row>
    <row r="193" spans="1:1">
      <c r="A193" s="6" t="s">
        <v>250</v>
      </c>
    </row>
    <row r="194" spans="1:1">
      <c r="A194" s="6" t="s">
        <v>251</v>
      </c>
    </row>
    <row r="195" spans="1:1">
      <c r="A195" s="6" t="s">
        <v>252</v>
      </c>
    </row>
    <row r="196" spans="1:1">
      <c r="A196" s="6" t="s">
        <v>253</v>
      </c>
    </row>
    <row r="197" spans="1:1">
      <c r="A197" s="6" t="s">
        <v>254</v>
      </c>
    </row>
    <row r="198" spans="1:1">
      <c r="A198" s="6" t="s">
        <v>255</v>
      </c>
    </row>
    <row r="199" spans="1:1">
      <c r="A199" s="6" t="s">
        <v>256</v>
      </c>
    </row>
    <row r="200" spans="1:1">
      <c r="A200" s="6" t="s">
        <v>257</v>
      </c>
    </row>
    <row r="201" spans="1:1">
      <c r="A201" s="6" t="s">
        <v>258</v>
      </c>
    </row>
    <row r="202" spans="1:1">
      <c r="A202" s="6" t="s">
        <v>259</v>
      </c>
    </row>
    <row r="203" spans="1:1">
      <c r="A203" s="6" t="s">
        <v>260</v>
      </c>
    </row>
    <row r="204" spans="1:1">
      <c r="A204" s="6" t="s">
        <v>261</v>
      </c>
    </row>
    <row r="205" spans="1:1">
      <c r="A205" s="6" t="s">
        <v>262</v>
      </c>
    </row>
    <row r="206" spans="1:1">
      <c r="A206" s="6" t="s">
        <v>263</v>
      </c>
    </row>
    <row r="207" spans="1:1">
      <c r="A207" s="6" t="s">
        <v>264</v>
      </c>
    </row>
    <row r="208" spans="1:1">
      <c r="A208" s="6" t="s">
        <v>265</v>
      </c>
    </row>
    <row r="209" spans="1:1">
      <c r="A209" s="6" t="s">
        <v>266</v>
      </c>
    </row>
    <row r="210" spans="1:1">
      <c r="A210" s="6" t="s">
        <v>267</v>
      </c>
    </row>
    <row r="211" spans="1:1">
      <c r="A211" s="6" t="s">
        <v>268</v>
      </c>
    </row>
    <row r="212" spans="1:1">
      <c r="A212" s="6" t="s">
        <v>269</v>
      </c>
    </row>
    <row r="213" spans="1:1">
      <c r="A213" s="6" t="s">
        <v>270</v>
      </c>
    </row>
    <row r="214" spans="1:1">
      <c r="A214" s="6" t="s">
        <v>271</v>
      </c>
    </row>
    <row r="215" spans="1:1">
      <c r="A215" s="6" t="s">
        <v>272</v>
      </c>
    </row>
    <row r="216" spans="1:1">
      <c r="A216" s="6" t="s">
        <v>273</v>
      </c>
    </row>
    <row r="217" spans="1:1">
      <c r="A217" s="6" t="s">
        <v>274</v>
      </c>
    </row>
    <row r="218" spans="1:1">
      <c r="A218" s="6" t="s">
        <v>275</v>
      </c>
    </row>
    <row r="219" spans="1:1">
      <c r="A219" s="6" t="s">
        <v>276</v>
      </c>
    </row>
    <row r="220" spans="1:1">
      <c r="A220" s="6" t="s">
        <v>277</v>
      </c>
    </row>
    <row r="221" spans="1:1">
      <c r="A221" s="6" t="s">
        <v>278</v>
      </c>
    </row>
    <row r="222" spans="1:1">
      <c r="A222" s="6" t="s">
        <v>279</v>
      </c>
    </row>
    <row r="223" spans="1:1">
      <c r="A223" s="6" t="s">
        <v>280</v>
      </c>
    </row>
    <row r="224" spans="1:1">
      <c r="A224" s="6" t="s">
        <v>281</v>
      </c>
    </row>
    <row r="225" spans="1:1">
      <c r="A225" s="6" t="s">
        <v>282</v>
      </c>
    </row>
    <row r="226" spans="1:1">
      <c r="A226" s="6" t="s">
        <v>283</v>
      </c>
    </row>
    <row r="227" spans="1:1">
      <c r="A227" s="6" t="s">
        <v>284</v>
      </c>
    </row>
    <row r="228" spans="1:1">
      <c r="A228" s="6" t="s">
        <v>285</v>
      </c>
    </row>
    <row r="229" spans="1:1">
      <c r="A229" s="6" t="s">
        <v>286</v>
      </c>
    </row>
    <row r="230" spans="1:1">
      <c r="A230" s="6" t="s">
        <v>287</v>
      </c>
    </row>
    <row r="231" spans="1:1">
      <c r="A231" s="6" t="s">
        <v>288</v>
      </c>
    </row>
    <row r="232" spans="1:1">
      <c r="A232" s="6" t="s">
        <v>289</v>
      </c>
    </row>
    <row r="233" spans="1:1">
      <c r="A233" s="6" t="s">
        <v>290</v>
      </c>
    </row>
    <row r="234" spans="1:1">
      <c r="A234" s="6" t="s">
        <v>291</v>
      </c>
    </row>
    <row r="235" spans="1:1">
      <c r="A235" s="6" t="s">
        <v>292</v>
      </c>
    </row>
    <row r="236" spans="1:1">
      <c r="A236" s="6" t="s">
        <v>293</v>
      </c>
    </row>
    <row r="237" spans="1:1">
      <c r="A237" s="6" t="s">
        <v>294</v>
      </c>
    </row>
    <row r="238" spans="1:1">
      <c r="A238" s="6" t="s">
        <v>295</v>
      </c>
    </row>
    <row r="239" spans="1:1">
      <c r="A239" s="6" t="s">
        <v>296</v>
      </c>
    </row>
    <row r="240" spans="1:1">
      <c r="A240" s="6" t="s">
        <v>297</v>
      </c>
    </row>
    <row r="241" spans="1:1">
      <c r="A241" s="6" t="s">
        <v>298</v>
      </c>
    </row>
    <row r="242" spans="1:1">
      <c r="A242" s="6" t="s">
        <v>299</v>
      </c>
    </row>
    <row r="243" spans="1:1">
      <c r="A243" s="6" t="s">
        <v>300</v>
      </c>
    </row>
    <row r="244" spans="1:1">
      <c r="A244" s="6" t="s">
        <v>301</v>
      </c>
    </row>
    <row r="245" spans="1:1">
      <c r="A245" s="6" t="s">
        <v>302</v>
      </c>
    </row>
    <row r="246" spans="1:1">
      <c r="A246" s="6" t="s">
        <v>303</v>
      </c>
    </row>
    <row r="247" spans="1:1">
      <c r="A247" s="6" t="s">
        <v>304</v>
      </c>
    </row>
    <row r="248" spans="1:1">
      <c r="A248" s="6" t="s">
        <v>305</v>
      </c>
    </row>
    <row r="249" spans="1:1">
      <c r="A249" s="6" t="s">
        <v>306</v>
      </c>
    </row>
    <row r="250" spans="1:1">
      <c r="A250" s="6" t="s">
        <v>307</v>
      </c>
    </row>
    <row r="251" spans="1:1">
      <c r="A251" s="6" t="s">
        <v>308</v>
      </c>
    </row>
    <row r="252" spans="1:1">
      <c r="A252" s="6" t="s">
        <v>309</v>
      </c>
    </row>
    <row r="253" spans="1:1">
      <c r="A253" s="6" t="s">
        <v>310</v>
      </c>
    </row>
    <row r="254" spans="1:1">
      <c r="A254" s="6" t="s">
        <v>311</v>
      </c>
    </row>
    <row r="255" spans="1:1">
      <c r="A255" s="6" t="s">
        <v>312</v>
      </c>
    </row>
    <row r="256" spans="1:1">
      <c r="A256" s="6" t="s">
        <v>313</v>
      </c>
    </row>
    <row r="257" spans="1:1">
      <c r="A257" s="6" t="s">
        <v>314</v>
      </c>
    </row>
    <row r="258" spans="1:1">
      <c r="A258" s="6" t="s">
        <v>315</v>
      </c>
    </row>
    <row r="259" spans="1:1">
      <c r="A259" s="6" t="s">
        <v>316</v>
      </c>
    </row>
    <row r="260" spans="1:1">
      <c r="A260" s="6" t="s">
        <v>317</v>
      </c>
    </row>
    <row r="261" spans="1:1">
      <c r="A261" s="6" t="s">
        <v>318</v>
      </c>
    </row>
    <row r="262" spans="1:1">
      <c r="A262" s="6" t="s">
        <v>319</v>
      </c>
    </row>
    <row r="263" spans="1:1">
      <c r="A263" s="6" t="s">
        <v>320</v>
      </c>
    </row>
    <row r="264" spans="1:1">
      <c r="A264" s="6" t="s">
        <v>321</v>
      </c>
    </row>
    <row r="265" spans="1:1">
      <c r="A265" s="6" t="s">
        <v>322</v>
      </c>
    </row>
    <row r="266" spans="1:1">
      <c r="A266" s="6" t="s">
        <v>323</v>
      </c>
    </row>
    <row r="267" spans="1:1">
      <c r="A267" s="6" t="s">
        <v>324</v>
      </c>
    </row>
    <row r="268" spans="1:1">
      <c r="A268" s="6" t="s">
        <v>325</v>
      </c>
    </row>
    <row r="269" spans="1:1">
      <c r="A269" s="6" t="s">
        <v>326</v>
      </c>
    </row>
    <row r="270" spans="1:1">
      <c r="A270" s="6" t="s">
        <v>327</v>
      </c>
    </row>
    <row r="271" spans="1:1">
      <c r="A271" s="6" t="s">
        <v>328</v>
      </c>
    </row>
    <row r="272" spans="1:1">
      <c r="A272" s="6" t="s">
        <v>329</v>
      </c>
    </row>
    <row r="273" spans="1:1">
      <c r="A273" s="6" t="s">
        <v>330</v>
      </c>
    </row>
    <row r="274" spans="1:1">
      <c r="A274" s="6" t="s">
        <v>331</v>
      </c>
    </row>
    <row r="275" spans="1:1">
      <c r="A275" s="6" t="s">
        <v>332</v>
      </c>
    </row>
    <row r="276" spans="1:1">
      <c r="A276" s="6" t="s">
        <v>333</v>
      </c>
    </row>
    <row r="277" spans="1:1">
      <c r="A277" s="6" t="s">
        <v>334</v>
      </c>
    </row>
    <row r="278" spans="1:1">
      <c r="A278" s="6" t="s">
        <v>335</v>
      </c>
    </row>
    <row r="279" spans="1:1">
      <c r="A279" s="6" t="s">
        <v>336</v>
      </c>
    </row>
    <row r="280" spans="1:1">
      <c r="A280" s="6" t="s">
        <v>337</v>
      </c>
    </row>
    <row r="281" spans="1:1">
      <c r="A281" s="6" t="s">
        <v>338</v>
      </c>
    </row>
    <row r="282" spans="1:1">
      <c r="A282" s="6" t="s">
        <v>339</v>
      </c>
    </row>
    <row r="283" spans="1:1">
      <c r="A283" s="6" t="s">
        <v>340</v>
      </c>
    </row>
    <row r="284" spans="1:1">
      <c r="A284" s="6" t="s">
        <v>341</v>
      </c>
    </row>
    <row r="285" spans="1:1">
      <c r="A285" s="6" t="s">
        <v>342</v>
      </c>
    </row>
    <row r="286" spans="1:1">
      <c r="A286" s="6" t="s">
        <v>343</v>
      </c>
    </row>
    <row r="287" spans="1:1">
      <c r="A287" s="6" t="s">
        <v>344</v>
      </c>
    </row>
    <row r="288" spans="1:1">
      <c r="A288" s="6" t="s">
        <v>345</v>
      </c>
    </row>
    <row r="289" spans="1:1">
      <c r="A289" s="6" t="s">
        <v>346</v>
      </c>
    </row>
    <row r="290" spans="1:1">
      <c r="A290" s="6" t="s">
        <v>347</v>
      </c>
    </row>
    <row r="291" spans="1:1">
      <c r="A291" s="6" t="s">
        <v>348</v>
      </c>
    </row>
    <row r="292" spans="1:1">
      <c r="A292" s="6" t="s">
        <v>349</v>
      </c>
    </row>
    <row r="293" spans="1:1">
      <c r="A293" s="6" t="s">
        <v>350</v>
      </c>
    </row>
    <row r="294" spans="1:1">
      <c r="A294" s="6" t="s">
        <v>351</v>
      </c>
    </row>
    <row r="295" spans="1:1">
      <c r="A295" s="6" t="s">
        <v>352</v>
      </c>
    </row>
    <row r="296" spans="1:1">
      <c r="A296" s="6" t="s">
        <v>353</v>
      </c>
    </row>
    <row r="297" spans="1:1">
      <c r="A297" s="6" t="s">
        <v>354</v>
      </c>
    </row>
    <row r="298" spans="1:1">
      <c r="A298" s="6" t="s">
        <v>355</v>
      </c>
    </row>
    <row r="299" spans="1:1">
      <c r="A299" s="6" t="s">
        <v>356</v>
      </c>
    </row>
    <row r="300" spans="1:1">
      <c r="A300" s="6" t="s">
        <v>357</v>
      </c>
    </row>
    <row r="301" spans="1:1">
      <c r="A301" s="6" t="s">
        <v>358</v>
      </c>
    </row>
    <row r="302" spans="1:1">
      <c r="A302" s="6" t="s">
        <v>359</v>
      </c>
    </row>
    <row r="303" spans="1:1">
      <c r="A303" s="6" t="s">
        <v>360</v>
      </c>
    </row>
    <row r="304" spans="1:1">
      <c r="A304" s="6" t="s">
        <v>361</v>
      </c>
    </row>
    <row r="305" spans="1:1">
      <c r="A305" s="6" t="s">
        <v>362</v>
      </c>
    </row>
    <row r="306" spans="1:1">
      <c r="A306" s="6" t="s">
        <v>363</v>
      </c>
    </row>
    <row r="307" spans="1:1">
      <c r="A307" s="6" t="s">
        <v>364</v>
      </c>
    </row>
    <row r="308" spans="1:1">
      <c r="A308" s="6" t="s">
        <v>365</v>
      </c>
    </row>
    <row r="309" spans="1:1">
      <c r="A309" s="6" t="s">
        <v>366</v>
      </c>
    </row>
    <row r="310" spans="1:1">
      <c r="A310" s="6" t="s">
        <v>367</v>
      </c>
    </row>
    <row r="311" spans="1:1">
      <c r="A311" s="6" t="s">
        <v>368</v>
      </c>
    </row>
    <row r="312" spans="1:1">
      <c r="A312" s="6" t="s">
        <v>369</v>
      </c>
    </row>
    <row r="313" spans="1:1">
      <c r="A313" s="6" t="s">
        <v>370</v>
      </c>
    </row>
    <row r="314" spans="1:1">
      <c r="A314" s="6" t="s">
        <v>371</v>
      </c>
    </row>
    <row r="315" spans="1:1">
      <c r="A315" s="6" t="s">
        <v>372</v>
      </c>
    </row>
    <row r="316" spans="1:1">
      <c r="A316" s="6" t="s">
        <v>373</v>
      </c>
    </row>
    <row r="317" spans="1:1">
      <c r="A317" s="6" t="s">
        <v>374</v>
      </c>
    </row>
    <row r="318" spans="1:1">
      <c r="A318" s="6" t="s">
        <v>375</v>
      </c>
    </row>
    <row r="319" spans="1:1">
      <c r="A319" s="6" t="s">
        <v>376</v>
      </c>
    </row>
    <row r="320" spans="1:1">
      <c r="A320" s="6" t="s">
        <v>377</v>
      </c>
    </row>
    <row r="321" spans="1:1">
      <c r="A321" s="6" t="s">
        <v>378</v>
      </c>
    </row>
    <row r="322" spans="1:1">
      <c r="A322" s="6" t="s">
        <v>379</v>
      </c>
    </row>
    <row r="323" spans="1:1">
      <c r="A323" s="6" t="s">
        <v>380</v>
      </c>
    </row>
    <row r="324" spans="1:1">
      <c r="A324" s="6" t="s">
        <v>381</v>
      </c>
    </row>
    <row r="325" spans="1:1">
      <c r="A325" s="6" t="s">
        <v>382</v>
      </c>
    </row>
    <row r="326" spans="1:1">
      <c r="A326" s="6" t="s">
        <v>383</v>
      </c>
    </row>
    <row r="327" spans="1:1">
      <c r="A327" s="6" t="s">
        <v>384</v>
      </c>
    </row>
    <row r="328" spans="1:1">
      <c r="A328" s="6" t="s">
        <v>385</v>
      </c>
    </row>
    <row r="329" spans="1:1">
      <c r="A329" s="6" t="s">
        <v>386</v>
      </c>
    </row>
    <row r="330" spans="1:1">
      <c r="A330" s="6" t="s">
        <v>387</v>
      </c>
    </row>
    <row r="331" spans="1:1">
      <c r="A331" s="6" t="s">
        <v>388</v>
      </c>
    </row>
    <row r="332" spans="1:1">
      <c r="A332" s="6" t="s">
        <v>389</v>
      </c>
    </row>
    <row r="333" spans="1:1">
      <c r="A333" s="6" t="s">
        <v>390</v>
      </c>
    </row>
    <row r="334" spans="1:1">
      <c r="A334" s="6" t="s">
        <v>391</v>
      </c>
    </row>
    <row r="335" spans="1:1">
      <c r="A335" s="6" t="s">
        <v>392</v>
      </c>
    </row>
    <row r="336" spans="1:1">
      <c r="A336" s="6" t="s">
        <v>393</v>
      </c>
    </row>
    <row r="337" spans="1:1">
      <c r="A337" s="6" t="s">
        <v>394</v>
      </c>
    </row>
    <row r="338" spans="1:1">
      <c r="A338" s="6" t="s">
        <v>395</v>
      </c>
    </row>
    <row r="339" spans="1:1">
      <c r="A339" s="6" t="s">
        <v>396</v>
      </c>
    </row>
    <row r="340" spans="1:1">
      <c r="A340" s="6" t="s">
        <v>397</v>
      </c>
    </row>
    <row r="341" spans="1:1">
      <c r="A341" s="6" t="s">
        <v>398</v>
      </c>
    </row>
    <row r="342" spans="1:1">
      <c r="A342" s="6" t="s">
        <v>399</v>
      </c>
    </row>
    <row r="343" spans="1:1">
      <c r="A343" s="6" t="s">
        <v>400</v>
      </c>
    </row>
    <row r="344" spans="1:1">
      <c r="A344" s="6" t="s">
        <v>401</v>
      </c>
    </row>
    <row r="345" spans="1:1">
      <c r="A345" s="6" t="s">
        <v>402</v>
      </c>
    </row>
    <row r="346" spans="1:1">
      <c r="A346" s="6" t="s">
        <v>403</v>
      </c>
    </row>
    <row r="347" spans="1:1">
      <c r="A347" s="6" t="s">
        <v>404</v>
      </c>
    </row>
    <row r="348" spans="1:1">
      <c r="A348" s="6" t="s">
        <v>405</v>
      </c>
    </row>
    <row r="349" spans="1:1">
      <c r="A349" s="6" t="s">
        <v>406</v>
      </c>
    </row>
    <row r="350" spans="1:1">
      <c r="A350" s="6" t="s">
        <v>407</v>
      </c>
    </row>
    <row r="351" spans="1:1">
      <c r="A351" s="6" t="s">
        <v>408</v>
      </c>
    </row>
    <row r="352" spans="1:1">
      <c r="A352" s="6" t="s">
        <v>409</v>
      </c>
    </row>
    <row r="353" spans="1:1">
      <c r="A353" s="6" t="s">
        <v>410</v>
      </c>
    </row>
    <row r="354" spans="1:1">
      <c r="A354" s="6" t="s">
        <v>411</v>
      </c>
    </row>
    <row r="355" spans="1:1">
      <c r="A355" s="6" t="s">
        <v>412</v>
      </c>
    </row>
    <row r="356" spans="1:1">
      <c r="A356" s="6" t="s">
        <v>413</v>
      </c>
    </row>
    <row r="357" spans="1:1">
      <c r="A357" s="6" t="s">
        <v>414</v>
      </c>
    </row>
    <row r="358" spans="1:1">
      <c r="A358" s="6" t="s">
        <v>415</v>
      </c>
    </row>
    <row r="359" spans="1:1">
      <c r="A359" s="6" t="s">
        <v>416</v>
      </c>
    </row>
    <row r="360" spans="1:1">
      <c r="A360" s="6" t="s">
        <v>417</v>
      </c>
    </row>
    <row r="361" spans="1:1">
      <c r="A361" s="6" t="s">
        <v>418</v>
      </c>
    </row>
    <row r="362" spans="1:1">
      <c r="A362" s="6" t="s">
        <v>419</v>
      </c>
    </row>
    <row r="363" spans="1:1">
      <c r="A363" s="6" t="s">
        <v>420</v>
      </c>
    </row>
    <row r="364" spans="1:1">
      <c r="A364" s="6" t="s">
        <v>421</v>
      </c>
    </row>
    <row r="365" spans="1:1">
      <c r="A365" s="6" t="s">
        <v>422</v>
      </c>
    </row>
    <row r="366" spans="1:1">
      <c r="A366" s="6" t="s">
        <v>423</v>
      </c>
    </row>
    <row r="367" spans="1:1">
      <c r="A367" s="6" t="s">
        <v>424</v>
      </c>
    </row>
    <row r="368" spans="1:1">
      <c r="A368" s="6" t="s">
        <v>425</v>
      </c>
    </row>
    <row r="369" spans="1:1">
      <c r="A369" s="6" t="s">
        <v>426</v>
      </c>
    </row>
    <row r="370" spans="1:1">
      <c r="A370" s="6" t="s">
        <v>427</v>
      </c>
    </row>
    <row r="371" spans="1:1">
      <c r="A371" s="6" t="s">
        <v>428</v>
      </c>
    </row>
    <row r="372" spans="1:1">
      <c r="A372" s="6" t="s">
        <v>429</v>
      </c>
    </row>
    <row r="373" spans="1:1">
      <c r="A373" s="6" t="s">
        <v>430</v>
      </c>
    </row>
    <row r="374" spans="1:1">
      <c r="A374" s="6" t="s">
        <v>431</v>
      </c>
    </row>
    <row r="375" spans="1:1">
      <c r="A375" s="6" t="s">
        <v>432</v>
      </c>
    </row>
    <row r="376" spans="1:1">
      <c r="A376" s="6" t="s">
        <v>433</v>
      </c>
    </row>
    <row r="377" spans="1:1">
      <c r="A377" s="6" t="s">
        <v>434</v>
      </c>
    </row>
    <row r="378" spans="1:1">
      <c r="A378" s="6" t="s">
        <v>435</v>
      </c>
    </row>
    <row r="379" spans="1:1">
      <c r="A379" s="6" t="s">
        <v>436</v>
      </c>
    </row>
    <row r="380" spans="1:1">
      <c r="A380" s="6" t="s">
        <v>437</v>
      </c>
    </row>
    <row r="381" spans="1:1">
      <c r="A381" s="6" t="s">
        <v>438</v>
      </c>
    </row>
    <row r="382" spans="1:1">
      <c r="A382" s="6" t="s">
        <v>439</v>
      </c>
    </row>
    <row r="383" spans="1:1">
      <c r="A383" s="6" t="s">
        <v>440</v>
      </c>
    </row>
    <row r="384" spans="1:1">
      <c r="A384" s="6" t="s">
        <v>441</v>
      </c>
    </row>
    <row r="385" spans="1:1">
      <c r="A385" s="6" t="s">
        <v>442</v>
      </c>
    </row>
    <row r="386" spans="1:1">
      <c r="A386" s="6" t="s">
        <v>443</v>
      </c>
    </row>
    <row r="387" spans="1:1">
      <c r="A387" s="6" t="s">
        <v>444</v>
      </c>
    </row>
    <row r="388" spans="1:1">
      <c r="A388" s="6" t="s">
        <v>445</v>
      </c>
    </row>
    <row r="389" spans="1:1">
      <c r="A389" s="6" t="s">
        <v>446</v>
      </c>
    </row>
    <row r="390" spans="1:1">
      <c r="A390" s="6" t="s">
        <v>447</v>
      </c>
    </row>
    <row r="391" spans="1:1">
      <c r="A391" s="6" t="s">
        <v>448</v>
      </c>
    </row>
    <row r="392" spans="1:1">
      <c r="A392" s="6" t="s">
        <v>449</v>
      </c>
    </row>
    <row r="393" spans="1:1">
      <c r="A393" s="6" t="s">
        <v>450</v>
      </c>
    </row>
    <row r="394" spans="1:1">
      <c r="A394" s="6" t="s">
        <v>451</v>
      </c>
    </row>
    <row r="395" spans="1:1">
      <c r="A395" s="6" t="s">
        <v>452</v>
      </c>
    </row>
    <row r="396" spans="1:1">
      <c r="A396" s="6" t="s">
        <v>453</v>
      </c>
    </row>
    <row r="397" spans="1:1">
      <c r="A397" s="6" t="s">
        <v>454</v>
      </c>
    </row>
    <row r="398" spans="1:1">
      <c r="A398" s="6" t="s">
        <v>455</v>
      </c>
    </row>
    <row r="399" spans="1:1">
      <c r="A399" s="6" t="s">
        <v>456</v>
      </c>
    </row>
    <row r="400" spans="1:1">
      <c r="A400" s="6" t="s">
        <v>457</v>
      </c>
    </row>
    <row r="401" spans="1:1">
      <c r="A401" s="6" t="s">
        <v>458</v>
      </c>
    </row>
    <row r="402" spans="1:1">
      <c r="A402" s="6" t="s">
        <v>459</v>
      </c>
    </row>
    <row r="403" spans="1:1">
      <c r="A403" s="6" t="s">
        <v>460</v>
      </c>
    </row>
    <row r="404" spans="1:1">
      <c r="A404" s="6" t="s">
        <v>461</v>
      </c>
    </row>
    <row r="405" spans="1:1">
      <c r="A405" s="6" t="s">
        <v>462</v>
      </c>
    </row>
    <row r="406" spans="1:1">
      <c r="A406" s="6" t="s">
        <v>463</v>
      </c>
    </row>
    <row r="407" spans="1:1">
      <c r="A407" s="6" t="s">
        <v>464</v>
      </c>
    </row>
    <row r="408" spans="1:1">
      <c r="A408" s="6" t="s">
        <v>465</v>
      </c>
    </row>
    <row r="409" spans="1:1">
      <c r="A409" s="6" t="s">
        <v>466</v>
      </c>
    </row>
    <row r="410" spans="1:1">
      <c r="A410" s="6" t="s">
        <v>467</v>
      </c>
    </row>
    <row r="411" spans="1:1">
      <c r="A411" s="6" t="s">
        <v>468</v>
      </c>
    </row>
    <row r="412" spans="1:1">
      <c r="A412" s="6" t="s">
        <v>469</v>
      </c>
    </row>
    <row r="413" spans="1:1">
      <c r="A413" s="6" t="s">
        <v>470</v>
      </c>
    </row>
    <row r="414" spans="1:1">
      <c r="A414" s="6" t="s">
        <v>471</v>
      </c>
    </row>
    <row r="415" spans="1:1">
      <c r="A415" s="6" t="s">
        <v>472</v>
      </c>
    </row>
    <row r="416" spans="1:1">
      <c r="A416" s="6" t="s">
        <v>473</v>
      </c>
    </row>
    <row r="417" spans="1:1">
      <c r="A417" s="6" t="s">
        <v>474</v>
      </c>
    </row>
    <row r="418" spans="1:1">
      <c r="A418" s="6" t="s">
        <v>475</v>
      </c>
    </row>
    <row r="419" spans="1:1">
      <c r="A419" s="6" t="s">
        <v>476</v>
      </c>
    </row>
    <row r="420" spans="1:1">
      <c r="A420" s="6" t="s">
        <v>477</v>
      </c>
    </row>
    <row r="421" spans="1:1">
      <c r="A421" s="6" t="s">
        <v>478</v>
      </c>
    </row>
    <row r="422" spans="1:1">
      <c r="A422" s="6" t="s">
        <v>479</v>
      </c>
    </row>
    <row r="423" spans="1:1">
      <c r="A423" s="6" t="s">
        <v>480</v>
      </c>
    </row>
    <row r="424" spans="1:1">
      <c r="A424" s="6" t="s">
        <v>481</v>
      </c>
    </row>
    <row r="425" spans="1:1">
      <c r="A425" s="6" t="s">
        <v>482</v>
      </c>
    </row>
    <row r="426" spans="1:1">
      <c r="A426" s="6" t="s">
        <v>483</v>
      </c>
    </row>
    <row r="427" spans="1:1">
      <c r="A427" s="6" t="s">
        <v>484</v>
      </c>
    </row>
    <row r="428" spans="1:1">
      <c r="A428" s="6" t="s">
        <v>485</v>
      </c>
    </row>
    <row r="429" spans="1:1">
      <c r="A429" s="6" t="s">
        <v>486</v>
      </c>
    </row>
    <row r="430" spans="1:1">
      <c r="A430" s="6" t="s">
        <v>487</v>
      </c>
    </row>
    <row r="431" spans="1:1">
      <c r="A431" s="6" t="s">
        <v>488</v>
      </c>
    </row>
    <row r="432" spans="1:1">
      <c r="A432" s="6" t="s">
        <v>489</v>
      </c>
    </row>
    <row r="433" spans="1:1">
      <c r="A433" s="6" t="s">
        <v>490</v>
      </c>
    </row>
    <row r="434" spans="1:1">
      <c r="A434" s="6" t="s">
        <v>491</v>
      </c>
    </row>
    <row r="435" spans="1:1">
      <c r="A435" s="6" t="s">
        <v>492</v>
      </c>
    </row>
    <row r="436" spans="1:1">
      <c r="A436" s="6" t="s">
        <v>493</v>
      </c>
    </row>
    <row r="437" spans="1:1">
      <c r="A437" s="6" t="s">
        <v>494</v>
      </c>
    </row>
    <row r="438" spans="1:1">
      <c r="A438" s="6" t="s">
        <v>495</v>
      </c>
    </row>
    <row r="439" spans="1:1">
      <c r="A439" s="6" t="s">
        <v>496</v>
      </c>
    </row>
    <row r="440" spans="1:1">
      <c r="A440" s="6" t="s">
        <v>497</v>
      </c>
    </row>
    <row r="441" spans="1:1">
      <c r="A441" s="6" t="s">
        <v>498</v>
      </c>
    </row>
    <row r="442" spans="1:1">
      <c r="A442" s="6" t="s">
        <v>499</v>
      </c>
    </row>
    <row r="443" spans="1:1">
      <c r="A443" s="6" t="s">
        <v>500</v>
      </c>
    </row>
    <row r="444" spans="1:1">
      <c r="A444" s="6" t="s">
        <v>501</v>
      </c>
    </row>
    <row r="445" spans="1:1">
      <c r="A445" s="6" t="s">
        <v>502</v>
      </c>
    </row>
    <row r="446" spans="1:1">
      <c r="A446" s="6" t="s">
        <v>503</v>
      </c>
    </row>
    <row r="447" spans="1:1">
      <c r="A447" s="6" t="s">
        <v>504</v>
      </c>
    </row>
    <row r="448" spans="1:1">
      <c r="A448" s="6" t="s">
        <v>505</v>
      </c>
    </row>
    <row r="449" spans="1:1">
      <c r="A449" s="6" t="s">
        <v>506</v>
      </c>
    </row>
    <row r="450" spans="1:1">
      <c r="A450" s="6" t="s">
        <v>507</v>
      </c>
    </row>
    <row r="451" spans="1:1">
      <c r="A451" s="6" t="s">
        <v>508</v>
      </c>
    </row>
    <row r="452" spans="1:1">
      <c r="A452" s="6" t="s">
        <v>509</v>
      </c>
    </row>
    <row r="453" spans="1:1">
      <c r="A453" s="6" t="s">
        <v>510</v>
      </c>
    </row>
    <row r="454" spans="1:1">
      <c r="A454" s="6" t="s">
        <v>511</v>
      </c>
    </row>
    <row r="455" spans="1:1">
      <c r="A455" s="6" t="s">
        <v>512</v>
      </c>
    </row>
    <row r="456" spans="1:1">
      <c r="A456" s="6" t="s">
        <v>513</v>
      </c>
    </row>
    <row r="457" spans="1:1">
      <c r="A457" s="6" t="s">
        <v>514</v>
      </c>
    </row>
    <row r="458" spans="1:1">
      <c r="A458" s="6" t="s">
        <v>515</v>
      </c>
    </row>
    <row r="459" spans="1:1">
      <c r="A459" s="6" t="s">
        <v>516</v>
      </c>
    </row>
    <row r="460" spans="1:1">
      <c r="A460" s="6" t="s">
        <v>517</v>
      </c>
    </row>
    <row r="461" spans="1:1">
      <c r="A461" s="6" t="s">
        <v>518</v>
      </c>
    </row>
    <row r="462" spans="1:1">
      <c r="A462" s="6" t="s">
        <v>519</v>
      </c>
    </row>
    <row r="463" spans="1:1">
      <c r="A463" s="6" t="s">
        <v>520</v>
      </c>
    </row>
    <row r="464" spans="1:1">
      <c r="A464" s="6" t="s">
        <v>521</v>
      </c>
    </row>
    <row r="465" spans="1:1">
      <c r="A465" s="6" t="s">
        <v>522</v>
      </c>
    </row>
    <row r="466" spans="1:1">
      <c r="A466" s="6" t="s">
        <v>523</v>
      </c>
    </row>
    <row r="467" spans="1:1">
      <c r="A467" s="6" t="s">
        <v>524</v>
      </c>
    </row>
    <row r="468" spans="1:1">
      <c r="A468" s="6" t="s">
        <v>525</v>
      </c>
    </row>
    <row r="469" spans="1:1">
      <c r="A469" s="6" t="s">
        <v>526</v>
      </c>
    </row>
    <row r="470" spans="1:1">
      <c r="A470" s="6" t="s">
        <v>527</v>
      </c>
    </row>
    <row r="471" spans="1:1">
      <c r="A471" s="6" t="s">
        <v>528</v>
      </c>
    </row>
    <row r="472" spans="1:1">
      <c r="A472" s="6" t="s">
        <v>529</v>
      </c>
    </row>
    <row r="473" spans="1:1">
      <c r="A473" s="6" t="s">
        <v>530</v>
      </c>
    </row>
    <row r="474" spans="1:1">
      <c r="A474" s="6" t="s">
        <v>531</v>
      </c>
    </row>
    <row r="475" spans="1:1">
      <c r="A475" s="6" t="s">
        <v>532</v>
      </c>
    </row>
    <row r="476" spans="1:1">
      <c r="A476" s="6" t="s">
        <v>533</v>
      </c>
    </row>
    <row r="477" spans="1:1">
      <c r="A477" s="6" t="s">
        <v>534</v>
      </c>
    </row>
    <row r="478" spans="1:1">
      <c r="A478" s="6" t="s">
        <v>535</v>
      </c>
    </row>
    <row r="479" spans="1:1">
      <c r="A479" s="6" t="s">
        <v>536</v>
      </c>
    </row>
    <row r="480" spans="1:1">
      <c r="A480" s="6" t="s">
        <v>537</v>
      </c>
    </row>
    <row r="481" spans="1:1">
      <c r="A481" s="6" t="s">
        <v>538</v>
      </c>
    </row>
    <row r="482" spans="1:1">
      <c r="A482" s="6" t="s">
        <v>539</v>
      </c>
    </row>
    <row r="483" spans="1:1">
      <c r="A483" s="6" t="s">
        <v>540</v>
      </c>
    </row>
    <row r="484" spans="1:1">
      <c r="A484" s="6" t="s">
        <v>541</v>
      </c>
    </row>
    <row r="485" spans="1:1">
      <c r="A485" s="6" t="s">
        <v>542</v>
      </c>
    </row>
    <row r="486" spans="1:1">
      <c r="A486" s="6" t="s">
        <v>543</v>
      </c>
    </row>
    <row r="487" spans="1:1">
      <c r="A487" s="6" t="s">
        <v>544</v>
      </c>
    </row>
    <row r="488" spans="1:1">
      <c r="A488" s="6" t="s">
        <v>545</v>
      </c>
    </row>
    <row r="489" spans="1:1">
      <c r="A489" s="6" t="s">
        <v>546</v>
      </c>
    </row>
    <row r="490" spans="1:1">
      <c r="A490" s="6" t="s">
        <v>547</v>
      </c>
    </row>
    <row r="491" spans="1:1">
      <c r="A491" s="6" t="s">
        <v>548</v>
      </c>
    </row>
    <row r="492" spans="1:1">
      <c r="A492" s="6" t="s">
        <v>549</v>
      </c>
    </row>
    <row r="493" spans="1:1">
      <c r="A493" s="6" t="s">
        <v>550</v>
      </c>
    </row>
    <row r="494" spans="1:1">
      <c r="A494" s="6" t="s">
        <v>551</v>
      </c>
    </row>
    <row r="495" spans="1:1">
      <c r="A495" s="6" t="s">
        <v>552</v>
      </c>
    </row>
    <row r="496" spans="1:1">
      <c r="A496" s="6" t="s">
        <v>553</v>
      </c>
    </row>
    <row r="497" spans="1:1">
      <c r="A497" s="6" t="s">
        <v>554</v>
      </c>
    </row>
    <row r="498" spans="1:1">
      <c r="A498" s="6" t="s">
        <v>555</v>
      </c>
    </row>
    <row r="499" spans="1:1">
      <c r="A499" s="6" t="s">
        <v>556</v>
      </c>
    </row>
    <row r="500" spans="1:1">
      <c r="A500" s="6" t="s">
        <v>557</v>
      </c>
    </row>
    <row r="501" spans="1:1">
      <c r="A501" s="6" t="s">
        <v>559</v>
      </c>
    </row>
    <row r="502" spans="1:1">
      <c r="A502" s="6" t="s">
        <v>560</v>
      </c>
    </row>
    <row r="503" spans="1:1">
      <c r="A503" s="6" t="s">
        <v>561</v>
      </c>
    </row>
    <row r="504" spans="1:1">
      <c r="A504" s="6" t="s">
        <v>562</v>
      </c>
    </row>
    <row r="505" spans="1:1">
      <c r="A505" s="6" t="s">
        <v>563</v>
      </c>
    </row>
    <row r="506" spans="1:1">
      <c r="A506" s="6" t="s">
        <v>564</v>
      </c>
    </row>
    <row r="507" spans="1:1">
      <c r="A507" s="6" t="s">
        <v>565</v>
      </c>
    </row>
    <row r="508" spans="1:1">
      <c r="A508" s="6" t="s">
        <v>566</v>
      </c>
    </row>
    <row r="509" spans="1:1">
      <c r="A509" s="6" t="s">
        <v>567</v>
      </c>
    </row>
    <row r="510" spans="1:1">
      <c r="A510" s="6" t="s">
        <v>568</v>
      </c>
    </row>
    <row r="511" spans="1:1">
      <c r="A511" s="6" t="s">
        <v>569</v>
      </c>
    </row>
    <row r="512" spans="1:1">
      <c r="A512" s="6" t="s">
        <v>570</v>
      </c>
    </row>
    <row r="513" spans="1:1">
      <c r="A513" s="6" t="s">
        <v>571</v>
      </c>
    </row>
    <row r="514" spans="1:1">
      <c r="A514" s="6" t="s">
        <v>572</v>
      </c>
    </row>
    <row r="515" spans="1:1">
      <c r="A515" s="6" t="s">
        <v>573</v>
      </c>
    </row>
    <row r="516" spans="1:1">
      <c r="A516" s="6" t="s">
        <v>574</v>
      </c>
    </row>
    <row r="517" spans="1:1">
      <c r="A517" s="6" t="s">
        <v>575</v>
      </c>
    </row>
    <row r="518" spans="1:1">
      <c r="A518" s="6" t="s">
        <v>576</v>
      </c>
    </row>
    <row r="519" spans="1:1">
      <c r="A519" s="6" t="s">
        <v>577</v>
      </c>
    </row>
    <row r="520" spans="1:1">
      <c r="A520" s="6" t="s">
        <v>578</v>
      </c>
    </row>
    <row r="521" spans="1:1">
      <c r="A521" s="6" t="s">
        <v>579</v>
      </c>
    </row>
    <row r="522" spans="1:1">
      <c r="A522" s="6" t="s">
        <v>580</v>
      </c>
    </row>
    <row r="523" spans="1:1">
      <c r="A523" s="6" t="s">
        <v>581</v>
      </c>
    </row>
    <row r="524" spans="1:1">
      <c r="A524" s="6" t="s">
        <v>582</v>
      </c>
    </row>
    <row r="525" spans="1:1">
      <c r="A525" s="6" t="s">
        <v>583</v>
      </c>
    </row>
    <row r="526" spans="1:1">
      <c r="A526" s="6" t="s">
        <v>584</v>
      </c>
    </row>
    <row r="527" spans="1:1">
      <c r="A527" s="6" t="s">
        <v>585</v>
      </c>
    </row>
    <row r="528" spans="1:1">
      <c r="A528" s="6" t="s">
        <v>586</v>
      </c>
    </row>
    <row r="529" spans="1:1">
      <c r="A529" s="6" t="s">
        <v>587</v>
      </c>
    </row>
    <row r="530" spans="1:1">
      <c r="A530" s="6" t="s">
        <v>588</v>
      </c>
    </row>
    <row r="531" spans="1:1">
      <c r="A531" s="6" t="s">
        <v>589</v>
      </c>
    </row>
    <row r="532" spans="1:1">
      <c r="A532" s="6" t="s">
        <v>590</v>
      </c>
    </row>
    <row r="533" spans="1:1">
      <c r="A533" s="6" t="s">
        <v>591</v>
      </c>
    </row>
    <row r="534" spans="1:1">
      <c r="A534" s="6" t="s">
        <v>592</v>
      </c>
    </row>
    <row r="535" spans="1:1">
      <c r="A535" s="6" t="s">
        <v>593</v>
      </c>
    </row>
    <row r="536" spans="1:1">
      <c r="A536" s="6" t="s">
        <v>594</v>
      </c>
    </row>
    <row r="537" spans="1:1">
      <c r="A537" s="6" t="s">
        <v>595</v>
      </c>
    </row>
    <row r="538" spans="1:1">
      <c r="A538" s="6" t="s">
        <v>596</v>
      </c>
    </row>
    <row r="539" spans="1:1">
      <c r="A539" s="6" t="s">
        <v>597</v>
      </c>
    </row>
    <row r="540" spans="1:1">
      <c r="A540" s="6" t="s">
        <v>598</v>
      </c>
    </row>
    <row r="541" spans="1:1">
      <c r="A541" s="6" t="s">
        <v>599</v>
      </c>
    </row>
    <row r="542" spans="1:1">
      <c r="A542" s="6" t="s">
        <v>600</v>
      </c>
    </row>
    <row r="543" spans="1:1">
      <c r="A543" s="6" t="s">
        <v>601</v>
      </c>
    </row>
    <row r="544" spans="1:1">
      <c r="A544" s="6" t="s">
        <v>602</v>
      </c>
    </row>
    <row r="545" spans="1:1">
      <c r="A545" s="6" t="s">
        <v>603</v>
      </c>
    </row>
    <row r="546" spans="1:1">
      <c r="A546" s="6" t="s">
        <v>604</v>
      </c>
    </row>
    <row r="547" spans="1:1">
      <c r="A547" s="6" t="s">
        <v>605</v>
      </c>
    </row>
    <row r="548" spans="1:1">
      <c r="A548" s="6" t="s">
        <v>606</v>
      </c>
    </row>
    <row r="549" spans="1:1">
      <c r="A549" s="6" t="s">
        <v>607</v>
      </c>
    </row>
    <row r="550" spans="1:1">
      <c r="A550" s="6" t="s">
        <v>608</v>
      </c>
    </row>
    <row r="551" spans="1:1">
      <c r="A551" s="6" t="s">
        <v>609</v>
      </c>
    </row>
    <row r="552" spans="1:1">
      <c r="A552" s="6" t="s">
        <v>610</v>
      </c>
    </row>
    <row r="553" spans="1:1">
      <c r="A553" s="6" t="s">
        <v>611</v>
      </c>
    </row>
    <row r="554" spans="1:1">
      <c r="A554" s="6" t="s">
        <v>612</v>
      </c>
    </row>
    <row r="555" spans="1:1">
      <c r="A555" s="6" t="s">
        <v>613</v>
      </c>
    </row>
    <row r="556" spans="1:1">
      <c r="A556" s="6" t="s">
        <v>614</v>
      </c>
    </row>
    <row r="557" spans="1:1">
      <c r="A557" s="6" t="s">
        <v>615</v>
      </c>
    </row>
    <row r="558" spans="1:1">
      <c r="A558" s="6" t="s">
        <v>616</v>
      </c>
    </row>
    <row r="559" spans="1:1">
      <c r="A559" s="6" t="s">
        <v>617</v>
      </c>
    </row>
    <row r="560" spans="1:1">
      <c r="A560" s="6" t="s">
        <v>618</v>
      </c>
    </row>
    <row r="561" spans="1:1">
      <c r="A561" s="6" t="s">
        <v>619</v>
      </c>
    </row>
    <row r="562" spans="1:1">
      <c r="A562" s="6" t="s">
        <v>620</v>
      </c>
    </row>
    <row r="563" spans="1:1">
      <c r="A563" s="6" t="s">
        <v>621</v>
      </c>
    </row>
    <row r="564" spans="1:1">
      <c r="A564" s="6" t="s">
        <v>622</v>
      </c>
    </row>
    <row r="565" spans="1:1">
      <c r="A565" s="6" t="s">
        <v>623</v>
      </c>
    </row>
    <row r="566" spans="1:1">
      <c r="A566" s="6" t="s">
        <v>624</v>
      </c>
    </row>
    <row r="567" spans="1:1">
      <c r="A567" s="6" t="s">
        <v>625</v>
      </c>
    </row>
    <row r="568" spans="1:1">
      <c r="A568" s="6" t="s">
        <v>626</v>
      </c>
    </row>
    <row r="569" spans="1:1">
      <c r="A569" s="6" t="s">
        <v>627</v>
      </c>
    </row>
    <row r="570" spans="1:1">
      <c r="A570" s="6" t="s">
        <v>628</v>
      </c>
    </row>
    <row r="571" spans="1:1">
      <c r="A571" s="6" t="s">
        <v>629</v>
      </c>
    </row>
    <row r="572" spans="1:1">
      <c r="A572" s="6" t="s">
        <v>630</v>
      </c>
    </row>
    <row r="573" spans="1:1">
      <c r="A573" s="6" t="s">
        <v>631</v>
      </c>
    </row>
    <row r="574" spans="1:1">
      <c r="A574" s="6" t="s">
        <v>632</v>
      </c>
    </row>
    <row r="575" spans="1:1">
      <c r="A575" s="6" t="s">
        <v>633</v>
      </c>
    </row>
    <row r="576" spans="1:1">
      <c r="A576" s="6" t="s">
        <v>634</v>
      </c>
    </row>
    <row r="577" spans="1:1">
      <c r="A577" s="6" t="s">
        <v>635</v>
      </c>
    </row>
    <row r="578" spans="1:1">
      <c r="A578" s="6" t="s">
        <v>636</v>
      </c>
    </row>
    <row r="579" spans="1:1">
      <c r="A579" s="6" t="s">
        <v>637</v>
      </c>
    </row>
    <row r="580" spans="1:1">
      <c r="A580" s="6" t="s">
        <v>638</v>
      </c>
    </row>
    <row r="581" spans="1:1">
      <c r="A581" s="6" t="s">
        <v>639</v>
      </c>
    </row>
    <row r="582" spans="1:1">
      <c r="A582" s="6" t="s">
        <v>640</v>
      </c>
    </row>
    <row r="583" spans="1:1">
      <c r="A583" s="6" t="s">
        <v>641</v>
      </c>
    </row>
    <row r="584" spans="1:1">
      <c r="A584" s="6" t="s">
        <v>642</v>
      </c>
    </row>
    <row r="585" spans="1:1">
      <c r="A585" s="6" t="s">
        <v>643</v>
      </c>
    </row>
    <row r="586" spans="1:1">
      <c r="A586" s="6" t="s">
        <v>644</v>
      </c>
    </row>
    <row r="587" spans="1:1">
      <c r="A587" s="6" t="s">
        <v>645</v>
      </c>
    </row>
    <row r="588" spans="1:1">
      <c r="A588" s="6" t="s">
        <v>646</v>
      </c>
    </row>
    <row r="589" spans="1:1">
      <c r="A589" s="6" t="s">
        <v>647</v>
      </c>
    </row>
    <row r="590" spans="1:1">
      <c r="A590" s="6" t="s">
        <v>648</v>
      </c>
    </row>
    <row r="591" spans="1:1">
      <c r="A591" s="6" t="s">
        <v>649</v>
      </c>
    </row>
    <row r="592" spans="1:1">
      <c r="A592" s="6" t="s">
        <v>650</v>
      </c>
    </row>
    <row r="593" spans="1:1">
      <c r="A593" s="6" t="s">
        <v>651</v>
      </c>
    </row>
    <row r="594" spans="1:1">
      <c r="A594" s="6" t="s">
        <v>652</v>
      </c>
    </row>
    <row r="595" spans="1:1">
      <c r="A595" s="6" t="s">
        <v>653</v>
      </c>
    </row>
    <row r="596" spans="1:1">
      <c r="A596" s="6" t="s">
        <v>654</v>
      </c>
    </row>
    <row r="597" spans="1:1">
      <c r="A597" s="6" t="s">
        <v>655</v>
      </c>
    </row>
    <row r="598" spans="1:1">
      <c r="A598" s="6" t="s">
        <v>656</v>
      </c>
    </row>
    <row r="599" spans="1:1">
      <c r="A599" s="6" t="s">
        <v>657</v>
      </c>
    </row>
    <row r="600" spans="1:1">
      <c r="A600" s="6" t="s">
        <v>658</v>
      </c>
    </row>
    <row r="601" spans="1:1">
      <c r="A601" s="6" t="s">
        <v>659</v>
      </c>
    </row>
    <row r="602" spans="1:1">
      <c r="A602" s="6" t="s">
        <v>660</v>
      </c>
    </row>
    <row r="603" spans="1:1">
      <c r="A603" s="6" t="s">
        <v>661</v>
      </c>
    </row>
    <row r="604" spans="1:1">
      <c r="A604" s="6" t="s">
        <v>662</v>
      </c>
    </row>
    <row r="605" spans="1:1">
      <c r="A605" s="6" t="s">
        <v>663</v>
      </c>
    </row>
    <row r="606" spans="1:1">
      <c r="A606" s="6" t="s">
        <v>664</v>
      </c>
    </row>
    <row r="607" spans="1:1">
      <c r="A607" s="6" t="s">
        <v>665</v>
      </c>
    </row>
    <row r="608" spans="1:1">
      <c r="A608" s="6" t="s">
        <v>666</v>
      </c>
    </row>
    <row r="609" spans="1:1">
      <c r="A609" s="6" t="s">
        <v>667</v>
      </c>
    </row>
    <row r="610" spans="1:1">
      <c r="A610" s="6" t="s">
        <v>668</v>
      </c>
    </row>
    <row r="611" spans="1:1">
      <c r="A611" s="6" t="s">
        <v>669</v>
      </c>
    </row>
    <row r="612" spans="1:1">
      <c r="A612" s="6" t="s">
        <v>670</v>
      </c>
    </row>
    <row r="613" spans="1:1">
      <c r="A613" s="6" t="s">
        <v>671</v>
      </c>
    </row>
    <row r="614" spans="1:1">
      <c r="A614" s="6" t="s">
        <v>672</v>
      </c>
    </row>
    <row r="615" spans="1:1">
      <c r="A615" s="6" t="s">
        <v>673</v>
      </c>
    </row>
    <row r="616" spans="1:1">
      <c r="A616" s="6" t="s">
        <v>674</v>
      </c>
    </row>
    <row r="617" spans="1:1">
      <c r="A617" s="6" t="s">
        <v>675</v>
      </c>
    </row>
    <row r="618" spans="1:1">
      <c r="A618" s="6" t="s">
        <v>676</v>
      </c>
    </row>
    <row r="619" spans="1:1">
      <c r="A619" s="6" t="s">
        <v>677</v>
      </c>
    </row>
    <row r="620" spans="1:1">
      <c r="A620" s="6" t="s">
        <v>678</v>
      </c>
    </row>
    <row r="621" spans="1:1">
      <c r="A621" s="6" t="s">
        <v>679</v>
      </c>
    </row>
    <row r="622" spans="1:1">
      <c r="A622" s="6" t="s">
        <v>680</v>
      </c>
    </row>
    <row r="623" spans="1:1">
      <c r="A623" s="6" t="s">
        <v>681</v>
      </c>
    </row>
    <row r="624" spans="1:1">
      <c r="A624" s="6" t="s">
        <v>682</v>
      </c>
    </row>
    <row r="625" spans="1:1">
      <c r="A625" s="6" t="s">
        <v>683</v>
      </c>
    </row>
    <row r="626" spans="1:1">
      <c r="A626" s="6" t="s">
        <v>684</v>
      </c>
    </row>
    <row r="627" spans="1:1">
      <c r="A627" s="6" t="s">
        <v>685</v>
      </c>
    </row>
    <row r="628" spans="1:1">
      <c r="A628" s="6" t="s">
        <v>686</v>
      </c>
    </row>
    <row r="629" spans="1:1">
      <c r="A629" s="6" t="s">
        <v>687</v>
      </c>
    </row>
    <row r="630" spans="1:1">
      <c r="A630" s="6" t="s">
        <v>688</v>
      </c>
    </row>
    <row r="631" spans="1:1">
      <c r="A631" s="6" t="s">
        <v>689</v>
      </c>
    </row>
    <row r="632" spans="1:1">
      <c r="A632" s="6" t="s">
        <v>690</v>
      </c>
    </row>
    <row r="633" spans="1:1">
      <c r="A633" s="6" t="s">
        <v>691</v>
      </c>
    </row>
    <row r="634" spans="1:1">
      <c r="A634" s="6" t="s">
        <v>692</v>
      </c>
    </row>
    <row r="635" spans="1:1">
      <c r="A635" s="6" t="s">
        <v>693</v>
      </c>
    </row>
    <row r="636" spans="1:1">
      <c r="A636" s="6" t="s">
        <v>694</v>
      </c>
    </row>
    <row r="637" spans="1:1">
      <c r="A637" s="6" t="s">
        <v>695</v>
      </c>
    </row>
    <row r="638" spans="1:1">
      <c r="A638" s="6" t="s">
        <v>696</v>
      </c>
    </row>
    <row r="639" spans="1:1">
      <c r="A639" s="6" t="s">
        <v>697</v>
      </c>
    </row>
    <row r="640" spans="1:1">
      <c r="A640" s="6" t="s">
        <v>698</v>
      </c>
    </row>
    <row r="641" spans="1:1">
      <c r="A641" s="6" t="s">
        <v>699</v>
      </c>
    </row>
    <row r="642" spans="1:1">
      <c r="A642" s="6" t="s">
        <v>700</v>
      </c>
    </row>
    <row r="643" spans="1:1">
      <c r="A643" s="6" t="s">
        <v>701</v>
      </c>
    </row>
    <row r="644" spans="1:1">
      <c r="A644" s="6" t="s">
        <v>702</v>
      </c>
    </row>
    <row r="645" spans="1:1">
      <c r="A645" s="6" t="s">
        <v>703</v>
      </c>
    </row>
    <row r="646" spans="1:1">
      <c r="A646" s="6" t="s">
        <v>704</v>
      </c>
    </row>
    <row r="647" spans="1:1">
      <c r="A647" s="6" t="s">
        <v>705</v>
      </c>
    </row>
    <row r="648" spans="1:1">
      <c r="A648" s="6" t="s">
        <v>706</v>
      </c>
    </row>
    <row r="649" spans="1:1">
      <c r="A649" s="6" t="s">
        <v>707</v>
      </c>
    </row>
    <row r="650" spans="1:1">
      <c r="A650" s="6" t="s">
        <v>708</v>
      </c>
    </row>
    <row r="651" spans="1:1">
      <c r="A651" s="6" t="s">
        <v>709</v>
      </c>
    </row>
    <row r="652" spans="1:1">
      <c r="A652" s="6" t="s">
        <v>710</v>
      </c>
    </row>
    <row r="653" spans="1:1">
      <c r="A653" s="6" t="s">
        <v>711</v>
      </c>
    </row>
    <row r="654" spans="1:1">
      <c r="A654" s="6" t="s">
        <v>712</v>
      </c>
    </row>
    <row r="655" spans="1:1">
      <c r="A655" s="6" t="s">
        <v>713</v>
      </c>
    </row>
    <row r="656" spans="1:1">
      <c r="A656" s="6" t="s">
        <v>714</v>
      </c>
    </row>
    <row r="657" spans="1:1">
      <c r="A657" s="6" t="s">
        <v>715</v>
      </c>
    </row>
    <row r="658" spans="1:1">
      <c r="A658" s="6" t="s">
        <v>716</v>
      </c>
    </row>
    <row r="659" spans="1:1">
      <c r="A659" s="6" t="s">
        <v>717</v>
      </c>
    </row>
    <row r="660" spans="1:1">
      <c r="A660" s="6" t="s">
        <v>718</v>
      </c>
    </row>
    <row r="661" spans="1:1">
      <c r="A661" s="6" t="s">
        <v>719</v>
      </c>
    </row>
    <row r="662" spans="1:1">
      <c r="A662" s="6" t="s">
        <v>720</v>
      </c>
    </row>
    <row r="663" spans="1:1">
      <c r="A663" s="6" t="s">
        <v>721</v>
      </c>
    </row>
    <row r="664" spans="1:1">
      <c r="A664" s="6" t="s">
        <v>722</v>
      </c>
    </row>
    <row r="665" spans="1:1">
      <c r="A665" s="6" t="s">
        <v>723</v>
      </c>
    </row>
    <row r="666" spans="1:1">
      <c r="A666" s="6" t="s">
        <v>724</v>
      </c>
    </row>
    <row r="667" spans="1:1">
      <c r="A667" s="6" t="s">
        <v>725</v>
      </c>
    </row>
    <row r="668" spans="1:1">
      <c r="A668" s="6" t="s">
        <v>726</v>
      </c>
    </row>
    <row r="669" spans="1:1">
      <c r="A669" s="6" t="s">
        <v>727</v>
      </c>
    </row>
    <row r="670" spans="1:1">
      <c r="A670" s="6" t="s">
        <v>728</v>
      </c>
    </row>
    <row r="671" spans="1:1">
      <c r="A671" s="6" t="s">
        <v>729</v>
      </c>
    </row>
    <row r="672" spans="1:1">
      <c r="A672" s="6" t="s">
        <v>730</v>
      </c>
    </row>
    <row r="673" spans="1:1">
      <c r="A673" s="6" t="s">
        <v>731</v>
      </c>
    </row>
    <row r="674" spans="1:1">
      <c r="A674" s="6" t="s">
        <v>732</v>
      </c>
    </row>
    <row r="675" spans="1:1">
      <c r="A675" s="6" t="s">
        <v>733</v>
      </c>
    </row>
    <row r="676" spans="1:1">
      <c r="A676" s="6" t="s">
        <v>734</v>
      </c>
    </row>
    <row r="677" spans="1:1">
      <c r="A677" s="6" t="s">
        <v>735</v>
      </c>
    </row>
    <row r="678" spans="1:1">
      <c r="A678" s="6" t="s">
        <v>736</v>
      </c>
    </row>
    <row r="679" spans="1:1">
      <c r="A679" s="6" t="s">
        <v>737</v>
      </c>
    </row>
    <row r="680" spans="1:1">
      <c r="A680" s="6" t="s">
        <v>738</v>
      </c>
    </row>
    <row r="681" spans="1:1">
      <c r="A681" s="6" t="s">
        <v>739</v>
      </c>
    </row>
    <row r="682" spans="1:1">
      <c r="A682" s="6" t="s">
        <v>740</v>
      </c>
    </row>
    <row r="683" spans="1:1">
      <c r="A683" s="6" t="s">
        <v>741</v>
      </c>
    </row>
    <row r="684" spans="1:1">
      <c r="A684" s="6" t="s">
        <v>742</v>
      </c>
    </row>
    <row r="685" spans="1:1">
      <c r="A685" s="6" t="s">
        <v>743</v>
      </c>
    </row>
    <row r="686" spans="1:1">
      <c r="A686" s="6" t="s">
        <v>744</v>
      </c>
    </row>
    <row r="687" spans="1:1">
      <c r="A687" s="6" t="s">
        <v>745</v>
      </c>
    </row>
    <row r="688" spans="1:1">
      <c r="A688" s="6" t="s">
        <v>746</v>
      </c>
    </row>
    <row r="689" spans="1:1">
      <c r="A689" s="6" t="s">
        <v>747</v>
      </c>
    </row>
    <row r="690" spans="1:1">
      <c r="A690" s="6" t="s">
        <v>748</v>
      </c>
    </row>
    <row r="691" spans="1:1">
      <c r="A691" s="6" t="s">
        <v>749</v>
      </c>
    </row>
    <row r="692" spans="1:1">
      <c r="A692" s="6" t="s">
        <v>750</v>
      </c>
    </row>
    <row r="693" spans="1:1">
      <c r="A693" s="6" t="s">
        <v>751</v>
      </c>
    </row>
    <row r="694" spans="1:1">
      <c r="A694" s="6" t="s">
        <v>752</v>
      </c>
    </row>
    <row r="695" spans="1:1">
      <c r="A695" s="6" t="s">
        <v>753</v>
      </c>
    </row>
    <row r="696" spans="1:1">
      <c r="A696" s="6" t="s">
        <v>754</v>
      </c>
    </row>
    <row r="697" spans="1:1">
      <c r="A697" s="6" t="s">
        <v>755</v>
      </c>
    </row>
    <row r="698" spans="1:1">
      <c r="A698" s="6" t="s">
        <v>756</v>
      </c>
    </row>
    <row r="699" spans="1:1">
      <c r="A699" s="6" t="s">
        <v>757</v>
      </c>
    </row>
    <row r="700" spans="1:1">
      <c r="A700" s="6" t="s">
        <v>758</v>
      </c>
    </row>
    <row r="701" spans="1:1">
      <c r="A701" s="6" t="s">
        <v>759</v>
      </c>
    </row>
    <row r="702" spans="1:1">
      <c r="A702" s="6" t="s">
        <v>760</v>
      </c>
    </row>
    <row r="703" spans="1:1">
      <c r="A703" s="6" t="s">
        <v>761</v>
      </c>
    </row>
    <row r="704" spans="1:1">
      <c r="A704" s="6" t="s">
        <v>762</v>
      </c>
    </row>
    <row r="705" spans="1:1">
      <c r="A705" s="6" t="s">
        <v>763</v>
      </c>
    </row>
    <row r="706" spans="1:1">
      <c r="A706" s="6" t="s">
        <v>764</v>
      </c>
    </row>
    <row r="707" spans="1:1">
      <c r="A707" s="6" t="s">
        <v>765</v>
      </c>
    </row>
    <row r="708" spans="1:1">
      <c r="A708" s="6" t="s">
        <v>766</v>
      </c>
    </row>
    <row r="709" spans="1:1">
      <c r="A709" s="6" t="s">
        <v>767</v>
      </c>
    </row>
    <row r="710" spans="1:1">
      <c r="A710" s="6" t="s">
        <v>768</v>
      </c>
    </row>
    <row r="711" spans="1:1">
      <c r="A711" s="6" t="s">
        <v>769</v>
      </c>
    </row>
    <row r="712" spans="1:1">
      <c r="A712" s="6" t="s">
        <v>770</v>
      </c>
    </row>
    <row r="713" spans="1:1">
      <c r="A713" s="6" t="s">
        <v>771</v>
      </c>
    </row>
    <row r="714" spans="1:1">
      <c r="A714" s="6" t="s">
        <v>772</v>
      </c>
    </row>
    <row r="715" spans="1:1">
      <c r="A715" s="6" t="s">
        <v>773</v>
      </c>
    </row>
    <row r="716" spans="1:1">
      <c r="A716" s="6" t="s">
        <v>774</v>
      </c>
    </row>
    <row r="717" spans="1:1">
      <c r="A717" s="6" t="s">
        <v>775</v>
      </c>
    </row>
    <row r="718" spans="1:1">
      <c r="A718" s="6" t="s">
        <v>776</v>
      </c>
    </row>
    <row r="719" spans="1:1">
      <c r="A719" s="6" t="s">
        <v>777</v>
      </c>
    </row>
    <row r="720" spans="1:1">
      <c r="A720" s="6" t="s">
        <v>778</v>
      </c>
    </row>
    <row r="721" spans="1:1">
      <c r="A721" s="6" t="s">
        <v>779</v>
      </c>
    </row>
    <row r="722" spans="1:1">
      <c r="A722" s="6" t="s">
        <v>780</v>
      </c>
    </row>
    <row r="723" spans="1:1">
      <c r="A723" s="6" t="s">
        <v>781</v>
      </c>
    </row>
    <row r="724" spans="1:1">
      <c r="A724" s="6" t="s">
        <v>782</v>
      </c>
    </row>
    <row r="725" spans="1:1">
      <c r="A725" s="6" t="s">
        <v>783</v>
      </c>
    </row>
    <row r="726" spans="1:1">
      <c r="A726" s="6" t="s">
        <v>784</v>
      </c>
    </row>
    <row r="727" spans="1:1">
      <c r="A727" s="6" t="s">
        <v>785</v>
      </c>
    </row>
    <row r="728" spans="1:1">
      <c r="A728" s="6" t="s">
        <v>786</v>
      </c>
    </row>
    <row r="729" spans="1:1">
      <c r="A729" s="6" t="s">
        <v>787</v>
      </c>
    </row>
    <row r="730" spans="1:1">
      <c r="A730" s="6" t="s">
        <v>788</v>
      </c>
    </row>
    <row r="731" spans="1:1">
      <c r="A731" s="6" t="s">
        <v>789</v>
      </c>
    </row>
    <row r="732" spans="1:1">
      <c r="A732" s="6" t="s">
        <v>790</v>
      </c>
    </row>
    <row r="733" spans="1:1">
      <c r="A733" s="6" t="s">
        <v>791</v>
      </c>
    </row>
    <row r="734" spans="1:1">
      <c r="A734" s="6" t="s">
        <v>792</v>
      </c>
    </row>
    <row r="735" spans="1:1">
      <c r="A735" s="6" t="s">
        <v>793</v>
      </c>
    </row>
    <row r="736" spans="1:1">
      <c r="A736" s="6" t="s">
        <v>794</v>
      </c>
    </row>
    <row r="737" spans="1:1">
      <c r="A737" s="6" t="s">
        <v>795</v>
      </c>
    </row>
    <row r="738" spans="1:1">
      <c r="A738" s="6" t="s">
        <v>796</v>
      </c>
    </row>
    <row r="739" spans="1:1">
      <c r="A739" s="6" t="s">
        <v>797</v>
      </c>
    </row>
    <row r="740" spans="1:1">
      <c r="A740" s="6" t="s">
        <v>798</v>
      </c>
    </row>
    <row r="741" spans="1:1">
      <c r="A741" s="6" t="s">
        <v>799</v>
      </c>
    </row>
    <row r="742" spans="1:1">
      <c r="A742" s="6" t="s">
        <v>800</v>
      </c>
    </row>
    <row r="743" spans="1:1">
      <c r="A743" s="6" t="s">
        <v>801</v>
      </c>
    </row>
    <row r="744" spans="1:1">
      <c r="A744" s="6" t="s">
        <v>802</v>
      </c>
    </row>
    <row r="745" spans="1:1">
      <c r="A745" s="6" t="s">
        <v>803</v>
      </c>
    </row>
    <row r="746" spans="1:1">
      <c r="A746" s="6" t="s">
        <v>804</v>
      </c>
    </row>
    <row r="747" spans="1:1">
      <c r="A747" s="6" t="s">
        <v>805</v>
      </c>
    </row>
    <row r="748" spans="1:1">
      <c r="A748" s="6" t="s">
        <v>806</v>
      </c>
    </row>
    <row r="749" spans="1:1">
      <c r="A749" s="6" t="s">
        <v>807</v>
      </c>
    </row>
    <row r="750" spans="1:1">
      <c r="A750" s="6" t="s">
        <v>808</v>
      </c>
    </row>
    <row r="751" spans="1:1">
      <c r="A751" s="6" t="s">
        <v>809</v>
      </c>
    </row>
    <row r="752" spans="1:1">
      <c r="A752" s="6" t="s">
        <v>810</v>
      </c>
    </row>
    <row r="753" spans="1:1">
      <c r="A753" s="6" t="s">
        <v>811</v>
      </c>
    </row>
    <row r="754" spans="1:1">
      <c r="A754" s="6" t="s">
        <v>812</v>
      </c>
    </row>
    <row r="755" spans="1:1">
      <c r="A755" s="6" t="s">
        <v>813</v>
      </c>
    </row>
    <row r="756" spans="1:1">
      <c r="A756" s="6" t="s">
        <v>814</v>
      </c>
    </row>
    <row r="757" spans="1:1">
      <c r="A757" s="6" t="s">
        <v>815</v>
      </c>
    </row>
    <row r="758" spans="1:1">
      <c r="A758" s="6" t="s">
        <v>816</v>
      </c>
    </row>
    <row r="759" spans="1:1">
      <c r="A759" s="6" t="s">
        <v>817</v>
      </c>
    </row>
    <row r="760" spans="1:1">
      <c r="A760" s="6" t="s">
        <v>818</v>
      </c>
    </row>
    <row r="761" spans="1:1">
      <c r="A761" s="6" t="s">
        <v>819</v>
      </c>
    </row>
    <row r="762" spans="1:1">
      <c r="A762" s="6" t="s">
        <v>820</v>
      </c>
    </row>
    <row r="763" spans="1:1">
      <c r="A763" s="6" t="s">
        <v>821</v>
      </c>
    </row>
    <row r="764" spans="1:1">
      <c r="A764" s="6" t="s">
        <v>822</v>
      </c>
    </row>
    <row r="765" spans="1:1">
      <c r="A765" s="6" t="s">
        <v>823</v>
      </c>
    </row>
    <row r="766" spans="1:1">
      <c r="A766" s="6" t="s">
        <v>824</v>
      </c>
    </row>
    <row r="767" spans="1:1">
      <c r="A767" s="6" t="s">
        <v>825</v>
      </c>
    </row>
    <row r="768" spans="1:1">
      <c r="A768" s="6" t="s">
        <v>826</v>
      </c>
    </row>
    <row r="769" spans="1:1">
      <c r="A769" s="6" t="s">
        <v>827</v>
      </c>
    </row>
    <row r="770" spans="1:1">
      <c r="A770" s="6" t="s">
        <v>828</v>
      </c>
    </row>
    <row r="771" spans="1:1">
      <c r="A771" s="6" t="s">
        <v>829</v>
      </c>
    </row>
    <row r="772" spans="1:1">
      <c r="A772" s="6" t="s">
        <v>830</v>
      </c>
    </row>
    <row r="773" spans="1:1">
      <c r="A773" s="6" t="s">
        <v>831</v>
      </c>
    </row>
    <row r="774" spans="1:1">
      <c r="A774" s="6" t="s">
        <v>832</v>
      </c>
    </row>
    <row r="775" spans="1:1">
      <c r="A775" s="6" t="s">
        <v>833</v>
      </c>
    </row>
    <row r="776" spans="1:1">
      <c r="A776" s="6" t="s">
        <v>834</v>
      </c>
    </row>
    <row r="777" spans="1:1">
      <c r="A777" s="6" t="s">
        <v>835</v>
      </c>
    </row>
    <row r="778" spans="1:1">
      <c r="A778" s="6" t="s">
        <v>836</v>
      </c>
    </row>
    <row r="779" spans="1:1">
      <c r="A779" s="6" t="s">
        <v>837</v>
      </c>
    </row>
    <row r="780" spans="1:1">
      <c r="A780" s="6" t="s">
        <v>838</v>
      </c>
    </row>
    <row r="781" spans="1:1">
      <c r="A781" s="6" t="s">
        <v>839</v>
      </c>
    </row>
    <row r="782" spans="1:1">
      <c r="A782" s="6" t="s">
        <v>840</v>
      </c>
    </row>
    <row r="783" spans="1:1">
      <c r="A783" s="6" t="s">
        <v>841</v>
      </c>
    </row>
    <row r="784" spans="1:1">
      <c r="A784" s="6" t="s">
        <v>842</v>
      </c>
    </row>
    <row r="785" spans="1:1">
      <c r="A785" s="6" t="s">
        <v>843</v>
      </c>
    </row>
    <row r="786" spans="1:1">
      <c r="A786" s="6" t="s">
        <v>844</v>
      </c>
    </row>
    <row r="787" spans="1:1">
      <c r="A787" s="6" t="s">
        <v>845</v>
      </c>
    </row>
    <row r="788" spans="1:1">
      <c r="A788" s="6" t="s">
        <v>846</v>
      </c>
    </row>
    <row r="789" spans="1:1">
      <c r="A789" s="6" t="s">
        <v>847</v>
      </c>
    </row>
    <row r="790" spans="1:1">
      <c r="A790" s="6" t="s">
        <v>848</v>
      </c>
    </row>
    <row r="791" spans="1:1">
      <c r="A791" s="6" t="s">
        <v>849</v>
      </c>
    </row>
    <row r="792" spans="1:1">
      <c r="A792" s="6" t="s">
        <v>850</v>
      </c>
    </row>
    <row r="793" spans="1:1">
      <c r="A793" s="6" t="s">
        <v>851</v>
      </c>
    </row>
    <row r="794" spans="1:1">
      <c r="A794" s="6" t="s">
        <v>852</v>
      </c>
    </row>
    <row r="795" spans="1:1">
      <c r="A795" s="6" t="s">
        <v>853</v>
      </c>
    </row>
    <row r="796" spans="1:1">
      <c r="A796" s="6" t="s">
        <v>854</v>
      </c>
    </row>
    <row r="797" spans="1:1">
      <c r="A797" s="6" t="s">
        <v>855</v>
      </c>
    </row>
    <row r="798" spans="1:1">
      <c r="A798" s="6" t="s">
        <v>856</v>
      </c>
    </row>
    <row r="799" spans="1:1">
      <c r="A799" s="6" t="s">
        <v>857</v>
      </c>
    </row>
    <row r="800" spans="1:1">
      <c r="A800" s="6" t="s">
        <v>858</v>
      </c>
    </row>
    <row r="801" spans="1:1">
      <c r="A801" s="6" t="s">
        <v>859</v>
      </c>
    </row>
    <row r="802" spans="1:1">
      <c r="A802" s="6" t="s">
        <v>860</v>
      </c>
    </row>
    <row r="803" spans="1:1">
      <c r="A803" s="6" t="s">
        <v>861</v>
      </c>
    </row>
    <row r="804" spans="1:1">
      <c r="A804" s="6" t="s">
        <v>862</v>
      </c>
    </row>
    <row r="805" spans="1:1">
      <c r="A805" s="6" t="s">
        <v>863</v>
      </c>
    </row>
    <row r="806" spans="1:1">
      <c r="A806" s="6" t="s">
        <v>864</v>
      </c>
    </row>
    <row r="807" spans="1:1">
      <c r="A807" s="6" t="s">
        <v>865</v>
      </c>
    </row>
    <row r="808" spans="1:1">
      <c r="A808" s="6" t="s">
        <v>866</v>
      </c>
    </row>
    <row r="809" spans="1:1">
      <c r="A809" s="6" t="s">
        <v>867</v>
      </c>
    </row>
    <row r="810" spans="1:1">
      <c r="A810" s="6" t="s">
        <v>868</v>
      </c>
    </row>
    <row r="811" spans="1:1">
      <c r="A811" s="6" t="s">
        <v>869</v>
      </c>
    </row>
    <row r="812" spans="1:1">
      <c r="A812" s="6" t="s">
        <v>870</v>
      </c>
    </row>
    <row r="813" spans="1:1">
      <c r="A813" s="6" t="s">
        <v>871</v>
      </c>
    </row>
    <row r="814" spans="1:1">
      <c r="A814" s="6" t="s">
        <v>872</v>
      </c>
    </row>
    <row r="815" spans="1:1">
      <c r="A815" s="6" t="s">
        <v>873</v>
      </c>
    </row>
    <row r="816" spans="1:1">
      <c r="A816" s="6" t="s">
        <v>874</v>
      </c>
    </row>
    <row r="817" spans="1:1">
      <c r="A817" s="6" t="s">
        <v>875</v>
      </c>
    </row>
    <row r="818" spans="1:1">
      <c r="A818" s="6" t="s">
        <v>876</v>
      </c>
    </row>
    <row r="819" spans="1:1">
      <c r="A819" s="6" t="s">
        <v>877</v>
      </c>
    </row>
    <row r="820" spans="1:1">
      <c r="A820" s="6" t="s">
        <v>878</v>
      </c>
    </row>
    <row r="821" spans="1:1">
      <c r="A821" s="6" t="s">
        <v>879</v>
      </c>
    </row>
    <row r="822" spans="1:1">
      <c r="A822" s="6" t="s">
        <v>880</v>
      </c>
    </row>
    <row r="823" spans="1:1">
      <c r="A823" s="6" t="s">
        <v>881</v>
      </c>
    </row>
    <row r="824" spans="1:1">
      <c r="A824" s="6" t="s">
        <v>882</v>
      </c>
    </row>
    <row r="825" spans="1:1">
      <c r="A825" s="6" t="s">
        <v>883</v>
      </c>
    </row>
    <row r="826" spans="1:1">
      <c r="A826" s="6" t="s">
        <v>884</v>
      </c>
    </row>
    <row r="827" spans="1:1">
      <c r="A827" s="6" t="s">
        <v>885</v>
      </c>
    </row>
    <row r="828" spans="1:1">
      <c r="A828" s="6" t="s">
        <v>886</v>
      </c>
    </row>
    <row r="829" spans="1:1">
      <c r="A829" s="6" t="s">
        <v>887</v>
      </c>
    </row>
    <row r="830" spans="1:1">
      <c r="A830" s="6" t="s">
        <v>888</v>
      </c>
    </row>
    <row r="831" spans="1:1">
      <c r="A831" s="6" t="s">
        <v>889</v>
      </c>
    </row>
    <row r="832" spans="1:1">
      <c r="A832" s="6" t="s">
        <v>890</v>
      </c>
    </row>
    <row r="833" spans="1:1">
      <c r="A833" s="6" t="s">
        <v>891</v>
      </c>
    </row>
    <row r="834" spans="1:1">
      <c r="A834" s="6" t="s">
        <v>892</v>
      </c>
    </row>
    <row r="835" spans="1:1">
      <c r="A835" s="6" t="s">
        <v>893</v>
      </c>
    </row>
    <row r="836" spans="1:1">
      <c r="A836" s="6" t="s">
        <v>894</v>
      </c>
    </row>
    <row r="837" spans="1:1">
      <c r="A837" s="6" t="s">
        <v>895</v>
      </c>
    </row>
    <row r="838" spans="1:1">
      <c r="A838" s="6" t="s">
        <v>896</v>
      </c>
    </row>
    <row r="839" spans="1:1">
      <c r="A839" s="6" t="s">
        <v>897</v>
      </c>
    </row>
    <row r="840" spans="1:1">
      <c r="A840" s="6" t="s">
        <v>898</v>
      </c>
    </row>
    <row r="841" spans="1:1">
      <c r="A841" s="6" t="s">
        <v>899</v>
      </c>
    </row>
    <row r="842" spans="1:1">
      <c r="A842" s="6" t="s">
        <v>900</v>
      </c>
    </row>
    <row r="843" spans="1:1">
      <c r="A843" s="6" t="s">
        <v>901</v>
      </c>
    </row>
    <row r="844" spans="1:1">
      <c r="A844" s="6" t="s">
        <v>902</v>
      </c>
    </row>
    <row r="845" spans="1:1">
      <c r="A845" s="6" t="s">
        <v>903</v>
      </c>
    </row>
    <row r="846" spans="1:1">
      <c r="A846" s="6" t="s">
        <v>904</v>
      </c>
    </row>
    <row r="847" spans="1:1">
      <c r="A847" s="6" t="s">
        <v>905</v>
      </c>
    </row>
    <row r="848" spans="1:1">
      <c r="A848" s="6" t="s">
        <v>906</v>
      </c>
    </row>
    <row r="849" spans="1:1">
      <c r="A849" s="6" t="s">
        <v>907</v>
      </c>
    </row>
    <row r="850" spans="1:1">
      <c r="A850" s="6" t="s">
        <v>908</v>
      </c>
    </row>
    <row r="851" spans="1:1">
      <c r="A851" s="6" t="s">
        <v>909</v>
      </c>
    </row>
    <row r="852" spans="1:1">
      <c r="A852" s="6" t="s">
        <v>910</v>
      </c>
    </row>
    <row r="853" spans="1:1">
      <c r="A853" s="6" t="s">
        <v>911</v>
      </c>
    </row>
    <row r="854" spans="1:1">
      <c r="A854" s="6" t="s">
        <v>912</v>
      </c>
    </row>
    <row r="855" spans="1:1">
      <c r="A855" s="6" t="s">
        <v>913</v>
      </c>
    </row>
    <row r="856" spans="1:1">
      <c r="A856" s="6" t="s">
        <v>914</v>
      </c>
    </row>
    <row r="857" spans="1:1">
      <c r="A857" s="6" t="s">
        <v>915</v>
      </c>
    </row>
    <row r="858" spans="1:1">
      <c r="A858" s="6" t="s">
        <v>916</v>
      </c>
    </row>
    <row r="859" spans="1:1">
      <c r="A859" s="6" t="s">
        <v>917</v>
      </c>
    </row>
    <row r="860" spans="1:1">
      <c r="A860" s="6" t="s">
        <v>918</v>
      </c>
    </row>
    <row r="861" spans="1:1">
      <c r="A861" s="6" t="s">
        <v>919</v>
      </c>
    </row>
    <row r="862" spans="1:1">
      <c r="A862" s="6" t="s">
        <v>920</v>
      </c>
    </row>
    <row r="863" spans="1:1">
      <c r="A863" s="6" t="s">
        <v>921</v>
      </c>
    </row>
    <row r="864" spans="1:1">
      <c r="A864" s="6" t="s">
        <v>922</v>
      </c>
    </row>
    <row r="865" spans="1:1">
      <c r="A865" s="6" t="s">
        <v>923</v>
      </c>
    </row>
    <row r="866" spans="1:1">
      <c r="A866" s="6" t="s">
        <v>924</v>
      </c>
    </row>
    <row r="867" spans="1:1">
      <c r="A867" s="6" t="s">
        <v>925</v>
      </c>
    </row>
    <row r="868" spans="1:1">
      <c r="A868" s="6" t="s">
        <v>926</v>
      </c>
    </row>
    <row r="869" spans="1:1">
      <c r="A869" s="6" t="s">
        <v>927</v>
      </c>
    </row>
    <row r="870" spans="1:1">
      <c r="A870" s="6" t="s">
        <v>928</v>
      </c>
    </row>
    <row r="871" spans="1:1">
      <c r="A871" s="6" t="s">
        <v>929</v>
      </c>
    </row>
    <row r="872" spans="1:1">
      <c r="A872" s="6" t="s">
        <v>930</v>
      </c>
    </row>
    <row r="873" spans="1:1">
      <c r="A873" s="6" t="s">
        <v>931</v>
      </c>
    </row>
    <row r="874" spans="1:1">
      <c r="A874" s="6" t="s">
        <v>932</v>
      </c>
    </row>
    <row r="875" spans="1:1">
      <c r="A875" s="6" t="s">
        <v>933</v>
      </c>
    </row>
    <row r="876" spans="1:1">
      <c r="A876" s="6" t="s">
        <v>934</v>
      </c>
    </row>
    <row r="877" spans="1:1">
      <c r="A877" s="6" t="s">
        <v>935</v>
      </c>
    </row>
    <row r="878" spans="1:1">
      <c r="A878" s="6" t="s">
        <v>936</v>
      </c>
    </row>
    <row r="879" spans="1:1">
      <c r="A879" s="6" t="s">
        <v>937</v>
      </c>
    </row>
    <row r="880" spans="1:1">
      <c r="A880" s="6" t="s">
        <v>938</v>
      </c>
    </row>
    <row r="881" spans="1:1">
      <c r="A881" s="6" t="s">
        <v>939</v>
      </c>
    </row>
    <row r="882" spans="1:1">
      <c r="A882" s="6" t="s">
        <v>940</v>
      </c>
    </row>
    <row r="883" spans="1:1">
      <c r="A883" s="6" t="s">
        <v>941</v>
      </c>
    </row>
    <row r="884" spans="1:1">
      <c r="A884" s="6" t="s">
        <v>942</v>
      </c>
    </row>
    <row r="885" spans="1:1">
      <c r="A885" s="6" t="s">
        <v>943</v>
      </c>
    </row>
    <row r="886" spans="1:1">
      <c r="A886" s="6" t="s">
        <v>944</v>
      </c>
    </row>
    <row r="887" spans="1:1">
      <c r="A887" s="6" t="s">
        <v>945</v>
      </c>
    </row>
    <row r="888" spans="1:1">
      <c r="A888" s="6" t="s">
        <v>946</v>
      </c>
    </row>
    <row r="889" spans="1:1">
      <c r="A889" s="6" t="s">
        <v>947</v>
      </c>
    </row>
    <row r="890" spans="1:1">
      <c r="A890" s="6" t="s">
        <v>948</v>
      </c>
    </row>
    <row r="891" spans="1:1">
      <c r="A891" s="6" t="s">
        <v>949</v>
      </c>
    </row>
    <row r="892" spans="1:1">
      <c r="A892" s="6" t="s">
        <v>950</v>
      </c>
    </row>
    <row r="893" spans="1:1">
      <c r="A893" s="6" t="s">
        <v>951</v>
      </c>
    </row>
    <row r="894" spans="1:1">
      <c r="A894" s="6" t="s">
        <v>952</v>
      </c>
    </row>
    <row r="895" spans="1:1">
      <c r="A895" s="6" t="s">
        <v>953</v>
      </c>
    </row>
    <row r="896" spans="1:1">
      <c r="A896" s="6" t="s">
        <v>954</v>
      </c>
    </row>
    <row r="897" spans="1:1">
      <c r="A897" s="6" t="s">
        <v>955</v>
      </c>
    </row>
    <row r="898" spans="1:1">
      <c r="A898" s="6" t="s">
        <v>956</v>
      </c>
    </row>
    <row r="899" spans="1:1">
      <c r="A899" s="6" t="s">
        <v>957</v>
      </c>
    </row>
    <row r="900" spans="1:1">
      <c r="A900" s="6" t="s">
        <v>958</v>
      </c>
    </row>
    <row r="901" spans="1:1">
      <c r="A901" s="6" t="s">
        <v>959</v>
      </c>
    </row>
    <row r="902" spans="1:1">
      <c r="A902" s="6" t="s">
        <v>960</v>
      </c>
    </row>
    <row r="903" spans="1:1">
      <c r="A903" s="6" t="s">
        <v>961</v>
      </c>
    </row>
    <row r="904" spans="1:1">
      <c r="A904" s="6" t="s">
        <v>962</v>
      </c>
    </row>
    <row r="905" spans="1:1">
      <c r="A905" s="6" t="s">
        <v>963</v>
      </c>
    </row>
    <row r="906" spans="1:1">
      <c r="A906" s="6" t="s">
        <v>964</v>
      </c>
    </row>
    <row r="907" spans="1:1">
      <c r="A907" s="6" t="s">
        <v>965</v>
      </c>
    </row>
    <row r="908" spans="1:1">
      <c r="A908" s="6" t="s">
        <v>966</v>
      </c>
    </row>
    <row r="909" spans="1:1">
      <c r="A909" s="6" t="s">
        <v>967</v>
      </c>
    </row>
    <row r="910" spans="1:1">
      <c r="A910" s="6" t="s">
        <v>968</v>
      </c>
    </row>
    <row r="911" spans="1:1">
      <c r="A911" s="6" t="s">
        <v>969</v>
      </c>
    </row>
    <row r="912" spans="1:1">
      <c r="A912" s="6" t="s">
        <v>970</v>
      </c>
    </row>
    <row r="913" spans="1:1">
      <c r="A913" s="6" t="s">
        <v>971</v>
      </c>
    </row>
    <row r="914" spans="1:1">
      <c r="A914" s="6" t="s">
        <v>972</v>
      </c>
    </row>
    <row r="915" spans="1:1">
      <c r="A915" s="6" t="s">
        <v>973</v>
      </c>
    </row>
    <row r="916" spans="1:1">
      <c r="A916" s="6" t="s">
        <v>974</v>
      </c>
    </row>
    <row r="917" spans="1:1">
      <c r="A917" s="6" t="s">
        <v>975</v>
      </c>
    </row>
    <row r="918" spans="1:1">
      <c r="A918" s="6" t="s">
        <v>976</v>
      </c>
    </row>
    <row r="919" spans="1:1">
      <c r="A919" s="6" t="s">
        <v>977</v>
      </c>
    </row>
    <row r="920" spans="1:1">
      <c r="A920" s="6" t="s">
        <v>978</v>
      </c>
    </row>
    <row r="921" spans="1:1">
      <c r="A921" s="6" t="s">
        <v>979</v>
      </c>
    </row>
    <row r="922" spans="1:1">
      <c r="A922" s="6" t="s">
        <v>980</v>
      </c>
    </row>
    <row r="923" spans="1:1">
      <c r="A923" s="6" t="s">
        <v>981</v>
      </c>
    </row>
    <row r="924" spans="1:1">
      <c r="A924" s="6" t="s">
        <v>982</v>
      </c>
    </row>
    <row r="925" spans="1:1">
      <c r="A925" s="6" t="s">
        <v>983</v>
      </c>
    </row>
    <row r="926" spans="1:1">
      <c r="A926" s="6" t="s">
        <v>984</v>
      </c>
    </row>
    <row r="927" spans="1:1">
      <c r="A927" s="6" t="s">
        <v>985</v>
      </c>
    </row>
    <row r="928" spans="1:1">
      <c r="A928" s="6" t="s">
        <v>986</v>
      </c>
    </row>
    <row r="929" spans="1:1">
      <c r="A929" s="6" t="s">
        <v>987</v>
      </c>
    </row>
    <row r="930" spans="1:1">
      <c r="A930" s="6" t="s">
        <v>988</v>
      </c>
    </row>
    <row r="931" spans="1:1">
      <c r="A931" s="6" t="s">
        <v>989</v>
      </c>
    </row>
    <row r="932" spans="1:1">
      <c r="A932" s="6" t="s">
        <v>990</v>
      </c>
    </row>
    <row r="933" spans="1:1">
      <c r="A933" s="6" t="s">
        <v>991</v>
      </c>
    </row>
    <row r="934" spans="1:1">
      <c r="A934" s="6" t="s">
        <v>992</v>
      </c>
    </row>
    <row r="935" spans="1:1">
      <c r="A935" s="6" t="s">
        <v>993</v>
      </c>
    </row>
    <row r="936" spans="1:1">
      <c r="A936" s="6" t="s">
        <v>994</v>
      </c>
    </row>
    <row r="937" spans="1:1">
      <c r="A937" s="6" t="s">
        <v>995</v>
      </c>
    </row>
    <row r="938" spans="1:1">
      <c r="A938" s="6" t="s">
        <v>996</v>
      </c>
    </row>
    <row r="939" spans="1:1">
      <c r="A939" s="6" t="s">
        <v>997</v>
      </c>
    </row>
    <row r="940" spans="1:1">
      <c r="A940" s="6" t="s">
        <v>998</v>
      </c>
    </row>
    <row r="941" spans="1:1">
      <c r="A941" s="6" t="s">
        <v>999</v>
      </c>
    </row>
    <row r="942" spans="1:1">
      <c r="A942" s="6" t="s">
        <v>1000</v>
      </c>
    </row>
    <row r="943" spans="1:1">
      <c r="A943" s="6" t="s">
        <v>1001</v>
      </c>
    </row>
    <row r="944" spans="1:1">
      <c r="A944" s="6" t="s">
        <v>1002</v>
      </c>
    </row>
    <row r="945" spans="1:1">
      <c r="A945" s="6" t="s">
        <v>1003</v>
      </c>
    </row>
    <row r="946" spans="1:1">
      <c r="A946" s="6" t="s">
        <v>1004</v>
      </c>
    </row>
    <row r="947" spans="1:1">
      <c r="A947" s="6" t="s">
        <v>1005</v>
      </c>
    </row>
    <row r="948" spans="1:1">
      <c r="A948" s="6" t="s">
        <v>1006</v>
      </c>
    </row>
    <row r="949" spans="1:1">
      <c r="A949" s="6" t="s">
        <v>1007</v>
      </c>
    </row>
    <row r="950" spans="1:1">
      <c r="A950" s="6" t="s">
        <v>1008</v>
      </c>
    </row>
    <row r="951" spans="1:1">
      <c r="A951" s="6" t="s">
        <v>1009</v>
      </c>
    </row>
    <row r="952" spans="1:1">
      <c r="A952" s="6" t="s">
        <v>1010</v>
      </c>
    </row>
    <row r="953" spans="1:1">
      <c r="A953" s="6" t="s">
        <v>1011</v>
      </c>
    </row>
    <row r="954" spans="1:1">
      <c r="A954" s="6" t="s">
        <v>1012</v>
      </c>
    </row>
    <row r="955" spans="1:1">
      <c r="A955" s="6" t="s">
        <v>1013</v>
      </c>
    </row>
    <row r="956" spans="1:1">
      <c r="A956" s="6" t="s">
        <v>1014</v>
      </c>
    </row>
    <row r="957" spans="1:1">
      <c r="A957" s="6" t="s">
        <v>1015</v>
      </c>
    </row>
    <row r="958" spans="1:1">
      <c r="A958" s="6" t="s">
        <v>1016</v>
      </c>
    </row>
    <row r="959" spans="1:1">
      <c r="A959" s="6" t="s">
        <v>1017</v>
      </c>
    </row>
    <row r="960" spans="1:1">
      <c r="A960" s="6" t="s">
        <v>1018</v>
      </c>
    </row>
    <row r="961" spans="1:1">
      <c r="A961" s="6" t="s">
        <v>1019</v>
      </c>
    </row>
    <row r="962" spans="1:1">
      <c r="A962" s="6" t="s">
        <v>1020</v>
      </c>
    </row>
    <row r="963" spans="1:1">
      <c r="A963" s="6" t="s">
        <v>1021</v>
      </c>
    </row>
    <row r="964" spans="1:1">
      <c r="A964" s="6" t="s">
        <v>1022</v>
      </c>
    </row>
    <row r="965" spans="1:1">
      <c r="A965" s="6" t="s">
        <v>1023</v>
      </c>
    </row>
    <row r="966" spans="1:1">
      <c r="A966" s="6" t="s">
        <v>1024</v>
      </c>
    </row>
    <row r="967" spans="1:1">
      <c r="A967" s="6" t="s">
        <v>1025</v>
      </c>
    </row>
    <row r="968" spans="1:1">
      <c r="A968" s="6" t="s">
        <v>1026</v>
      </c>
    </row>
    <row r="969" spans="1:1">
      <c r="A969" s="6" t="s">
        <v>1027</v>
      </c>
    </row>
    <row r="970" spans="1:1">
      <c r="A970" s="6" t="s">
        <v>1028</v>
      </c>
    </row>
    <row r="971" spans="1:1">
      <c r="A971" s="6" t="s">
        <v>1029</v>
      </c>
    </row>
    <row r="972" spans="1:1">
      <c r="A972" s="6" t="s">
        <v>1030</v>
      </c>
    </row>
    <row r="973" spans="1:1">
      <c r="A973" s="6" t="s">
        <v>1031</v>
      </c>
    </row>
    <row r="974" spans="1:1">
      <c r="A974" s="6" t="s">
        <v>1032</v>
      </c>
    </row>
    <row r="975" spans="1:1">
      <c r="A975" s="6" t="s">
        <v>1033</v>
      </c>
    </row>
    <row r="976" spans="1:1">
      <c r="A976" s="6" t="s">
        <v>1034</v>
      </c>
    </row>
    <row r="977" spans="1:1">
      <c r="A977" s="6" t="s">
        <v>1035</v>
      </c>
    </row>
    <row r="978" spans="1:1">
      <c r="A978" s="6" t="s">
        <v>1036</v>
      </c>
    </row>
    <row r="979" spans="1:1">
      <c r="A979" s="6" t="s">
        <v>1037</v>
      </c>
    </row>
    <row r="980" spans="1:1">
      <c r="A980" s="6" t="s">
        <v>1038</v>
      </c>
    </row>
    <row r="981" spans="1:1">
      <c r="A981" s="6" t="s">
        <v>1039</v>
      </c>
    </row>
    <row r="982" spans="1:1">
      <c r="A982" s="6" t="s">
        <v>1040</v>
      </c>
    </row>
    <row r="983" spans="1:1">
      <c r="A983" s="6" t="s">
        <v>1041</v>
      </c>
    </row>
    <row r="984" spans="1:1">
      <c r="A984" s="6" t="s">
        <v>1042</v>
      </c>
    </row>
    <row r="985" spans="1:1">
      <c r="A985" s="6" t="s">
        <v>1043</v>
      </c>
    </row>
    <row r="986" spans="1:1">
      <c r="A986" s="6" t="s">
        <v>1044</v>
      </c>
    </row>
    <row r="987" spans="1:1">
      <c r="A987" s="6" t="s">
        <v>1045</v>
      </c>
    </row>
    <row r="988" spans="1:1">
      <c r="A988" s="6" t="s">
        <v>1046</v>
      </c>
    </row>
    <row r="989" spans="1:1">
      <c r="A989" s="6" t="s">
        <v>1047</v>
      </c>
    </row>
    <row r="990" spans="1:1">
      <c r="A990" s="6" t="s">
        <v>1048</v>
      </c>
    </row>
    <row r="991" spans="1:1">
      <c r="A991" s="6" t="s">
        <v>1049</v>
      </c>
    </row>
    <row r="992" spans="1:1">
      <c r="A992" s="6" t="s">
        <v>1050</v>
      </c>
    </row>
    <row r="993" spans="1:1">
      <c r="A993" s="6" t="s">
        <v>1051</v>
      </c>
    </row>
    <row r="994" spans="1:1">
      <c r="A994" s="6" t="s">
        <v>1052</v>
      </c>
    </row>
    <row r="995" spans="1:1">
      <c r="A995" s="6" t="s">
        <v>1053</v>
      </c>
    </row>
    <row r="996" spans="1:1">
      <c r="A996" s="6" t="s">
        <v>1054</v>
      </c>
    </row>
    <row r="997" spans="1:1">
      <c r="A997" s="6" t="s">
        <v>1055</v>
      </c>
    </row>
    <row r="998" spans="1:1">
      <c r="A998" s="6" t="s">
        <v>1056</v>
      </c>
    </row>
    <row r="999" spans="1:1">
      <c r="A999" s="6" t="s">
        <v>1057</v>
      </c>
    </row>
    <row r="1000" spans="1:1">
      <c r="A1000" s="6" t="s">
        <v>1058</v>
      </c>
    </row>
  </sheetData>
  <mergeCells count="1">
    <mergeCell ref="A1:I1"/>
  </mergeCells>
  <hyperlinks>
    <hyperlink ref="I3" r:id="rId1"/>
    <hyperlink ref="I4" r:id="rId2"/>
  </hyperlinks>
  <pageMargins left="0.7" right="0.7" top="1.1437007874015748" bottom="1.1437007874015748" header="0.75" footer="0.75"/>
  <pageSetup paperSize="9" fitToWidth="0" fitToHeight="0" orientation="portrait" horizontalDpi="4294967293" verticalDpi="0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9</vt:i4>
      </vt:variant>
    </vt:vector>
  </HeadingPairs>
  <TitlesOfParts>
    <vt:vector size="14" baseType="lpstr">
      <vt:lpstr>Facture</vt:lpstr>
      <vt:lpstr>Clients</vt:lpstr>
      <vt:lpstr>Liste Articles</vt:lpstr>
      <vt:lpstr>Devis</vt:lpstr>
      <vt:lpstr>Prospects</vt:lpstr>
      <vt:lpstr>client</vt:lpstr>
      <vt:lpstr>designationarticle</vt:lpstr>
      <vt:lpstr>idarticle</vt:lpstr>
      <vt:lpstr>idclient</vt:lpstr>
      <vt:lpstr>idprospect</vt:lpstr>
      <vt:lpstr>listeproduit</vt:lpstr>
      <vt:lpstr>nomarticle</vt:lpstr>
      <vt:lpstr>prospect</vt:lpstr>
      <vt:lpstr>sourcearticle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Despres</dc:creator>
  <cp:lastModifiedBy>Admin Loic</cp:lastModifiedBy>
  <cp:lastPrinted>2018-07-31T20:18:44Z</cp:lastPrinted>
  <dcterms:created xsi:type="dcterms:W3CDTF">2018-07-22T16:53:50Z</dcterms:created>
  <dcterms:modified xsi:type="dcterms:W3CDTF">2018-08-07T15:45:52Z</dcterms:modified>
</cp:coreProperties>
</file>