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e\OneDrive\Bureau\"/>
    </mc:Choice>
  </mc:AlternateContent>
  <bookViews>
    <workbookView xWindow="0" yWindow="0" windowWidth="20400" windowHeight="7755"/>
  </bookViews>
  <sheets>
    <sheet name="Devis" sheetId="1" r:id="rId1"/>
    <sheet name="BL" sheetId="2" r:id="rId2"/>
    <sheet name="Factur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" l="1"/>
  <c r="G8" i="3"/>
  <c r="C20" i="2"/>
  <c r="C21" i="2"/>
  <c r="C22" i="2"/>
  <c r="C23" i="2"/>
  <c r="C24" i="2"/>
  <c r="C25" i="2"/>
  <c r="C26" i="2"/>
  <c r="C27" i="2"/>
  <c r="C28" i="2"/>
  <c r="C29" i="2"/>
  <c r="C30" i="2"/>
  <c r="C31" i="2"/>
  <c r="I16" i="1"/>
  <c r="I17" i="1"/>
  <c r="I18" i="1"/>
  <c r="I19" i="1"/>
  <c r="I20" i="1"/>
  <c r="I21" i="1"/>
  <c r="I22" i="1"/>
  <c r="I23" i="1"/>
  <c r="I24" i="1"/>
  <c r="I25" i="1"/>
  <c r="I26" i="1"/>
  <c r="I27" i="1"/>
  <c r="I15" i="1"/>
  <c r="H20" i="3" l="1"/>
  <c r="H21" i="3"/>
  <c r="H22" i="3"/>
  <c r="H23" i="3"/>
  <c r="H24" i="3"/>
  <c r="H25" i="3"/>
  <c r="F20" i="3"/>
  <c r="F21" i="3"/>
  <c r="F22" i="3"/>
  <c r="F23" i="3"/>
  <c r="F24" i="3"/>
  <c r="F25" i="3"/>
  <c r="C20" i="3"/>
  <c r="C21" i="3"/>
  <c r="C22" i="3"/>
  <c r="C23" i="3"/>
  <c r="C24" i="3"/>
  <c r="C25" i="3"/>
  <c r="H26" i="3" l="1"/>
  <c r="H27" i="3"/>
  <c r="H28" i="3"/>
  <c r="H29" i="3"/>
  <c r="H30" i="3"/>
  <c r="H31" i="3"/>
  <c r="F26" i="3"/>
  <c r="F27" i="3"/>
  <c r="F28" i="3"/>
  <c r="F29" i="3"/>
  <c r="F30" i="3"/>
  <c r="F31" i="3"/>
  <c r="C26" i="3"/>
  <c r="C27" i="3"/>
  <c r="C28" i="3"/>
  <c r="C29" i="3"/>
  <c r="C30" i="3"/>
  <c r="C31" i="3"/>
  <c r="B20" i="3"/>
  <c r="B21" i="3"/>
  <c r="B22" i="3"/>
  <c r="B23" i="3"/>
  <c r="B24" i="3"/>
  <c r="B25" i="3"/>
  <c r="B26" i="3"/>
  <c r="B27" i="3"/>
  <c r="B28" i="3"/>
  <c r="B29" i="3"/>
  <c r="B30" i="3"/>
  <c r="B31" i="3"/>
  <c r="F19" i="3" l="1"/>
  <c r="H19" i="3"/>
  <c r="G8" i="2" l="1"/>
  <c r="E14" i="3" l="1"/>
  <c r="I21" i="3"/>
  <c r="I22" i="3"/>
  <c r="I23" i="3"/>
  <c r="I24" i="3"/>
  <c r="I25" i="3"/>
  <c r="I26" i="3"/>
  <c r="I27" i="3"/>
  <c r="I28" i="3"/>
  <c r="I29" i="3"/>
  <c r="I30" i="3"/>
  <c r="I31" i="3"/>
  <c r="I20" i="3"/>
  <c r="I19" i="3"/>
  <c r="I31" i="2"/>
  <c r="B19" i="3"/>
  <c r="C19" i="3"/>
  <c r="I20" i="2"/>
  <c r="I21" i="2"/>
  <c r="I22" i="2"/>
  <c r="I23" i="2"/>
  <c r="I24" i="2"/>
  <c r="I25" i="2"/>
  <c r="I26" i="2"/>
  <c r="I27" i="2"/>
  <c r="I28" i="2"/>
  <c r="I29" i="2"/>
  <c r="I30" i="2"/>
  <c r="B31" i="2"/>
  <c r="E16" i="2" l="1"/>
  <c r="E16" i="3" s="1"/>
  <c r="B19" i="2"/>
  <c r="B20" i="2"/>
  <c r="B21" i="2"/>
  <c r="B22" i="2"/>
  <c r="B23" i="2"/>
  <c r="B24" i="2"/>
  <c r="B25" i="2"/>
  <c r="B26" i="2"/>
  <c r="B27" i="2"/>
  <c r="B28" i="2"/>
  <c r="B29" i="2"/>
  <c r="B30" i="2"/>
  <c r="B18" i="3"/>
  <c r="C18" i="3"/>
  <c r="F18" i="3"/>
  <c r="H18" i="3"/>
  <c r="I18" i="3"/>
  <c r="B32" i="3"/>
  <c r="F32" i="3"/>
  <c r="B33" i="3"/>
  <c r="F33" i="3"/>
  <c r="B34" i="3"/>
  <c r="F34" i="3"/>
  <c r="B35" i="3"/>
  <c r="C35" i="3"/>
  <c r="D35" i="3"/>
  <c r="E35" i="3"/>
  <c r="D12" i="3"/>
  <c r="I19" i="2"/>
  <c r="C19" i="2"/>
  <c r="I28" i="1" l="1"/>
  <c r="I32" i="3" s="1"/>
  <c r="D10" i="2"/>
  <c r="D8" i="2"/>
  <c r="D12" i="2"/>
  <c r="D12" i="1"/>
  <c r="I29" i="1" l="1"/>
  <c r="I30" i="1" s="1"/>
  <c r="I34" i="3" s="1"/>
  <c r="I33" i="3" l="1"/>
  <c r="I31" i="1"/>
  <c r="I32" i="1" l="1"/>
</calcChain>
</file>

<file path=xl/sharedStrings.xml><?xml version="1.0" encoding="utf-8"?>
<sst xmlns="http://schemas.openxmlformats.org/spreadsheetml/2006/main" count="33" uniqueCount="23">
  <si>
    <t>POSTE</t>
  </si>
  <si>
    <t>DESIGNATION</t>
  </si>
  <si>
    <t>QUANTITE</t>
  </si>
  <si>
    <t>TOTAL HT</t>
  </si>
  <si>
    <t>Véhicule, Panneau Publicitaire</t>
  </si>
  <si>
    <t>DEVIS N°</t>
  </si>
  <si>
    <t>DATE :</t>
  </si>
  <si>
    <t>QTE</t>
  </si>
  <si>
    <t>PU</t>
  </si>
  <si>
    <t>VOS REF</t>
  </si>
  <si>
    <t>NOS REF</t>
  </si>
  <si>
    <t>Cde Bureau</t>
  </si>
  <si>
    <t>Devis N°</t>
  </si>
  <si>
    <t>BL N°</t>
  </si>
  <si>
    <t>FACTURE</t>
  </si>
  <si>
    <t>TVA 20%</t>
  </si>
  <si>
    <t>TOTAL TTC</t>
  </si>
  <si>
    <t>ACOMPTE</t>
  </si>
  <si>
    <t>RESTE DU</t>
  </si>
  <si>
    <t>Enseigne, Totem, Vitrine</t>
  </si>
  <si>
    <t>Signalétique - Intérieure &amp; Extérieure</t>
  </si>
  <si>
    <t>Impression Numérique, Textile, Broderie</t>
  </si>
  <si>
    <t>Création de site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</si>
</sst>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165" fontId="1" fillId="0" borderId="3" xfId="0" applyNumberFormat="1" applyFont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361950</xdr:colOff>
      <xdr:row>6</xdr:row>
      <xdr:rowOff>142875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"/>
          <a:ext cx="1552575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B2:J39"/>
  <sheetViews>
    <sheetView showZeros="0" tabSelected="1" zoomScaleNormal="100" workbookViewId="0">
      <selection activeCell="B15" sqref="B15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9.5703125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20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6"/>
      <c r="F2" s="36"/>
      <c r="G2" s="36"/>
      <c r="H2" s="36"/>
      <c r="I2" s="36"/>
      <c r="J2" s="2"/>
    </row>
    <row r="3" spans="2:10" ht="19.5" customHeight="1" x14ac:dyDescent="0.25">
      <c r="C3" s="2"/>
      <c r="D3" s="2"/>
      <c r="E3" s="36"/>
      <c r="F3" s="36"/>
      <c r="G3" s="36"/>
      <c r="H3" s="36"/>
      <c r="I3" s="36"/>
      <c r="J3" s="2"/>
    </row>
    <row r="4" spans="2:10" ht="19.5" customHeight="1" x14ac:dyDescent="0.25">
      <c r="C4" s="2"/>
      <c r="D4" s="2"/>
      <c r="E4" s="36"/>
      <c r="F4" s="36"/>
      <c r="G4" s="36"/>
      <c r="H4" s="36"/>
      <c r="I4" s="36"/>
      <c r="J4" s="2"/>
    </row>
    <row r="5" spans="2:10" ht="19.5" customHeight="1" x14ac:dyDescent="0.25">
      <c r="C5" s="2"/>
      <c r="D5" s="2"/>
      <c r="E5" s="36"/>
      <c r="F5" s="36"/>
      <c r="G5" s="36"/>
      <c r="H5" s="36"/>
      <c r="I5" s="36"/>
      <c r="J5" s="2"/>
    </row>
    <row r="6" spans="2:10" ht="19.5" customHeight="1" x14ac:dyDescent="0.25">
      <c r="C6" s="2"/>
      <c r="D6" s="2"/>
      <c r="E6" s="36"/>
      <c r="F6" s="36"/>
      <c r="G6" s="36"/>
      <c r="H6" s="36"/>
      <c r="I6" s="36"/>
      <c r="J6" s="2"/>
    </row>
    <row r="7" spans="2:10" ht="19.5" customHeight="1" x14ac:dyDescent="0.25">
      <c r="G7" s="25"/>
      <c r="H7" s="25"/>
      <c r="I7" s="25"/>
    </row>
    <row r="8" spans="2:10" ht="19.5" customHeight="1" x14ac:dyDescent="0.25">
      <c r="G8" s="25"/>
      <c r="H8" s="25"/>
      <c r="I8" s="25"/>
    </row>
    <row r="9" spans="2:10" ht="8.25" customHeight="1" x14ac:dyDescent="0.25">
      <c r="G9" s="25"/>
      <c r="H9" s="25"/>
      <c r="I9" s="25"/>
    </row>
    <row r="10" spans="2:10" ht="19.5" customHeight="1" x14ac:dyDescent="0.25">
      <c r="B10" s="3" t="s">
        <v>5</v>
      </c>
      <c r="D10" s="29"/>
      <c r="E10" s="30"/>
      <c r="F10" s="17"/>
      <c r="G10" s="25"/>
      <c r="H10" s="25"/>
      <c r="I10" s="25"/>
    </row>
    <row r="11" spans="2:10" ht="8.25" customHeight="1" x14ac:dyDescent="0.25">
      <c r="B11" s="4"/>
      <c r="G11" s="25"/>
      <c r="H11" s="25"/>
      <c r="I11" s="25"/>
    </row>
    <row r="12" spans="2:10" ht="19.5" customHeight="1" x14ac:dyDescent="0.25">
      <c r="B12" s="3" t="s">
        <v>6</v>
      </c>
      <c r="D12" s="31">
        <f ca="1">NOW()</f>
        <v>43319.582766203705</v>
      </c>
      <c r="E12" s="31"/>
      <c r="F12" s="5"/>
      <c r="G12" s="25"/>
      <c r="H12" s="25"/>
      <c r="I12" s="25"/>
    </row>
    <row r="14" spans="2:10" ht="19.5" customHeight="1" x14ac:dyDescent="0.25">
      <c r="B14" s="3" t="s">
        <v>0</v>
      </c>
      <c r="C14" s="32" t="s">
        <v>1</v>
      </c>
      <c r="D14" s="34"/>
      <c r="E14" s="33"/>
      <c r="F14" s="32" t="s">
        <v>7</v>
      </c>
      <c r="G14" s="33"/>
      <c r="H14" s="3" t="s">
        <v>8</v>
      </c>
      <c r="I14" s="3" t="s">
        <v>3</v>
      </c>
    </row>
    <row r="15" spans="2:10" ht="21" customHeight="1" x14ac:dyDescent="0.25">
      <c r="B15" s="10"/>
      <c r="C15" s="26"/>
      <c r="D15" s="28"/>
      <c r="E15" s="27"/>
      <c r="F15" s="26"/>
      <c r="G15" s="27"/>
      <c r="H15" s="21"/>
      <c r="I15" s="7">
        <f>SUM(F15*H15)</f>
        <v>0</v>
      </c>
    </row>
    <row r="16" spans="2:10" ht="21" customHeight="1" x14ac:dyDescent="0.25">
      <c r="B16" s="24"/>
      <c r="C16" s="26"/>
      <c r="D16" s="28"/>
      <c r="E16" s="27"/>
      <c r="F16" s="26"/>
      <c r="G16" s="27"/>
      <c r="H16" s="21"/>
      <c r="I16" s="7">
        <f t="shared" ref="I16:I27" si="0">SUM(F16*H16)</f>
        <v>0</v>
      </c>
    </row>
    <row r="17" spans="2:9" ht="21" customHeight="1" x14ac:dyDescent="0.25">
      <c r="B17" s="24"/>
      <c r="C17" s="26"/>
      <c r="D17" s="28"/>
      <c r="E17" s="27"/>
      <c r="F17" s="26"/>
      <c r="G17" s="27"/>
      <c r="H17" s="21"/>
      <c r="I17" s="7">
        <f t="shared" si="0"/>
        <v>0</v>
      </c>
    </row>
    <row r="18" spans="2:9" ht="21" customHeight="1" x14ac:dyDescent="0.25">
      <c r="B18" s="24"/>
      <c r="C18" s="26"/>
      <c r="D18" s="28"/>
      <c r="E18" s="27"/>
      <c r="F18" s="26"/>
      <c r="G18" s="27"/>
      <c r="H18" s="21"/>
      <c r="I18" s="7">
        <f t="shared" si="0"/>
        <v>0</v>
      </c>
    </row>
    <row r="19" spans="2:9" ht="21" customHeight="1" x14ac:dyDescent="0.25">
      <c r="B19" s="24"/>
      <c r="C19" s="26"/>
      <c r="D19" s="28"/>
      <c r="E19" s="27"/>
      <c r="F19" s="26"/>
      <c r="G19" s="27"/>
      <c r="H19" s="21"/>
      <c r="I19" s="7">
        <f t="shared" si="0"/>
        <v>0</v>
      </c>
    </row>
    <row r="20" spans="2:9" ht="21" customHeight="1" x14ac:dyDescent="0.25">
      <c r="B20" s="24"/>
      <c r="C20" s="26"/>
      <c r="D20" s="28"/>
      <c r="E20" s="27"/>
      <c r="F20" s="26"/>
      <c r="G20" s="27"/>
      <c r="H20" s="21"/>
      <c r="I20" s="7">
        <f t="shared" si="0"/>
        <v>0</v>
      </c>
    </row>
    <row r="21" spans="2:9" ht="21" customHeight="1" x14ac:dyDescent="0.25">
      <c r="B21" s="24"/>
      <c r="C21" s="26"/>
      <c r="D21" s="28"/>
      <c r="E21" s="27"/>
      <c r="F21" s="26"/>
      <c r="G21" s="27"/>
      <c r="H21" s="21"/>
      <c r="I21" s="7">
        <f t="shared" si="0"/>
        <v>0</v>
      </c>
    </row>
    <row r="22" spans="2:9" ht="21" customHeight="1" x14ac:dyDescent="0.25">
      <c r="B22" s="24"/>
      <c r="C22" s="26"/>
      <c r="D22" s="28"/>
      <c r="E22" s="27"/>
      <c r="F22" s="26"/>
      <c r="G22" s="27"/>
      <c r="H22" s="21"/>
      <c r="I22" s="7">
        <f t="shared" si="0"/>
        <v>0</v>
      </c>
    </row>
    <row r="23" spans="2:9" ht="21" customHeight="1" x14ac:dyDescent="0.25">
      <c r="B23" s="24"/>
      <c r="C23" s="26"/>
      <c r="D23" s="28"/>
      <c r="E23" s="27"/>
      <c r="F23" s="26"/>
      <c r="G23" s="27"/>
      <c r="H23" s="21"/>
      <c r="I23" s="7">
        <f t="shared" si="0"/>
        <v>0</v>
      </c>
    </row>
    <row r="24" spans="2:9" ht="21" customHeight="1" x14ac:dyDescent="0.25">
      <c r="B24" s="24"/>
      <c r="C24" s="26"/>
      <c r="D24" s="28"/>
      <c r="E24" s="27"/>
      <c r="F24" s="26"/>
      <c r="G24" s="27"/>
      <c r="H24" s="21"/>
      <c r="I24" s="7">
        <f t="shared" si="0"/>
        <v>0</v>
      </c>
    </row>
    <row r="25" spans="2:9" ht="21" customHeight="1" x14ac:dyDescent="0.25">
      <c r="B25" s="24"/>
      <c r="C25" s="26"/>
      <c r="D25" s="28"/>
      <c r="E25" s="27"/>
      <c r="F25" s="26"/>
      <c r="G25" s="27"/>
      <c r="H25" s="21"/>
      <c r="I25" s="7">
        <f t="shared" si="0"/>
        <v>0</v>
      </c>
    </row>
    <row r="26" spans="2:9" ht="21" customHeight="1" x14ac:dyDescent="0.25">
      <c r="B26" s="24"/>
      <c r="C26" s="26"/>
      <c r="D26" s="28"/>
      <c r="E26" s="27"/>
      <c r="F26" s="26"/>
      <c r="G26" s="27"/>
      <c r="H26" s="21"/>
      <c r="I26" s="7">
        <f t="shared" si="0"/>
        <v>0</v>
      </c>
    </row>
    <row r="27" spans="2:9" ht="21" customHeight="1" x14ac:dyDescent="0.25">
      <c r="B27" s="24"/>
      <c r="C27" s="26"/>
      <c r="D27" s="28"/>
      <c r="E27" s="27"/>
      <c r="F27" s="26"/>
      <c r="G27" s="27"/>
      <c r="H27" s="21"/>
      <c r="I27" s="7">
        <f t="shared" si="0"/>
        <v>0</v>
      </c>
    </row>
    <row r="28" spans="2:9" ht="17.25" customHeight="1" x14ac:dyDescent="0.25">
      <c r="B28" s="35"/>
      <c r="C28" s="35"/>
      <c r="D28" s="35"/>
      <c r="E28" s="35"/>
      <c r="F28" s="38" t="s">
        <v>3</v>
      </c>
      <c r="G28" s="38"/>
      <c r="H28" s="38"/>
      <c r="I28" s="7">
        <f>+SUM(I15:I27)</f>
        <v>0</v>
      </c>
    </row>
    <row r="29" spans="2:9" ht="17.25" customHeight="1" x14ac:dyDescent="0.25">
      <c r="B29" s="35"/>
      <c r="C29" s="35"/>
      <c r="D29" s="35"/>
      <c r="E29" s="35"/>
      <c r="F29" s="38" t="s">
        <v>15</v>
      </c>
      <c r="G29" s="38"/>
      <c r="H29" s="38"/>
      <c r="I29" s="8">
        <f>I28*20%</f>
        <v>0</v>
      </c>
    </row>
    <row r="30" spans="2:9" ht="17.25" customHeight="1" x14ac:dyDescent="0.25">
      <c r="B30" s="35"/>
      <c r="C30" s="35"/>
      <c r="D30" s="35"/>
      <c r="E30" s="35"/>
      <c r="F30" s="38" t="s">
        <v>16</v>
      </c>
      <c r="G30" s="38"/>
      <c r="H30" s="38"/>
      <c r="I30" s="7">
        <f>+I28+I29</f>
        <v>0</v>
      </c>
    </row>
    <row r="31" spans="2:9" ht="17.25" customHeight="1" x14ac:dyDescent="0.25">
      <c r="F31" s="39" t="s">
        <v>17</v>
      </c>
      <c r="G31" s="40"/>
      <c r="H31" s="41"/>
      <c r="I31" s="7">
        <f>I30*40%</f>
        <v>0</v>
      </c>
    </row>
    <row r="32" spans="2:9" ht="17.25" customHeight="1" x14ac:dyDescent="0.25">
      <c r="F32" s="39" t="s">
        <v>18</v>
      </c>
      <c r="G32" s="40"/>
      <c r="H32" s="41"/>
      <c r="I32" s="9">
        <f>I30-I31</f>
        <v>0</v>
      </c>
    </row>
    <row r="33" spans="2:9" ht="17.25" customHeight="1" x14ac:dyDescent="0.25">
      <c r="F33" s="20"/>
      <c r="G33" s="20"/>
      <c r="H33" s="20"/>
      <c r="I33" s="19"/>
    </row>
    <row r="34" spans="2:9" ht="19.5" customHeight="1" x14ac:dyDescent="0.25">
      <c r="B34" s="37"/>
      <c r="C34" s="37"/>
      <c r="D34" s="37"/>
      <c r="E34" s="37"/>
      <c r="F34" s="37"/>
      <c r="G34" s="37"/>
      <c r="H34" s="37"/>
      <c r="I34" s="37"/>
    </row>
    <row r="35" spans="2:9" ht="19.5" customHeight="1" x14ac:dyDescent="0.25">
      <c r="B35" s="37"/>
      <c r="C35" s="37"/>
      <c r="D35" s="37"/>
      <c r="E35" s="37"/>
      <c r="F35" s="37"/>
      <c r="G35" s="37"/>
      <c r="H35" s="37"/>
      <c r="I35" s="37"/>
    </row>
    <row r="36" spans="2:9" ht="19.5" customHeight="1" x14ac:dyDescent="0.25">
      <c r="B36" s="37"/>
      <c r="C36" s="37"/>
      <c r="D36" s="37"/>
      <c r="E36" s="37"/>
      <c r="F36" s="37"/>
      <c r="G36" s="37"/>
      <c r="H36" s="37"/>
      <c r="I36" s="37"/>
    </row>
    <row r="37" spans="2:9" ht="19.5" customHeight="1" x14ac:dyDescent="0.25">
      <c r="B37" s="37"/>
      <c r="C37" s="37"/>
      <c r="D37" s="37"/>
      <c r="E37" s="37"/>
      <c r="F37" s="37"/>
      <c r="G37" s="37"/>
      <c r="H37" s="37"/>
      <c r="I37" s="37"/>
    </row>
    <row r="38" spans="2:9" ht="19.5" customHeight="1" x14ac:dyDescent="0.25">
      <c r="B38" s="37"/>
      <c r="C38" s="37"/>
      <c r="D38" s="37"/>
      <c r="E38" s="37"/>
      <c r="F38" s="37"/>
      <c r="G38" s="37"/>
      <c r="H38" s="37"/>
      <c r="I38" s="37"/>
    </row>
    <row r="39" spans="2:9" ht="19.5" customHeight="1" x14ac:dyDescent="0.25">
      <c r="B39" s="37"/>
      <c r="C39" s="37"/>
      <c r="D39" s="37"/>
      <c r="E39" s="37"/>
      <c r="F39" s="37"/>
      <c r="G39" s="37"/>
      <c r="H39" s="37"/>
      <c r="I39" s="37"/>
    </row>
  </sheetData>
  <sheetProtection selectLockedCells="1"/>
  <mergeCells count="45">
    <mergeCell ref="B34:I39"/>
    <mergeCell ref="C17:E17"/>
    <mergeCell ref="C26:E26"/>
    <mergeCell ref="F26:G26"/>
    <mergeCell ref="F27:G27"/>
    <mergeCell ref="C27:E27"/>
    <mergeCell ref="B30:E30"/>
    <mergeCell ref="F29:H29"/>
    <mergeCell ref="F30:H30"/>
    <mergeCell ref="F31:H31"/>
    <mergeCell ref="F32:H32"/>
    <mergeCell ref="F28:H28"/>
    <mergeCell ref="F21:G21"/>
    <mergeCell ref="C22:E22"/>
    <mergeCell ref="F22:G22"/>
    <mergeCell ref="C20:E20"/>
    <mergeCell ref="F20:G20"/>
    <mergeCell ref="C21:E21"/>
    <mergeCell ref="B28:E28"/>
    <mergeCell ref="C23:E23"/>
    <mergeCell ref="F23:G23"/>
    <mergeCell ref="C24:E24"/>
    <mergeCell ref="F24:G24"/>
    <mergeCell ref="C25:E25"/>
    <mergeCell ref="F25:G25"/>
    <mergeCell ref="E2:I2"/>
    <mergeCell ref="E3:I3"/>
    <mergeCell ref="E4:I4"/>
    <mergeCell ref="E5:I5"/>
    <mergeCell ref="E6:I6"/>
    <mergeCell ref="G7:I12"/>
    <mergeCell ref="F17:G17"/>
    <mergeCell ref="C18:E18"/>
    <mergeCell ref="F18:G18"/>
    <mergeCell ref="D10:E10"/>
    <mergeCell ref="D12:E12"/>
    <mergeCell ref="C16:E16"/>
    <mergeCell ref="F16:G16"/>
    <mergeCell ref="F14:G14"/>
    <mergeCell ref="C14:E14"/>
    <mergeCell ref="C15:E15"/>
    <mergeCell ref="F15:G15"/>
    <mergeCell ref="C19:E19"/>
    <mergeCell ref="F19:G19"/>
    <mergeCell ref="B29:E2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B2:J31"/>
  <sheetViews>
    <sheetView showGridLines="0" showRowColHeaders="0" showZeros="0" topLeftCell="A7" workbookViewId="0">
      <selection activeCell="J22" sqref="J22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9.2851562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6" t="s">
        <v>19</v>
      </c>
      <c r="F2" s="36"/>
      <c r="G2" s="36"/>
      <c r="H2" s="36"/>
      <c r="I2" s="36"/>
      <c r="J2" s="2"/>
    </row>
    <row r="3" spans="2:10" ht="19.5" customHeight="1" x14ac:dyDescent="0.25">
      <c r="C3" s="2"/>
      <c r="D3" s="2"/>
      <c r="E3" s="36" t="s">
        <v>4</v>
      </c>
      <c r="F3" s="36"/>
      <c r="G3" s="36"/>
      <c r="H3" s="36"/>
      <c r="I3" s="36"/>
      <c r="J3" s="2"/>
    </row>
    <row r="4" spans="2:10" ht="19.5" customHeight="1" x14ac:dyDescent="0.25">
      <c r="C4" s="2"/>
      <c r="D4" s="2"/>
      <c r="E4" s="36" t="s">
        <v>20</v>
      </c>
      <c r="F4" s="36"/>
      <c r="G4" s="36"/>
      <c r="H4" s="36"/>
      <c r="I4" s="36"/>
      <c r="J4" s="2"/>
    </row>
    <row r="5" spans="2:10" ht="19.5" customHeight="1" x14ac:dyDescent="0.25">
      <c r="C5" s="2"/>
      <c r="D5" s="2"/>
      <c r="E5" s="36" t="s">
        <v>21</v>
      </c>
      <c r="F5" s="36"/>
      <c r="G5" s="36"/>
      <c r="H5" s="36"/>
      <c r="I5" s="36"/>
      <c r="J5" s="2"/>
    </row>
    <row r="6" spans="2:10" ht="19.5" customHeight="1" x14ac:dyDescent="0.25">
      <c r="C6" s="2"/>
      <c r="D6" s="2"/>
      <c r="E6" s="36" t="s">
        <v>22</v>
      </c>
      <c r="F6" s="36"/>
      <c r="G6" s="36"/>
      <c r="H6" s="36"/>
      <c r="I6" s="36"/>
      <c r="J6" s="2"/>
    </row>
    <row r="8" spans="2:10" ht="19.5" customHeight="1" x14ac:dyDescent="0.25">
      <c r="B8" s="3" t="s">
        <v>13</v>
      </c>
      <c r="C8" s="11"/>
      <c r="D8" s="6">
        <f ca="1">YEAR(TODAY())</f>
        <v>2018</v>
      </c>
      <c r="E8" s="18"/>
      <c r="G8" s="44">
        <f>Devis!G7</f>
        <v>0</v>
      </c>
      <c r="H8" s="44"/>
      <c r="I8" s="44"/>
    </row>
    <row r="9" spans="2:10" ht="8.25" customHeight="1" x14ac:dyDescent="0.25">
      <c r="G9" s="44"/>
      <c r="H9" s="44"/>
      <c r="I9" s="44"/>
    </row>
    <row r="10" spans="2:10" ht="19.5" customHeight="1" x14ac:dyDescent="0.25">
      <c r="B10" s="3" t="s">
        <v>5</v>
      </c>
      <c r="D10" s="42">
        <f>Devis!D10</f>
        <v>0</v>
      </c>
      <c r="E10" s="42"/>
      <c r="F10" s="17"/>
      <c r="G10" s="44"/>
      <c r="H10" s="44"/>
      <c r="I10" s="44"/>
    </row>
    <row r="11" spans="2:10" ht="8.25" customHeight="1" x14ac:dyDescent="0.25">
      <c r="B11" s="4"/>
      <c r="G11" s="44"/>
      <c r="H11" s="44"/>
      <c r="I11" s="44"/>
    </row>
    <row r="12" spans="2:10" ht="19.5" customHeight="1" x14ac:dyDescent="0.25">
      <c r="B12" s="3" t="s">
        <v>6</v>
      </c>
      <c r="D12" s="31">
        <f ca="1">NOW()</f>
        <v>43319.582766203705</v>
      </c>
      <c r="E12" s="31"/>
      <c r="F12" s="5"/>
      <c r="G12" s="44"/>
      <c r="H12" s="44"/>
      <c r="I12" s="44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27"/>
      <c r="F14" s="30"/>
      <c r="G14" s="30"/>
      <c r="H14" s="30"/>
      <c r="I14" s="30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43">
        <f>Devis!$D$10</f>
        <v>0</v>
      </c>
      <c r="F16" s="42"/>
      <c r="G16" s="42"/>
      <c r="H16" s="42"/>
      <c r="I16" s="42"/>
    </row>
    <row r="17" spans="2:9" ht="8.25" customHeight="1" x14ac:dyDescent="0.25"/>
    <row r="18" spans="2:9" ht="19.5" customHeight="1" x14ac:dyDescent="0.25">
      <c r="B18" s="3" t="s">
        <v>0</v>
      </c>
      <c r="C18" s="32" t="s">
        <v>1</v>
      </c>
      <c r="D18" s="34"/>
      <c r="E18" s="34"/>
      <c r="F18" s="34"/>
      <c r="G18" s="34"/>
      <c r="H18" s="33"/>
      <c r="I18" s="3" t="s">
        <v>2</v>
      </c>
    </row>
    <row r="19" spans="2:9" ht="27.75" customHeight="1" x14ac:dyDescent="0.25">
      <c r="B19" s="6">
        <f>Devis!B15</f>
        <v>0</v>
      </c>
      <c r="C19" s="42">
        <f>Devis!C15</f>
        <v>0</v>
      </c>
      <c r="D19" s="42"/>
      <c r="E19" s="42"/>
      <c r="F19" s="42"/>
      <c r="G19" s="42"/>
      <c r="H19" s="42"/>
      <c r="I19" s="6">
        <f>Devis!$F$15</f>
        <v>0</v>
      </c>
    </row>
    <row r="20" spans="2:9" ht="27.75" customHeight="1" x14ac:dyDescent="0.25">
      <c r="B20" s="6">
        <f>Devis!B16</f>
        <v>0</v>
      </c>
      <c r="C20" s="42">
        <f>Devis!C16</f>
        <v>0</v>
      </c>
      <c r="D20" s="42"/>
      <c r="E20" s="42"/>
      <c r="F20" s="42"/>
      <c r="G20" s="42"/>
      <c r="H20" s="42"/>
      <c r="I20" s="6">
        <f>Devis!$F$16</f>
        <v>0</v>
      </c>
    </row>
    <row r="21" spans="2:9" ht="27.75" customHeight="1" x14ac:dyDescent="0.25">
      <c r="B21" s="6">
        <f>Devis!B17</f>
        <v>0</v>
      </c>
      <c r="C21" s="42">
        <f>Devis!C17</f>
        <v>0</v>
      </c>
      <c r="D21" s="42"/>
      <c r="E21" s="42"/>
      <c r="F21" s="42"/>
      <c r="G21" s="42"/>
      <c r="H21" s="42"/>
      <c r="I21" s="6">
        <f>Devis!$F$17</f>
        <v>0</v>
      </c>
    </row>
    <row r="22" spans="2:9" ht="27.75" customHeight="1" x14ac:dyDescent="0.25">
      <c r="B22" s="6">
        <f>Devis!B18</f>
        <v>0</v>
      </c>
      <c r="C22" s="42">
        <f>Devis!C18</f>
        <v>0</v>
      </c>
      <c r="D22" s="42"/>
      <c r="E22" s="42"/>
      <c r="F22" s="42"/>
      <c r="G22" s="42"/>
      <c r="H22" s="42"/>
      <c r="I22" s="6">
        <f>Devis!$F$18</f>
        <v>0</v>
      </c>
    </row>
    <row r="23" spans="2:9" ht="27.75" customHeight="1" x14ac:dyDescent="0.25">
      <c r="B23" s="6">
        <f>Devis!B19</f>
        <v>0</v>
      </c>
      <c r="C23" s="42">
        <f>Devis!C19</f>
        <v>0</v>
      </c>
      <c r="D23" s="42"/>
      <c r="E23" s="42"/>
      <c r="F23" s="42"/>
      <c r="G23" s="42"/>
      <c r="H23" s="42"/>
      <c r="I23" s="6">
        <f>Devis!$F$19</f>
        <v>0</v>
      </c>
    </row>
    <row r="24" spans="2:9" ht="27.75" customHeight="1" x14ac:dyDescent="0.25">
      <c r="B24" s="6">
        <f>Devis!B20</f>
        <v>0</v>
      </c>
      <c r="C24" s="42">
        <f>Devis!C20</f>
        <v>0</v>
      </c>
      <c r="D24" s="42"/>
      <c r="E24" s="42"/>
      <c r="F24" s="42"/>
      <c r="G24" s="42"/>
      <c r="H24" s="42"/>
      <c r="I24" s="6">
        <f>Devis!$F$20</f>
        <v>0</v>
      </c>
    </row>
    <row r="25" spans="2:9" ht="27.75" customHeight="1" x14ac:dyDescent="0.25">
      <c r="B25" s="6">
        <f>Devis!B21</f>
        <v>0</v>
      </c>
      <c r="C25" s="42">
        <f>Devis!C21</f>
        <v>0</v>
      </c>
      <c r="D25" s="42"/>
      <c r="E25" s="42"/>
      <c r="F25" s="42"/>
      <c r="G25" s="42"/>
      <c r="H25" s="42"/>
      <c r="I25" s="6">
        <f>Devis!$F$21</f>
        <v>0</v>
      </c>
    </row>
    <row r="26" spans="2:9" ht="27.75" customHeight="1" x14ac:dyDescent="0.25">
      <c r="B26" s="6">
        <f>Devis!B22</f>
        <v>0</v>
      </c>
      <c r="C26" s="42">
        <f>Devis!C22</f>
        <v>0</v>
      </c>
      <c r="D26" s="42"/>
      <c r="E26" s="42"/>
      <c r="F26" s="42"/>
      <c r="G26" s="42"/>
      <c r="H26" s="42"/>
      <c r="I26" s="6">
        <f>Devis!$F$22</f>
        <v>0</v>
      </c>
    </row>
    <row r="27" spans="2:9" ht="27.75" customHeight="1" x14ac:dyDescent="0.25">
      <c r="B27" s="6">
        <f>Devis!B23</f>
        <v>0</v>
      </c>
      <c r="C27" s="42">
        <f>Devis!C23</f>
        <v>0</v>
      </c>
      <c r="D27" s="42"/>
      <c r="E27" s="42"/>
      <c r="F27" s="42"/>
      <c r="G27" s="42"/>
      <c r="H27" s="42"/>
      <c r="I27" s="6">
        <f>Devis!$F$23</f>
        <v>0</v>
      </c>
    </row>
    <row r="28" spans="2:9" ht="27.75" customHeight="1" x14ac:dyDescent="0.25">
      <c r="B28" s="6">
        <f>Devis!B24</f>
        <v>0</v>
      </c>
      <c r="C28" s="42">
        <f>Devis!C24</f>
        <v>0</v>
      </c>
      <c r="D28" s="42"/>
      <c r="E28" s="42"/>
      <c r="F28" s="42"/>
      <c r="G28" s="42"/>
      <c r="H28" s="42"/>
      <c r="I28" s="6">
        <f>Devis!$F$24</f>
        <v>0</v>
      </c>
    </row>
    <row r="29" spans="2:9" ht="27.75" customHeight="1" x14ac:dyDescent="0.25">
      <c r="B29" s="6">
        <f>Devis!B25</f>
        <v>0</v>
      </c>
      <c r="C29" s="42">
        <f>Devis!C25</f>
        <v>0</v>
      </c>
      <c r="D29" s="42"/>
      <c r="E29" s="42"/>
      <c r="F29" s="42"/>
      <c r="G29" s="42"/>
      <c r="H29" s="42"/>
      <c r="I29" s="6">
        <f>Devis!$F$25</f>
        <v>0</v>
      </c>
    </row>
    <row r="30" spans="2:9" ht="27.75" customHeight="1" x14ac:dyDescent="0.25">
      <c r="B30" s="6">
        <f>Devis!B26</f>
        <v>0</v>
      </c>
      <c r="C30" s="42">
        <f>Devis!C26</f>
        <v>0</v>
      </c>
      <c r="D30" s="42"/>
      <c r="E30" s="42"/>
      <c r="F30" s="42"/>
      <c r="G30" s="42"/>
      <c r="H30" s="42"/>
      <c r="I30" s="6">
        <f>Devis!$F$26</f>
        <v>0</v>
      </c>
    </row>
    <row r="31" spans="2:9" ht="27.75" customHeight="1" x14ac:dyDescent="0.25">
      <c r="B31" s="6">
        <f>Devis!B27</f>
        <v>0</v>
      </c>
      <c r="C31" s="42">
        <f>Devis!C27</f>
        <v>0</v>
      </c>
      <c r="D31" s="42"/>
      <c r="E31" s="42"/>
      <c r="F31" s="42"/>
      <c r="G31" s="42"/>
      <c r="H31" s="42"/>
      <c r="I31" s="6">
        <f>Devis!$F$27</f>
        <v>0</v>
      </c>
    </row>
  </sheetData>
  <sheetProtection selectLockedCells="1"/>
  <mergeCells count="24">
    <mergeCell ref="C18:H18"/>
    <mergeCell ref="E2:I2"/>
    <mergeCell ref="E3:I3"/>
    <mergeCell ref="E4:I4"/>
    <mergeCell ref="E5:I5"/>
    <mergeCell ref="E6:I6"/>
    <mergeCell ref="E14:I14"/>
    <mergeCell ref="E16:I16"/>
    <mergeCell ref="D10:E10"/>
    <mergeCell ref="D12:E12"/>
    <mergeCell ref="G8:I12"/>
    <mergeCell ref="C19:H19"/>
    <mergeCell ref="C20:H20"/>
    <mergeCell ref="C21:H21"/>
    <mergeCell ref="C22:H22"/>
    <mergeCell ref="C23:H23"/>
    <mergeCell ref="C29:H29"/>
    <mergeCell ref="C30:H30"/>
    <mergeCell ref="C31:H31"/>
    <mergeCell ref="C24:H24"/>
    <mergeCell ref="C25:H25"/>
    <mergeCell ref="C26:H26"/>
    <mergeCell ref="C27:H27"/>
    <mergeCell ref="C28:H2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B2:J40"/>
  <sheetViews>
    <sheetView showGridLines="0" showRowColHeaders="0" showZeros="0" workbookViewId="0">
      <selection activeCell="D8" sqref="D8:E8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5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36"/>
      <c r="F2" s="36"/>
      <c r="G2" s="36"/>
      <c r="H2" s="36"/>
      <c r="I2" s="36"/>
      <c r="J2" s="2"/>
    </row>
    <row r="3" spans="2:10" ht="19.5" customHeight="1" x14ac:dyDescent="0.25">
      <c r="C3" s="2"/>
      <c r="D3" s="2"/>
      <c r="E3" s="36"/>
      <c r="F3" s="36"/>
      <c r="G3" s="36"/>
      <c r="H3" s="36"/>
      <c r="I3" s="36"/>
      <c r="J3" s="2"/>
    </row>
    <row r="4" spans="2:10" ht="19.5" customHeight="1" x14ac:dyDescent="0.25">
      <c r="C4" s="2"/>
      <c r="D4" s="2"/>
      <c r="E4" s="36"/>
      <c r="F4" s="36"/>
      <c r="G4" s="36"/>
      <c r="H4" s="36"/>
      <c r="I4" s="36"/>
      <c r="J4" s="2"/>
    </row>
    <row r="5" spans="2:10" ht="19.5" customHeight="1" x14ac:dyDescent="0.25">
      <c r="C5" s="2"/>
      <c r="D5" s="2"/>
      <c r="E5" s="36"/>
      <c r="F5" s="36"/>
      <c r="G5" s="36"/>
      <c r="H5" s="36"/>
      <c r="I5" s="36"/>
      <c r="J5" s="2"/>
    </row>
    <row r="6" spans="2:10" ht="19.5" customHeight="1" x14ac:dyDescent="0.25">
      <c r="C6" s="2"/>
      <c r="D6" s="2"/>
      <c r="E6" s="36"/>
      <c r="F6" s="36"/>
      <c r="G6" s="36"/>
      <c r="H6" s="36"/>
      <c r="I6" s="36"/>
      <c r="J6" s="2"/>
    </row>
    <row r="8" spans="2:10" ht="19.5" customHeight="1" x14ac:dyDescent="0.25">
      <c r="B8" s="3" t="s">
        <v>14</v>
      </c>
      <c r="C8" s="11"/>
      <c r="D8" s="47">
        <f>Devis!$D$10</f>
        <v>0</v>
      </c>
      <c r="E8" s="43"/>
      <c r="G8" s="51">
        <f>Devis!G7</f>
        <v>0</v>
      </c>
      <c r="H8" s="51"/>
      <c r="I8" s="51"/>
    </row>
    <row r="9" spans="2:10" ht="8.25" customHeight="1" x14ac:dyDescent="0.25">
      <c r="G9" s="51"/>
      <c r="H9" s="51"/>
      <c r="I9" s="51"/>
    </row>
    <row r="10" spans="2:10" ht="19.5" customHeight="1" x14ac:dyDescent="0.25">
      <c r="B10" s="16"/>
      <c r="D10" s="35"/>
      <c r="E10" s="35"/>
      <c r="F10" s="17"/>
      <c r="G10" s="51"/>
      <c r="H10" s="51"/>
      <c r="I10" s="51"/>
    </row>
    <row r="11" spans="2:10" ht="8.25" customHeight="1" x14ac:dyDescent="0.25">
      <c r="B11" s="4"/>
      <c r="G11" s="51"/>
      <c r="H11" s="51"/>
      <c r="I11" s="51"/>
    </row>
    <row r="12" spans="2:10" ht="19.5" customHeight="1" x14ac:dyDescent="0.25">
      <c r="B12" s="3" t="s">
        <v>6</v>
      </c>
      <c r="D12" s="31">
        <f ca="1">NOW()</f>
        <v>43319.582766203705</v>
      </c>
      <c r="E12" s="31"/>
      <c r="F12" s="5"/>
      <c r="G12" s="51"/>
      <c r="H12" s="51"/>
      <c r="I12" s="51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49">
        <f>BL!E14</f>
        <v>0</v>
      </c>
      <c r="F14" s="50"/>
      <c r="G14" s="50"/>
      <c r="H14" s="50"/>
      <c r="I14" s="50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49">
        <f>BL!$E$16</f>
        <v>0</v>
      </c>
      <c r="F16" s="50"/>
      <c r="G16" s="50"/>
      <c r="H16" s="50"/>
      <c r="I16" s="50"/>
    </row>
    <row r="17" spans="2:9" ht="8.25" customHeight="1" x14ac:dyDescent="0.25"/>
    <row r="18" spans="2:9" ht="19.5" customHeight="1" x14ac:dyDescent="0.25">
      <c r="B18" s="3" t="str">
        <f>Devis!B14</f>
        <v>POSTE</v>
      </c>
      <c r="C18" s="32" t="str">
        <f>Devis!C14</f>
        <v>DESIGNATION</v>
      </c>
      <c r="D18" s="34"/>
      <c r="E18" s="33"/>
      <c r="F18" s="32" t="str">
        <f>Devis!F14</f>
        <v>QTE</v>
      </c>
      <c r="G18" s="33"/>
      <c r="H18" s="3" t="str">
        <f>Devis!H14</f>
        <v>PU</v>
      </c>
      <c r="I18" s="3" t="str">
        <f>Devis!I14</f>
        <v>TOTAL HT</v>
      </c>
    </row>
    <row r="19" spans="2:9" ht="21" customHeight="1" x14ac:dyDescent="0.25">
      <c r="B19" s="6">
        <f>Devis!B15</f>
        <v>0</v>
      </c>
      <c r="C19" s="47">
        <f>Devis!C15</f>
        <v>0</v>
      </c>
      <c r="D19" s="48"/>
      <c r="E19" s="43"/>
      <c r="F19" s="47">
        <f>Devis!F15</f>
        <v>0</v>
      </c>
      <c r="G19" s="43"/>
      <c r="H19" s="7">
        <f>Devis!H15</f>
        <v>0</v>
      </c>
      <c r="I19" s="7">
        <f>Devis!I15</f>
        <v>0</v>
      </c>
    </row>
    <row r="20" spans="2:9" ht="21" customHeight="1" x14ac:dyDescent="0.25">
      <c r="B20" s="23">
        <f>Devis!B16</f>
        <v>0</v>
      </c>
      <c r="C20" s="47">
        <f>Devis!C16</f>
        <v>0</v>
      </c>
      <c r="D20" s="48"/>
      <c r="E20" s="43"/>
      <c r="F20" s="47">
        <f>Devis!F16</f>
        <v>0</v>
      </c>
      <c r="G20" s="43"/>
      <c r="H20" s="7">
        <f>Devis!H16</f>
        <v>0</v>
      </c>
      <c r="I20" s="7">
        <f>Devis!I16</f>
        <v>0</v>
      </c>
    </row>
    <row r="21" spans="2:9" ht="21" customHeight="1" x14ac:dyDescent="0.25">
      <c r="B21" s="23">
        <f>Devis!B17</f>
        <v>0</v>
      </c>
      <c r="C21" s="47">
        <f>Devis!C17</f>
        <v>0</v>
      </c>
      <c r="D21" s="48"/>
      <c r="E21" s="43"/>
      <c r="F21" s="47">
        <f>Devis!F17</f>
        <v>0</v>
      </c>
      <c r="G21" s="43"/>
      <c r="H21" s="7">
        <f>Devis!H17</f>
        <v>0</v>
      </c>
      <c r="I21" s="7">
        <f>Devis!I17</f>
        <v>0</v>
      </c>
    </row>
    <row r="22" spans="2:9" ht="21" customHeight="1" x14ac:dyDescent="0.25">
      <c r="B22" s="23">
        <f>Devis!B18</f>
        <v>0</v>
      </c>
      <c r="C22" s="47">
        <f>Devis!C18</f>
        <v>0</v>
      </c>
      <c r="D22" s="48"/>
      <c r="E22" s="43"/>
      <c r="F22" s="47">
        <f>Devis!F18</f>
        <v>0</v>
      </c>
      <c r="G22" s="43"/>
      <c r="H22" s="7">
        <f>Devis!H18</f>
        <v>0</v>
      </c>
      <c r="I22" s="7">
        <f>Devis!I18</f>
        <v>0</v>
      </c>
    </row>
    <row r="23" spans="2:9" ht="21" customHeight="1" x14ac:dyDescent="0.25">
      <c r="B23" s="23">
        <f>Devis!B19</f>
        <v>0</v>
      </c>
      <c r="C23" s="47">
        <f>Devis!C19</f>
        <v>0</v>
      </c>
      <c r="D23" s="48"/>
      <c r="E23" s="43"/>
      <c r="F23" s="47">
        <f>Devis!F19</f>
        <v>0</v>
      </c>
      <c r="G23" s="43"/>
      <c r="H23" s="7">
        <f>Devis!H19</f>
        <v>0</v>
      </c>
      <c r="I23" s="7">
        <f>Devis!I19</f>
        <v>0</v>
      </c>
    </row>
    <row r="24" spans="2:9" ht="21" customHeight="1" x14ac:dyDescent="0.25">
      <c r="B24" s="23">
        <f>Devis!B20</f>
        <v>0</v>
      </c>
      <c r="C24" s="47">
        <f>Devis!C20</f>
        <v>0</v>
      </c>
      <c r="D24" s="48"/>
      <c r="E24" s="43"/>
      <c r="F24" s="47">
        <f>Devis!F20</f>
        <v>0</v>
      </c>
      <c r="G24" s="43"/>
      <c r="H24" s="7">
        <f>Devis!H20</f>
        <v>0</v>
      </c>
      <c r="I24" s="7">
        <f>Devis!I20</f>
        <v>0</v>
      </c>
    </row>
    <row r="25" spans="2:9" ht="21" customHeight="1" x14ac:dyDescent="0.25">
      <c r="B25" s="23">
        <f>Devis!B21</f>
        <v>0</v>
      </c>
      <c r="C25" s="47">
        <f>Devis!C21</f>
        <v>0</v>
      </c>
      <c r="D25" s="48"/>
      <c r="E25" s="43"/>
      <c r="F25" s="47">
        <f>Devis!F21</f>
        <v>0</v>
      </c>
      <c r="G25" s="43"/>
      <c r="H25" s="7">
        <f>Devis!H21</f>
        <v>0</v>
      </c>
      <c r="I25" s="7">
        <f>Devis!I21</f>
        <v>0</v>
      </c>
    </row>
    <row r="26" spans="2:9" ht="21" customHeight="1" x14ac:dyDescent="0.25">
      <c r="B26" s="23">
        <f>Devis!B22</f>
        <v>0</v>
      </c>
      <c r="C26" s="47">
        <f>Devis!C22</f>
        <v>0</v>
      </c>
      <c r="D26" s="48"/>
      <c r="E26" s="43"/>
      <c r="F26" s="47">
        <f>Devis!F22</f>
        <v>0</v>
      </c>
      <c r="G26" s="43"/>
      <c r="H26" s="7">
        <f>Devis!H22</f>
        <v>0</v>
      </c>
      <c r="I26" s="7">
        <f>Devis!I22</f>
        <v>0</v>
      </c>
    </row>
    <row r="27" spans="2:9" ht="21" customHeight="1" x14ac:dyDescent="0.25">
      <c r="B27" s="23">
        <f>Devis!B23</f>
        <v>0</v>
      </c>
      <c r="C27" s="47">
        <f>Devis!C23</f>
        <v>0</v>
      </c>
      <c r="D27" s="48"/>
      <c r="E27" s="43"/>
      <c r="F27" s="47">
        <f>Devis!F23</f>
        <v>0</v>
      </c>
      <c r="G27" s="43"/>
      <c r="H27" s="7">
        <f>Devis!H23</f>
        <v>0</v>
      </c>
      <c r="I27" s="7">
        <f>Devis!I23</f>
        <v>0</v>
      </c>
    </row>
    <row r="28" spans="2:9" ht="21" customHeight="1" x14ac:dyDescent="0.25">
      <c r="B28" s="23">
        <f>Devis!B24</f>
        <v>0</v>
      </c>
      <c r="C28" s="47">
        <f>Devis!C24</f>
        <v>0</v>
      </c>
      <c r="D28" s="48"/>
      <c r="E28" s="43"/>
      <c r="F28" s="47">
        <f>Devis!F24</f>
        <v>0</v>
      </c>
      <c r="G28" s="43"/>
      <c r="H28" s="7">
        <f>Devis!H24</f>
        <v>0</v>
      </c>
      <c r="I28" s="7">
        <f>Devis!I24</f>
        <v>0</v>
      </c>
    </row>
    <row r="29" spans="2:9" ht="21" customHeight="1" x14ac:dyDescent="0.25">
      <c r="B29" s="23">
        <f>Devis!B25</f>
        <v>0</v>
      </c>
      <c r="C29" s="47">
        <f>Devis!C25</f>
        <v>0</v>
      </c>
      <c r="D29" s="48"/>
      <c r="E29" s="43"/>
      <c r="F29" s="47">
        <f>Devis!F25</f>
        <v>0</v>
      </c>
      <c r="G29" s="43"/>
      <c r="H29" s="7">
        <f>Devis!H25</f>
        <v>0</v>
      </c>
      <c r="I29" s="7">
        <f>Devis!I25</f>
        <v>0</v>
      </c>
    </row>
    <row r="30" spans="2:9" ht="21" customHeight="1" x14ac:dyDescent="0.25">
      <c r="B30" s="23">
        <f>Devis!B26</f>
        <v>0</v>
      </c>
      <c r="C30" s="47">
        <f>Devis!C26</f>
        <v>0</v>
      </c>
      <c r="D30" s="48"/>
      <c r="E30" s="43"/>
      <c r="F30" s="47">
        <f>Devis!F26</f>
        <v>0</v>
      </c>
      <c r="G30" s="43"/>
      <c r="H30" s="7">
        <f>Devis!H26</f>
        <v>0</v>
      </c>
      <c r="I30" s="7">
        <f>Devis!I26</f>
        <v>0</v>
      </c>
    </row>
    <row r="31" spans="2:9" ht="21" customHeight="1" x14ac:dyDescent="0.25">
      <c r="B31" s="23">
        <f>Devis!B27</f>
        <v>0</v>
      </c>
      <c r="C31" s="47">
        <f>Devis!C27</f>
        <v>0</v>
      </c>
      <c r="D31" s="48"/>
      <c r="E31" s="43"/>
      <c r="F31" s="47">
        <f>Devis!F27</f>
        <v>0</v>
      </c>
      <c r="G31" s="43"/>
      <c r="H31" s="7">
        <f>Devis!H27</f>
        <v>0</v>
      </c>
      <c r="I31" s="7">
        <f>Devis!I27</f>
        <v>0</v>
      </c>
    </row>
    <row r="32" spans="2:9" ht="19.5" customHeight="1" x14ac:dyDescent="0.25">
      <c r="B32" s="35">
        <f>Devis!B28</f>
        <v>0</v>
      </c>
      <c r="C32" s="35"/>
      <c r="D32" s="35"/>
      <c r="E32" s="35"/>
      <c r="F32" s="38" t="str">
        <f>Devis!F28</f>
        <v>TOTAL HT</v>
      </c>
      <c r="G32" s="38"/>
      <c r="H32" s="38"/>
      <c r="I32" s="7">
        <f>Devis!I28</f>
        <v>0</v>
      </c>
    </row>
    <row r="33" spans="2:9" ht="19.5" customHeight="1" x14ac:dyDescent="0.25">
      <c r="B33" s="35">
        <f>Devis!B29</f>
        <v>0</v>
      </c>
      <c r="C33" s="35"/>
      <c r="D33" s="35"/>
      <c r="E33" s="35"/>
      <c r="F33" s="38" t="str">
        <f>Devis!F29</f>
        <v>TVA 20%</v>
      </c>
      <c r="G33" s="38"/>
      <c r="H33" s="38"/>
      <c r="I33" s="8">
        <f>Devis!I29</f>
        <v>0</v>
      </c>
    </row>
    <row r="34" spans="2:9" ht="19.5" customHeight="1" x14ac:dyDescent="0.25">
      <c r="B34" s="35">
        <f>Devis!B30</f>
        <v>0</v>
      </c>
      <c r="C34" s="35"/>
      <c r="D34" s="35"/>
      <c r="E34" s="35"/>
      <c r="F34" s="38" t="str">
        <f>Devis!F30</f>
        <v>TOTAL TTC</v>
      </c>
      <c r="G34" s="38"/>
      <c r="H34" s="38"/>
      <c r="I34" s="7">
        <f>Devis!I30</f>
        <v>0</v>
      </c>
    </row>
    <row r="35" spans="2:9" ht="19.5" customHeight="1" x14ac:dyDescent="0.25">
      <c r="B35" s="1">
        <f>Devis!B31</f>
        <v>0</v>
      </c>
      <c r="C35" s="1">
        <f>Devis!C31</f>
        <v>0</v>
      </c>
      <c r="D35" s="1">
        <f>Devis!D31</f>
        <v>0</v>
      </c>
      <c r="E35" s="1">
        <f>Devis!E31</f>
        <v>0</v>
      </c>
      <c r="F35" s="46"/>
      <c r="G35" s="46"/>
      <c r="H35" s="46"/>
      <c r="I35" s="22"/>
    </row>
    <row r="36" spans="2:9" ht="19.5" customHeight="1" x14ac:dyDescent="0.25">
      <c r="B36" s="45"/>
      <c r="C36" s="45"/>
      <c r="D36" s="45"/>
      <c r="E36" s="45"/>
      <c r="F36" s="45"/>
      <c r="G36" s="45"/>
      <c r="H36" s="45"/>
      <c r="I36" s="45"/>
    </row>
    <row r="37" spans="2:9" ht="19.5" customHeight="1" x14ac:dyDescent="0.25">
      <c r="B37" s="45"/>
      <c r="C37" s="45"/>
      <c r="D37" s="45"/>
      <c r="E37" s="45"/>
      <c r="F37" s="45"/>
      <c r="G37" s="45"/>
      <c r="H37" s="45"/>
      <c r="I37" s="45"/>
    </row>
    <row r="38" spans="2:9" ht="19.5" customHeight="1" x14ac:dyDescent="0.25">
      <c r="B38" s="45"/>
      <c r="C38" s="45"/>
      <c r="D38" s="45"/>
      <c r="E38" s="45"/>
      <c r="F38" s="45"/>
      <c r="G38" s="45"/>
      <c r="H38" s="45"/>
      <c r="I38" s="45"/>
    </row>
    <row r="39" spans="2:9" ht="19.5" customHeight="1" x14ac:dyDescent="0.25">
      <c r="B39" s="45"/>
      <c r="C39" s="45"/>
      <c r="D39" s="45"/>
      <c r="E39" s="45"/>
      <c r="F39" s="45"/>
      <c r="G39" s="45"/>
      <c r="H39" s="45"/>
      <c r="I39" s="45"/>
    </row>
    <row r="40" spans="2:9" ht="19.5" customHeight="1" x14ac:dyDescent="0.25">
      <c r="B40" s="45"/>
      <c r="C40" s="45"/>
      <c r="D40" s="45"/>
      <c r="E40" s="45"/>
      <c r="F40" s="45"/>
      <c r="G40" s="45"/>
      <c r="H40" s="45"/>
      <c r="I40" s="45"/>
    </row>
  </sheetData>
  <sheetProtection selectLockedCells="1"/>
  <mergeCells count="47">
    <mergeCell ref="C26:E26"/>
    <mergeCell ref="C27:E27"/>
    <mergeCell ref="F26:G26"/>
    <mergeCell ref="F27:G27"/>
    <mergeCell ref="C29:E29"/>
    <mergeCell ref="F29:G29"/>
    <mergeCell ref="C30:E30"/>
    <mergeCell ref="F30:G30"/>
    <mergeCell ref="C28:E28"/>
    <mergeCell ref="F28:G28"/>
    <mergeCell ref="F31:G31"/>
    <mergeCell ref="C31:E31"/>
    <mergeCell ref="B34:E34"/>
    <mergeCell ref="E2:I2"/>
    <mergeCell ref="E3:I3"/>
    <mergeCell ref="E4:I4"/>
    <mergeCell ref="E5:I5"/>
    <mergeCell ref="E6:I6"/>
    <mergeCell ref="F20:G20"/>
    <mergeCell ref="C21:E21"/>
    <mergeCell ref="F21:G21"/>
    <mergeCell ref="C22:E22"/>
    <mergeCell ref="C25:E25"/>
    <mergeCell ref="F25:G25"/>
    <mergeCell ref="C20:E20"/>
    <mergeCell ref="F22:G22"/>
    <mergeCell ref="C23:E23"/>
    <mergeCell ref="F23:G23"/>
    <mergeCell ref="C24:E24"/>
    <mergeCell ref="F24:G24"/>
    <mergeCell ref="D8:E8"/>
    <mergeCell ref="C18:E18"/>
    <mergeCell ref="F18:G18"/>
    <mergeCell ref="C19:E19"/>
    <mergeCell ref="F19:G19"/>
    <mergeCell ref="D10:E10"/>
    <mergeCell ref="D12:E12"/>
    <mergeCell ref="E14:I14"/>
    <mergeCell ref="E16:I16"/>
    <mergeCell ref="G8:I12"/>
    <mergeCell ref="F34:H34"/>
    <mergeCell ref="F35:H35"/>
    <mergeCell ref="F32:H32"/>
    <mergeCell ref="B32:E32"/>
    <mergeCell ref="B33:E33"/>
    <mergeCell ref="F33:H33"/>
    <mergeCell ref="B36:I4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BL</vt:lpstr>
      <vt:lpstr>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chevy</dc:creator>
  <cp:lastModifiedBy>Julien PERSON</cp:lastModifiedBy>
  <cp:lastPrinted>2018-08-03T08:17:15Z</cp:lastPrinted>
  <dcterms:created xsi:type="dcterms:W3CDTF">2016-12-08T15:09:58Z</dcterms:created>
  <dcterms:modified xsi:type="dcterms:W3CDTF">2018-08-07T12:08:01Z</dcterms:modified>
</cp:coreProperties>
</file>