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charts/chart2.xml" ContentType="application/vnd.openxmlformats-officedocument.drawingml.char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charts/chart1.xml" ContentType="application/vnd.openxmlformats-officedocument.drawingml.chart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240" yWindow="135" windowWidth="18720" windowHeight="11835"/>
  </bookViews>
  <sheets>
    <sheet name="BILAN SEMAINE" sheetId="6" r:id="rId1"/>
    <sheet name="9020" sheetId="7" r:id="rId2"/>
  </sheets>
  <externalReferences>
    <externalReference r:id="rId3"/>
  </externalReferences>
  <calcPr calcId="125725"/>
</workbook>
</file>

<file path=xl/calcChain.xml><?xml version="1.0" encoding="utf-8"?>
<calcChain xmlns="http://schemas.openxmlformats.org/spreadsheetml/2006/main">
  <c r="BB6" i="7"/>
  <c r="BA6"/>
  <c r="AZ6"/>
  <c r="AY6"/>
  <c r="AX6"/>
  <c r="AW6"/>
  <c r="AV6"/>
  <c r="AU6"/>
  <c r="AT6"/>
  <c r="AS6"/>
  <c r="AR6"/>
  <c r="AQ6"/>
  <c r="AP6"/>
  <c r="AO6"/>
  <c r="AN6"/>
  <c r="AM6"/>
  <c r="AL6"/>
  <c r="AK6"/>
  <c r="AJ6"/>
  <c r="AI6"/>
  <c r="AH6"/>
  <c r="AG6"/>
  <c r="AF6"/>
  <c r="AE6"/>
  <c r="AD6"/>
  <c r="AC6"/>
  <c r="AB6"/>
  <c r="AA6"/>
  <c r="Z6"/>
  <c r="Y6"/>
  <c r="X6"/>
  <c r="W6"/>
  <c r="V6"/>
  <c r="U6"/>
  <c r="T6"/>
  <c r="S6"/>
  <c r="R6"/>
  <c r="Q6"/>
  <c r="P6"/>
  <c r="O6"/>
  <c r="N6"/>
  <c r="M6"/>
  <c r="L6"/>
  <c r="K6"/>
  <c r="J6"/>
  <c r="I6"/>
  <c r="H6"/>
  <c r="G6"/>
  <c r="F6"/>
  <c r="E6"/>
  <c r="D6"/>
  <c r="C6"/>
  <c r="B6"/>
  <c r="BB5"/>
  <c r="BA5"/>
  <c r="AZ5"/>
  <c r="AY5"/>
  <c r="AX5"/>
  <c r="AW5"/>
  <c r="AV5"/>
  <c r="AU5"/>
  <c r="AT5"/>
  <c r="AS5"/>
  <c r="AR5"/>
  <c r="AQ5"/>
  <c r="AP5"/>
  <c r="AO5"/>
  <c r="AN5"/>
  <c r="AM5"/>
  <c r="AL5"/>
  <c r="AK5"/>
  <c r="AJ5"/>
  <c r="AI5"/>
  <c r="AH5"/>
  <c r="AG5"/>
  <c r="AF5"/>
  <c r="AE5"/>
  <c r="AD5"/>
  <c r="AC5"/>
  <c r="AB5"/>
  <c r="AA5"/>
  <c r="Z5"/>
  <c r="Y5"/>
  <c r="X5"/>
  <c r="W5"/>
  <c r="V5"/>
  <c r="U5"/>
  <c r="T5"/>
  <c r="S5"/>
  <c r="R5"/>
  <c r="Q5"/>
  <c r="P5"/>
  <c r="O5"/>
  <c r="N5"/>
  <c r="M5"/>
  <c r="L5"/>
  <c r="K5"/>
  <c r="J5"/>
  <c r="I5"/>
  <c r="H5"/>
  <c r="G5"/>
  <c r="F5"/>
  <c r="E5"/>
  <c r="D5"/>
  <c r="C5"/>
  <c r="B5"/>
  <c r="BB4"/>
  <c r="BA4"/>
  <c r="AZ4"/>
  <c r="AY4"/>
  <c r="AX4"/>
  <c r="AW4"/>
  <c r="AV4"/>
  <c r="AU4"/>
  <c r="AT4"/>
  <c r="AS4"/>
  <c r="AR4"/>
  <c r="AQ4"/>
  <c r="AP4"/>
  <c r="AO4"/>
  <c r="AN4"/>
  <c r="AM4"/>
  <c r="AL4"/>
  <c r="AK4"/>
  <c r="AJ4"/>
  <c r="AI4"/>
  <c r="AH4"/>
  <c r="AG4"/>
  <c r="AF4"/>
  <c r="AE4"/>
  <c r="AD4"/>
  <c r="AC4"/>
  <c r="AB4"/>
  <c r="AA4"/>
  <c r="Z4"/>
  <c r="Y4"/>
  <c r="X4"/>
  <c r="W4"/>
  <c r="V4"/>
  <c r="U4"/>
  <c r="T4"/>
  <c r="S4"/>
  <c r="R4"/>
  <c r="Q4"/>
  <c r="P4"/>
  <c r="O4"/>
  <c r="N4"/>
  <c r="M4"/>
  <c r="L4"/>
  <c r="K4"/>
  <c r="J4"/>
  <c r="I4"/>
  <c r="H4"/>
  <c r="G4"/>
  <c r="F4"/>
  <c r="E4"/>
  <c r="D4"/>
  <c r="C4"/>
  <c r="B4"/>
  <c r="BB14" i="6"/>
  <c r="BB9"/>
</calcChain>
</file>

<file path=xl/sharedStrings.xml><?xml version="1.0" encoding="utf-8"?>
<sst xmlns="http://schemas.openxmlformats.org/spreadsheetml/2006/main" count="123" uniqueCount="70">
  <si>
    <t>TOTAL</t>
  </si>
  <si>
    <t>S01</t>
  </si>
  <si>
    <t>S02</t>
  </si>
  <si>
    <t>S03</t>
  </si>
  <si>
    <t>S04</t>
  </si>
  <si>
    <t>S05</t>
  </si>
  <si>
    <t>S06</t>
  </si>
  <si>
    <t>S07</t>
  </si>
  <si>
    <t>S08</t>
  </si>
  <si>
    <t>S09</t>
  </si>
  <si>
    <t>S10</t>
  </si>
  <si>
    <t>S11</t>
  </si>
  <si>
    <t>S12</t>
  </si>
  <si>
    <t>S13</t>
  </si>
  <si>
    <t>S14</t>
  </si>
  <si>
    <t>S15</t>
  </si>
  <si>
    <t>S16</t>
  </si>
  <si>
    <t>S17</t>
  </si>
  <si>
    <t>S18</t>
  </si>
  <si>
    <t>S19</t>
  </si>
  <si>
    <t>S20</t>
  </si>
  <si>
    <t>S21</t>
  </si>
  <si>
    <t>S22</t>
  </si>
  <si>
    <t>S23</t>
  </si>
  <si>
    <t>S24</t>
  </si>
  <si>
    <t>S25</t>
  </si>
  <si>
    <t>S26</t>
  </si>
  <si>
    <t>S27</t>
  </si>
  <si>
    <t>S28</t>
  </si>
  <si>
    <t>S29</t>
  </si>
  <si>
    <t>S30</t>
  </si>
  <si>
    <t>S31</t>
  </si>
  <si>
    <t>S32</t>
  </si>
  <si>
    <t>S33</t>
  </si>
  <si>
    <t>S34</t>
  </si>
  <si>
    <t>S35</t>
  </si>
  <si>
    <t>S36</t>
  </si>
  <si>
    <t>S37</t>
  </si>
  <si>
    <t>S38</t>
  </si>
  <si>
    <t>S39</t>
  </si>
  <si>
    <t>S40</t>
  </si>
  <si>
    <t>S41</t>
  </si>
  <si>
    <t>S42</t>
  </si>
  <si>
    <t>S43</t>
  </si>
  <si>
    <t>S44</t>
  </si>
  <si>
    <t>S45</t>
  </si>
  <si>
    <t>S46</t>
  </si>
  <si>
    <t>S47</t>
  </si>
  <si>
    <t>S48</t>
  </si>
  <si>
    <t>S49</t>
  </si>
  <si>
    <t>S50</t>
  </si>
  <si>
    <t>S51</t>
  </si>
  <si>
    <t>S52</t>
  </si>
  <si>
    <t>Cas_1</t>
  </si>
  <si>
    <t>Cas_2</t>
  </si>
  <si>
    <t>Cas_3</t>
  </si>
  <si>
    <t>Cas_4</t>
  </si>
  <si>
    <t>Cas_5</t>
  </si>
  <si>
    <t>Cas_6</t>
  </si>
  <si>
    <t>Cas_7</t>
  </si>
  <si>
    <t>Cas_8</t>
  </si>
  <si>
    <t>Cas_9</t>
  </si>
  <si>
    <t>Cas_10</t>
  </si>
  <si>
    <t>Cas_11</t>
  </si>
  <si>
    <t>Cas_12</t>
  </si>
  <si>
    <t>Cas_13</t>
  </si>
  <si>
    <t>Cas_14</t>
  </si>
  <si>
    <t>3D</t>
  </si>
  <si>
    <t>DRAW</t>
  </si>
  <si>
    <t>NOMENCLATURE</t>
  </si>
</sst>
</file>

<file path=xl/styles.xml><?xml version="1.0" encoding="utf-8"?>
<styleSheet xmlns="http://schemas.openxmlformats.org/spreadsheetml/2006/main">
  <numFmts count="2">
    <numFmt numFmtId="164" formatCode="0;\-0;;@"/>
    <numFmt numFmtId="165" formatCode="0.0"/>
  </numFmts>
  <fonts count="5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indexed="10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FF0000"/>
        <bgColor indexed="64"/>
      </patternFill>
    </fill>
  </fills>
  <borders count="1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1" fillId="2" borderId="4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1" fillId="0" borderId="0" xfId="0" applyFont="1" applyAlignment="1">
      <alignment horizontal="left" vertical="center"/>
    </xf>
    <xf numFmtId="0" fontId="1" fillId="2" borderId="6" xfId="0" applyFont="1" applyFill="1" applyBorder="1" applyAlignment="1">
      <alignment horizontal="center" vertical="center"/>
    </xf>
    <xf numFmtId="0" fontId="2" fillId="2" borderId="7" xfId="0" applyFont="1" applyFill="1" applyBorder="1" applyAlignment="1">
      <alignment horizontal="center" vertical="center"/>
    </xf>
    <xf numFmtId="0" fontId="0" fillId="0" borderId="0" xfId="0" applyFont="1" applyAlignment="1">
      <alignment horizontal="center" vertical="center"/>
    </xf>
    <xf numFmtId="164" fontId="1" fillId="0" borderId="1" xfId="0" applyNumberFormat="1" applyFont="1" applyFill="1" applyBorder="1" applyAlignment="1">
      <alignment horizontal="center" vertical="center"/>
    </xf>
    <xf numFmtId="0" fontId="3" fillId="0" borderId="15" xfId="0" applyFont="1" applyFill="1" applyBorder="1" applyAlignment="1">
      <alignment horizontal="center" vertical="center"/>
    </xf>
    <xf numFmtId="0" fontId="0" fillId="0" borderId="10" xfId="0" applyFont="1" applyFill="1" applyBorder="1" applyAlignment="1">
      <alignment horizontal="center" vertical="center"/>
    </xf>
    <xf numFmtId="0" fontId="0" fillId="0" borderId="11" xfId="0" applyFont="1" applyFill="1" applyBorder="1" applyAlignment="1">
      <alignment horizontal="center" vertical="center"/>
    </xf>
    <xf numFmtId="0" fontId="0" fillId="0" borderId="2" xfId="0" applyFont="1" applyFill="1" applyBorder="1" applyAlignment="1">
      <alignment horizontal="center" vertical="center"/>
    </xf>
    <xf numFmtId="164" fontId="0" fillId="0" borderId="2" xfId="0" applyNumberFormat="1" applyFont="1" applyFill="1" applyBorder="1" applyAlignment="1">
      <alignment horizontal="center" vertical="center"/>
    </xf>
    <xf numFmtId="2" fontId="0" fillId="0" borderId="2" xfId="0" applyNumberFormat="1" applyFont="1" applyFill="1" applyBorder="1" applyAlignment="1">
      <alignment horizontal="center" vertical="center"/>
    </xf>
    <xf numFmtId="0" fontId="3" fillId="0" borderId="16" xfId="0" applyFont="1" applyFill="1" applyBorder="1" applyAlignment="1">
      <alignment horizontal="center" vertical="center"/>
    </xf>
    <xf numFmtId="0" fontId="0" fillId="0" borderId="12" xfId="0" applyFont="1" applyFill="1" applyBorder="1" applyAlignment="1">
      <alignment horizontal="center" vertical="center"/>
    </xf>
    <xf numFmtId="0" fontId="0" fillId="0" borderId="13" xfId="0" applyFont="1" applyFill="1" applyBorder="1" applyAlignment="1">
      <alignment horizontal="center" vertical="center"/>
    </xf>
    <xf numFmtId="0" fontId="0" fillId="0" borderId="3" xfId="0" applyFont="1" applyFill="1" applyBorder="1" applyAlignment="1">
      <alignment horizontal="center" vertical="center"/>
    </xf>
    <xf numFmtId="0" fontId="0" fillId="0" borderId="0" xfId="0" applyFont="1" applyAlignment="1">
      <alignment horizontal="left" vertical="center"/>
    </xf>
    <xf numFmtId="0" fontId="1" fillId="0" borderId="10" xfId="0" applyNumberFormat="1" applyFont="1" applyFill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1" fillId="3" borderId="14" xfId="0" applyNumberFormat="1" applyFont="1" applyFill="1" applyBorder="1" applyAlignment="1">
      <alignment horizontal="center" vertical="center"/>
    </xf>
    <xf numFmtId="0" fontId="1" fillId="3" borderId="8" xfId="0" applyNumberFormat="1" applyFont="1" applyFill="1" applyBorder="1" applyAlignment="1">
      <alignment horizontal="center" vertical="center"/>
    </xf>
    <xf numFmtId="0" fontId="1" fillId="3" borderId="9" xfId="0" applyNumberFormat="1" applyFont="1" applyFill="1" applyBorder="1" applyAlignment="1">
      <alignment horizontal="center" vertical="center"/>
    </xf>
    <xf numFmtId="165" fontId="1" fillId="3" borderId="15" xfId="0" applyNumberFormat="1" applyFont="1" applyFill="1" applyBorder="1" applyAlignment="1">
      <alignment horizontal="center" vertical="center"/>
    </xf>
    <xf numFmtId="165" fontId="1" fillId="3" borderId="10" xfId="0" applyNumberFormat="1" applyFont="1" applyFill="1" applyBorder="1" applyAlignment="1">
      <alignment horizontal="center" vertical="center"/>
    </xf>
    <xf numFmtId="165" fontId="1" fillId="3" borderId="11" xfId="0" applyNumberFormat="1" applyFont="1" applyFill="1" applyBorder="1" applyAlignment="1">
      <alignment horizontal="center" vertical="center"/>
    </xf>
    <xf numFmtId="164" fontId="1" fillId="3" borderId="10" xfId="0" applyNumberFormat="1" applyFont="1" applyFill="1" applyBorder="1" applyAlignment="1">
      <alignment horizontal="center" vertical="center"/>
    </xf>
    <xf numFmtId="164" fontId="1" fillId="3" borderId="11" xfId="0" applyNumberFormat="1" applyFont="1" applyFill="1" applyBorder="1" applyAlignment="1">
      <alignment horizontal="center" vertical="center"/>
    </xf>
    <xf numFmtId="164" fontId="1" fillId="3" borderId="15" xfId="0" applyNumberFormat="1" applyFont="1" applyFill="1" applyBorder="1" applyAlignment="1">
      <alignment horizontal="center" vertical="center"/>
    </xf>
    <xf numFmtId="0" fontId="1" fillId="3" borderId="1" xfId="0" applyFont="1" applyFill="1" applyBorder="1" applyAlignment="1">
      <alignment vertical="center"/>
    </xf>
    <xf numFmtId="0" fontId="1" fillId="3" borderId="2" xfId="0" applyFont="1" applyFill="1" applyBorder="1" applyAlignment="1">
      <alignment vertical="center"/>
    </xf>
    <xf numFmtId="0" fontId="1" fillId="0" borderId="2" xfId="0" applyFont="1" applyFill="1" applyBorder="1" applyAlignment="1">
      <alignment vertical="center"/>
    </xf>
    <xf numFmtId="0" fontId="1" fillId="0" borderId="3" xfId="0" applyFont="1" applyFill="1" applyBorder="1" applyAlignment="1">
      <alignment vertical="center"/>
    </xf>
    <xf numFmtId="0" fontId="1" fillId="4" borderId="2" xfId="0" applyFont="1" applyFill="1" applyBorder="1" applyAlignment="1">
      <alignment vertical="center"/>
    </xf>
    <xf numFmtId="0" fontId="0" fillId="4" borderId="15" xfId="0" applyFont="1" applyFill="1" applyBorder="1" applyAlignment="1">
      <alignment horizontal="center" vertical="center"/>
    </xf>
    <xf numFmtId="164" fontId="1" fillId="4" borderId="10" xfId="0" applyNumberFormat="1" applyFont="1" applyFill="1" applyBorder="1" applyAlignment="1">
      <alignment horizontal="center" vertical="center"/>
    </xf>
    <xf numFmtId="164" fontId="1" fillId="4" borderId="11" xfId="0" applyNumberFormat="1" applyFont="1" applyFill="1" applyBorder="1" applyAlignment="1">
      <alignment horizontal="center" vertical="center"/>
    </xf>
    <xf numFmtId="164" fontId="1" fillId="4" borderId="2" xfId="0" applyNumberFormat="1" applyFont="1" applyFill="1" applyBorder="1" applyAlignment="1">
      <alignment horizontal="center" vertical="center"/>
    </xf>
    <xf numFmtId="0" fontId="0" fillId="4" borderId="0" xfId="0" applyFont="1" applyFill="1" applyAlignment="1">
      <alignment horizontal="center" vertical="center"/>
    </xf>
    <xf numFmtId="164" fontId="1" fillId="4" borderId="15" xfId="0" applyNumberFormat="1" applyFont="1" applyFill="1" applyBorder="1" applyAlignment="1">
      <alignment horizontal="center" vertical="center"/>
    </xf>
    <xf numFmtId="164" fontId="1" fillId="4" borderId="10" xfId="0" quotePrefix="1" applyNumberFormat="1" applyFont="1" applyFill="1" applyBorder="1" applyAlignment="1">
      <alignment horizontal="center" vertical="center"/>
    </xf>
    <xf numFmtId="9" fontId="1" fillId="4" borderId="15" xfId="0" applyNumberFormat="1" applyFont="1" applyFill="1" applyBorder="1" applyAlignment="1">
      <alignment horizontal="center" vertical="center"/>
    </xf>
    <xf numFmtId="9" fontId="1" fillId="4" borderId="10" xfId="0" applyNumberFormat="1" applyFont="1" applyFill="1" applyBorder="1" applyAlignment="1">
      <alignment horizontal="center" vertical="center"/>
    </xf>
    <xf numFmtId="9" fontId="1" fillId="4" borderId="11" xfId="0" applyNumberFormat="1" applyFont="1" applyFill="1" applyBorder="1" applyAlignment="1">
      <alignment horizontal="center" vertical="center"/>
    </xf>
    <xf numFmtId="9" fontId="1" fillId="4" borderId="2" xfId="0" applyNumberFormat="1" applyFont="1" applyFill="1" applyBorder="1" applyAlignment="1">
      <alignment horizontal="center" vertical="center"/>
    </xf>
    <xf numFmtId="0" fontId="4" fillId="0" borderId="10" xfId="0" applyFont="1" applyBorder="1" applyAlignment="1">
      <alignment horizontal="center" vertical="center"/>
    </xf>
    <xf numFmtId="0" fontId="0" fillId="0" borderId="10" xfId="0" applyFont="1" applyFill="1" applyBorder="1" applyAlignment="1">
      <alignment horizontal="left" vertical="center"/>
    </xf>
    <xf numFmtId="0" fontId="1" fillId="0" borderId="10" xfId="0" applyFont="1" applyFill="1" applyBorder="1" applyAlignment="1">
      <alignment horizontal="left" vertical="center"/>
    </xf>
    <xf numFmtId="0" fontId="0" fillId="0" borderId="10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/>
      <c:barChart>
        <c:barDir val="col"/>
        <c:grouping val="stacked"/>
        <c:ser>
          <c:idx val="4"/>
          <c:order val="0"/>
          <c:tx>
            <c:strRef>
              <c:f>'BILAN SEMAINE'!$A$6</c:f>
              <c:strCache>
                <c:ptCount val="1"/>
                <c:pt idx="0">
                  <c:v>Cas_5</c:v>
                </c:pt>
              </c:strCache>
            </c:strRef>
          </c:tx>
          <c:dLbls>
            <c:txPr>
              <a:bodyPr/>
              <a:lstStyle/>
              <a:p>
                <a:pPr>
                  <a:defRPr sz="1600"/>
                </a:pPr>
                <a:endParaRPr lang="fr-FR"/>
              </a:p>
            </c:txPr>
            <c:dLblPos val="inEnd"/>
            <c:showVal val="1"/>
          </c:dLbls>
          <c:cat>
            <c:strRef>
              <c:f>'BILAN SEMAINE'!$B$1:$AA$1</c:f>
              <c:strCache>
                <c:ptCount val="26"/>
                <c:pt idx="0">
                  <c:v>S01</c:v>
                </c:pt>
                <c:pt idx="1">
                  <c:v>S02</c:v>
                </c:pt>
                <c:pt idx="2">
                  <c:v>S03</c:v>
                </c:pt>
                <c:pt idx="3">
                  <c:v>S04</c:v>
                </c:pt>
                <c:pt idx="4">
                  <c:v>S05</c:v>
                </c:pt>
                <c:pt idx="5">
                  <c:v>S06</c:v>
                </c:pt>
                <c:pt idx="6">
                  <c:v>S07</c:v>
                </c:pt>
                <c:pt idx="7">
                  <c:v>S08</c:v>
                </c:pt>
                <c:pt idx="8">
                  <c:v>S09</c:v>
                </c:pt>
                <c:pt idx="9">
                  <c:v>S10</c:v>
                </c:pt>
                <c:pt idx="10">
                  <c:v>S11</c:v>
                </c:pt>
                <c:pt idx="11">
                  <c:v>S12</c:v>
                </c:pt>
                <c:pt idx="12">
                  <c:v>S13</c:v>
                </c:pt>
                <c:pt idx="13">
                  <c:v>S14</c:v>
                </c:pt>
                <c:pt idx="14">
                  <c:v>S15</c:v>
                </c:pt>
                <c:pt idx="15">
                  <c:v>S16</c:v>
                </c:pt>
                <c:pt idx="16">
                  <c:v>S17</c:v>
                </c:pt>
                <c:pt idx="17">
                  <c:v>S18</c:v>
                </c:pt>
                <c:pt idx="18">
                  <c:v>S19</c:v>
                </c:pt>
                <c:pt idx="19">
                  <c:v>S20</c:v>
                </c:pt>
                <c:pt idx="20">
                  <c:v>S21</c:v>
                </c:pt>
                <c:pt idx="21">
                  <c:v>S22</c:v>
                </c:pt>
                <c:pt idx="22">
                  <c:v>S23</c:v>
                </c:pt>
                <c:pt idx="23">
                  <c:v>S24</c:v>
                </c:pt>
                <c:pt idx="24">
                  <c:v>S25</c:v>
                </c:pt>
                <c:pt idx="25">
                  <c:v>S26</c:v>
                </c:pt>
              </c:strCache>
            </c:strRef>
          </c:cat>
          <c:val>
            <c:numRef>
              <c:f>'BILAN SEMAINE'!$D$6</c:f>
              <c:numCache>
                <c:formatCode>0;\-0;;@</c:formatCode>
                <c:ptCount val="1"/>
                <c:pt idx="0">
                  <c:v>5</c:v>
                </c:pt>
              </c:numCache>
            </c:numRef>
          </c:val>
        </c:ser>
        <c:ser>
          <c:idx val="5"/>
          <c:order val="1"/>
          <c:tx>
            <c:strRef>
              <c:f>'BILAN SEMAINE'!$A$7</c:f>
              <c:strCache>
                <c:ptCount val="1"/>
                <c:pt idx="0">
                  <c:v>Cas_6</c:v>
                </c:pt>
              </c:strCache>
            </c:strRef>
          </c:tx>
          <c:dLbls>
            <c:txPr>
              <a:bodyPr/>
              <a:lstStyle/>
              <a:p>
                <a:pPr>
                  <a:defRPr sz="1600"/>
                </a:pPr>
                <a:endParaRPr lang="fr-FR"/>
              </a:p>
            </c:txPr>
            <c:dLblPos val="inEnd"/>
            <c:showVal val="1"/>
          </c:dLbls>
          <c:cat>
            <c:strRef>
              <c:f>'BILAN SEMAINE'!$B$1:$AA$1</c:f>
              <c:strCache>
                <c:ptCount val="26"/>
                <c:pt idx="0">
                  <c:v>S01</c:v>
                </c:pt>
                <c:pt idx="1">
                  <c:v>S02</c:v>
                </c:pt>
                <c:pt idx="2">
                  <c:v>S03</c:v>
                </c:pt>
                <c:pt idx="3">
                  <c:v>S04</c:v>
                </c:pt>
                <c:pt idx="4">
                  <c:v>S05</c:v>
                </c:pt>
                <c:pt idx="5">
                  <c:v>S06</c:v>
                </c:pt>
                <c:pt idx="6">
                  <c:v>S07</c:v>
                </c:pt>
                <c:pt idx="7">
                  <c:v>S08</c:v>
                </c:pt>
                <c:pt idx="8">
                  <c:v>S09</c:v>
                </c:pt>
                <c:pt idx="9">
                  <c:v>S10</c:v>
                </c:pt>
                <c:pt idx="10">
                  <c:v>S11</c:v>
                </c:pt>
                <c:pt idx="11">
                  <c:v>S12</c:v>
                </c:pt>
                <c:pt idx="12">
                  <c:v>S13</c:v>
                </c:pt>
                <c:pt idx="13">
                  <c:v>S14</c:v>
                </c:pt>
                <c:pt idx="14">
                  <c:v>S15</c:v>
                </c:pt>
                <c:pt idx="15">
                  <c:v>S16</c:v>
                </c:pt>
                <c:pt idx="16">
                  <c:v>S17</c:v>
                </c:pt>
                <c:pt idx="17">
                  <c:v>S18</c:v>
                </c:pt>
                <c:pt idx="18">
                  <c:v>S19</c:v>
                </c:pt>
                <c:pt idx="19">
                  <c:v>S20</c:v>
                </c:pt>
                <c:pt idx="20">
                  <c:v>S21</c:v>
                </c:pt>
                <c:pt idx="21">
                  <c:v>S22</c:v>
                </c:pt>
                <c:pt idx="22">
                  <c:v>S23</c:v>
                </c:pt>
                <c:pt idx="23">
                  <c:v>S24</c:v>
                </c:pt>
                <c:pt idx="24">
                  <c:v>S25</c:v>
                </c:pt>
                <c:pt idx="25">
                  <c:v>S26</c:v>
                </c:pt>
              </c:strCache>
            </c:strRef>
          </c:cat>
          <c:val>
            <c:numRef>
              <c:f>'BILAN SEMAINE'!$D$7</c:f>
              <c:numCache>
                <c:formatCode>0;\-0;;@</c:formatCode>
                <c:ptCount val="1"/>
                <c:pt idx="0">
                  <c:v>2</c:v>
                </c:pt>
              </c:numCache>
            </c:numRef>
          </c:val>
        </c:ser>
        <c:gapWidth val="500"/>
        <c:overlap val="100"/>
        <c:axId val="85652608"/>
        <c:axId val="85654144"/>
      </c:barChart>
      <c:lineChart>
        <c:grouping val="standard"/>
        <c:ser>
          <c:idx val="12"/>
          <c:order val="2"/>
          <c:tx>
            <c:strRef>
              <c:f>'BILAN SEMAINE'!$A$14</c:f>
              <c:strCache>
                <c:ptCount val="1"/>
                <c:pt idx="0">
                  <c:v>Cas_13</c:v>
                </c:pt>
              </c:strCache>
            </c:strRef>
          </c:tx>
          <c:spPr>
            <a:ln>
              <a:noFill/>
            </a:ln>
            <a:effectLst>
              <a:innerShdw blurRad="63500" dist="88900" dir="12420000">
                <a:prstClr val="black"/>
              </a:innerShdw>
            </a:effectLst>
          </c:spPr>
          <c:marker>
            <c:symbol val="dash"/>
            <c:size val="22"/>
            <c:spPr>
              <a:solidFill>
                <a:srgbClr val="00B050">
                  <a:alpha val="49000"/>
                </a:srgbClr>
              </a:solidFill>
              <a:ln>
                <a:noFill/>
              </a:ln>
              <a:effectLst>
                <a:innerShdw blurRad="63500" dist="88900" dir="12420000">
                  <a:prstClr val="black"/>
                </a:innerShdw>
              </a:effectLst>
              <a:scene3d>
                <a:camera prst="orthographicFront"/>
                <a:lightRig rig="threePt" dir="t"/>
              </a:scene3d>
              <a:sp3d>
                <a:bevelB prst="relaxedInset"/>
              </a:sp3d>
            </c:spPr>
          </c:marker>
          <c:dLbls>
            <c:numFmt formatCode="0%" sourceLinked="0"/>
            <c:txPr>
              <a:bodyPr/>
              <a:lstStyle/>
              <a:p>
                <a:pPr>
                  <a:defRPr sz="1600"/>
                </a:pPr>
                <a:endParaRPr lang="fr-FR"/>
              </a:p>
            </c:txPr>
            <c:dLblPos val="l"/>
            <c:showVal val="1"/>
          </c:dLbls>
          <c:cat>
            <c:strRef>
              <c:f>'BILAN SEMAINE'!$B$1:$R$1</c:f>
              <c:strCache>
                <c:ptCount val="17"/>
                <c:pt idx="0">
                  <c:v>S01</c:v>
                </c:pt>
                <c:pt idx="1">
                  <c:v>S02</c:v>
                </c:pt>
                <c:pt idx="2">
                  <c:v>S03</c:v>
                </c:pt>
                <c:pt idx="3">
                  <c:v>S04</c:v>
                </c:pt>
                <c:pt idx="4">
                  <c:v>S05</c:v>
                </c:pt>
                <c:pt idx="5">
                  <c:v>S06</c:v>
                </c:pt>
                <c:pt idx="6">
                  <c:v>S07</c:v>
                </c:pt>
                <c:pt idx="7">
                  <c:v>S08</c:v>
                </c:pt>
                <c:pt idx="8">
                  <c:v>S09</c:v>
                </c:pt>
                <c:pt idx="9">
                  <c:v>S10</c:v>
                </c:pt>
                <c:pt idx="10">
                  <c:v>S11</c:v>
                </c:pt>
                <c:pt idx="11">
                  <c:v>S12</c:v>
                </c:pt>
                <c:pt idx="12">
                  <c:v>S13</c:v>
                </c:pt>
                <c:pt idx="13">
                  <c:v>S14</c:v>
                </c:pt>
                <c:pt idx="14">
                  <c:v>S15</c:v>
                </c:pt>
                <c:pt idx="15">
                  <c:v>S16</c:v>
                </c:pt>
                <c:pt idx="16">
                  <c:v>S17</c:v>
                </c:pt>
              </c:strCache>
            </c:strRef>
          </c:cat>
          <c:val>
            <c:numRef>
              <c:f>'BILAN SEMAINE'!$D$14</c:f>
              <c:numCache>
                <c:formatCode>0%</c:formatCode>
                <c:ptCount val="1"/>
                <c:pt idx="0">
                  <c:v>0.66666666666666663</c:v>
                </c:pt>
              </c:numCache>
            </c:numRef>
          </c:val>
          <c:smooth val="1"/>
        </c:ser>
        <c:marker val="1"/>
        <c:axId val="86062976"/>
        <c:axId val="86061440"/>
      </c:lineChart>
      <c:catAx>
        <c:axId val="85652608"/>
        <c:scaling>
          <c:orientation val="minMax"/>
        </c:scaling>
        <c:delete val="1"/>
        <c:axPos val="b"/>
        <c:tickLblPos val="none"/>
        <c:crossAx val="85654144"/>
        <c:crosses val="autoZero"/>
        <c:auto val="1"/>
        <c:lblAlgn val="ctr"/>
        <c:lblOffset val="100"/>
      </c:catAx>
      <c:valAx>
        <c:axId val="85654144"/>
        <c:scaling>
          <c:orientation val="minMax"/>
        </c:scaling>
        <c:axPos val="l"/>
        <c:majorGridlines/>
        <c:numFmt formatCode="0;\-0;;@" sourceLinked="1"/>
        <c:tickLblPos val="nextTo"/>
        <c:crossAx val="85652608"/>
        <c:crosses val="autoZero"/>
        <c:crossBetween val="between"/>
      </c:valAx>
      <c:valAx>
        <c:axId val="86061440"/>
        <c:scaling>
          <c:orientation val="minMax"/>
          <c:max val="1"/>
          <c:min val="0"/>
        </c:scaling>
        <c:axPos val="r"/>
        <c:numFmt formatCode="0%" sourceLinked="1"/>
        <c:tickLblPos val="nextTo"/>
        <c:crossAx val="86062976"/>
        <c:crosses val="max"/>
        <c:crossBetween val="between"/>
      </c:valAx>
      <c:catAx>
        <c:axId val="86062976"/>
        <c:scaling>
          <c:orientation val="minMax"/>
        </c:scaling>
        <c:delete val="1"/>
        <c:axPos val="b"/>
        <c:tickLblPos val="none"/>
        <c:crossAx val="86061440"/>
        <c:crosses val="autoZero"/>
        <c:auto val="1"/>
        <c:lblAlgn val="ctr"/>
        <c:lblOffset val="100"/>
      </c:catAx>
    </c:plotArea>
    <c:legend>
      <c:legendPos val="b"/>
      <c:layout/>
    </c:legend>
    <c:plotVisOnly val="1"/>
    <c:dispBlanksAs val="gap"/>
  </c:chart>
  <c:printSettings>
    <c:headerFooter/>
    <c:pageMargins b="0.75000000000000111" l="0.70000000000000062" r="0.70000000000000062" t="0.75000000000000111" header="0.30000000000000032" footer="0.30000000000000032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/>
      <c:radarChart>
        <c:radarStyle val="marker"/>
        <c:ser>
          <c:idx val="0"/>
          <c:order val="0"/>
          <c:cat>
            <c:strRef>
              <c:f>'9020'!$A$4:$A$6</c:f>
              <c:strCache>
                <c:ptCount val="3"/>
                <c:pt idx="0">
                  <c:v>3D</c:v>
                </c:pt>
                <c:pt idx="1">
                  <c:v>DRAW</c:v>
                </c:pt>
                <c:pt idx="2">
                  <c:v>NOMENCLATURE</c:v>
                </c:pt>
              </c:strCache>
            </c:strRef>
          </c:cat>
          <c:val>
            <c:numRef>
              <c:f>'9020'!$G$4:$G$6</c:f>
              <c:numCache>
                <c:formatCode>General</c:formatCode>
                <c:ptCount val="3"/>
                <c:pt idx="0">
                  <c:v>2</c:v>
                </c:pt>
                <c:pt idx="1">
                  <c:v>4</c:v>
                </c:pt>
                <c:pt idx="2">
                  <c:v>2</c:v>
                </c:pt>
              </c:numCache>
            </c:numRef>
          </c:val>
        </c:ser>
        <c:axId val="117687808"/>
        <c:axId val="117689344"/>
      </c:radarChart>
      <c:catAx>
        <c:axId val="117687808"/>
        <c:scaling>
          <c:orientation val="minMax"/>
        </c:scaling>
        <c:axPos val="b"/>
        <c:majorGridlines/>
        <c:numFmt formatCode="General" sourceLinked="1"/>
        <c:tickLblPos val="nextTo"/>
        <c:crossAx val="117689344"/>
        <c:crosses val="autoZero"/>
        <c:auto val="1"/>
        <c:lblAlgn val="ctr"/>
        <c:lblOffset val="100"/>
      </c:catAx>
      <c:valAx>
        <c:axId val="117689344"/>
        <c:scaling>
          <c:orientation val="minMax"/>
          <c:min val="0"/>
        </c:scaling>
        <c:axPos val="l"/>
        <c:majorGridlines/>
        <c:numFmt formatCode="General" sourceLinked="1"/>
        <c:majorTickMark val="cross"/>
        <c:tickLblPos val="nextTo"/>
        <c:crossAx val="117687808"/>
        <c:crosses val="autoZero"/>
        <c:crossBetween val="between"/>
        <c:majorUnit val="1"/>
      </c:valAx>
    </c:plotArea>
    <c:plotVisOnly val="1"/>
  </c:chart>
  <c:printSettings>
    <c:headerFooter/>
    <c:pageMargins b="0.75000000000000122" l="0.70000000000000062" r="0.70000000000000062" t="0.75000000000000122" header="0.30000000000000032" footer="0.30000000000000032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2247899</xdr:colOff>
      <xdr:row>17</xdr:row>
      <xdr:rowOff>9525</xdr:rowOff>
    </xdr:from>
    <xdr:to>
      <xdr:col>11</xdr:col>
      <xdr:colOff>257174</xdr:colOff>
      <xdr:row>32</xdr:row>
      <xdr:rowOff>152399</xdr:rowOff>
    </xdr:to>
    <xdr:graphicFrame macro="">
      <xdr:nvGraphicFramePr>
        <xdr:cNvPr id="7" name="Graphique 6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14</xdr:row>
      <xdr:rowOff>0</xdr:rowOff>
    </xdr:from>
    <xdr:to>
      <xdr:col>13</xdr:col>
      <xdr:colOff>0</xdr:colOff>
      <xdr:row>28</xdr:row>
      <xdr:rowOff>76200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Documents%20locaux\CTD_@udros\Projet_Fichier_Extract_t1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Feuil1"/>
      <sheetName val="BILAN SEMAINE"/>
      <sheetName val="BILAN CODES SEMAINE"/>
      <sheetName val="BILAN MOIS"/>
      <sheetName val="BILAN PAR FAMILLE DE  CODE"/>
      <sheetName val="9380"/>
      <sheetName val="7706"/>
      <sheetName val="9743"/>
      <sheetName val="9020"/>
      <sheetName val="10398"/>
    </sheetNames>
    <sheetDataSet>
      <sheetData sheetId="0" refreshError="1"/>
      <sheetData sheetId="1">
        <row r="17">
          <cell r="B17">
            <v>0</v>
          </cell>
          <cell r="C17">
            <v>1</v>
          </cell>
          <cell r="D17">
            <v>2</v>
          </cell>
          <cell r="E17">
            <v>1</v>
          </cell>
          <cell r="F17">
            <v>0</v>
          </cell>
          <cell r="G17">
            <v>4</v>
          </cell>
          <cell r="H17">
            <v>2</v>
          </cell>
          <cell r="I17">
            <v>4</v>
          </cell>
          <cell r="J17">
            <v>6</v>
          </cell>
          <cell r="K17">
            <v>0</v>
          </cell>
          <cell r="L17">
            <v>0</v>
          </cell>
          <cell r="M17">
            <v>1</v>
          </cell>
          <cell r="N17">
            <v>0</v>
          </cell>
          <cell r="O17">
            <v>2</v>
          </cell>
          <cell r="P17">
            <v>0</v>
          </cell>
          <cell r="Q17">
            <v>0</v>
          </cell>
          <cell r="R17">
            <v>0</v>
          </cell>
          <cell r="S17">
            <v>0</v>
          </cell>
          <cell r="T17">
            <v>0</v>
          </cell>
          <cell r="U17">
            <v>0</v>
          </cell>
          <cell r="V17">
            <v>0</v>
          </cell>
          <cell r="W17">
            <v>0</v>
          </cell>
          <cell r="X17">
            <v>0</v>
          </cell>
          <cell r="Y17">
            <v>0</v>
          </cell>
          <cell r="Z17">
            <v>0</v>
          </cell>
          <cell r="AA17">
            <v>0</v>
          </cell>
          <cell r="AB17">
            <v>0</v>
          </cell>
          <cell r="AC17">
            <v>0</v>
          </cell>
          <cell r="AD17">
            <v>0</v>
          </cell>
          <cell r="AE17">
            <v>0</v>
          </cell>
          <cell r="AF17">
            <v>0</v>
          </cell>
          <cell r="AG17">
            <v>0</v>
          </cell>
          <cell r="AH17">
            <v>0</v>
          </cell>
          <cell r="AI17">
            <v>0</v>
          </cell>
          <cell r="AJ17">
            <v>0</v>
          </cell>
          <cell r="AK17">
            <v>0</v>
          </cell>
          <cell r="AL17">
            <v>0</v>
          </cell>
          <cell r="AM17">
            <v>0</v>
          </cell>
          <cell r="AN17">
            <v>0</v>
          </cell>
          <cell r="AO17">
            <v>0</v>
          </cell>
          <cell r="AP17">
            <v>0</v>
          </cell>
          <cell r="AQ17">
            <v>0</v>
          </cell>
          <cell r="AR17">
            <v>0</v>
          </cell>
          <cell r="AS17">
            <v>0</v>
          </cell>
          <cell r="AT17">
            <v>0</v>
          </cell>
          <cell r="AU17">
            <v>0</v>
          </cell>
          <cell r="AV17">
            <v>0</v>
          </cell>
          <cell r="AW17">
            <v>0</v>
          </cell>
          <cell r="AX17">
            <v>0</v>
          </cell>
          <cell r="AY17">
            <v>0</v>
          </cell>
          <cell r="AZ17">
            <v>0</v>
          </cell>
          <cell r="BA17">
            <v>0</v>
          </cell>
        </row>
        <row r="18">
          <cell r="B18">
            <v>0</v>
          </cell>
          <cell r="C18">
            <v>0</v>
          </cell>
          <cell r="D18">
            <v>1</v>
          </cell>
          <cell r="E18">
            <v>4</v>
          </cell>
          <cell r="F18">
            <v>0</v>
          </cell>
          <cell r="G18">
            <v>2</v>
          </cell>
          <cell r="H18">
            <v>0</v>
          </cell>
          <cell r="I18">
            <v>2</v>
          </cell>
          <cell r="J18">
            <v>0</v>
          </cell>
          <cell r="K18">
            <v>0</v>
          </cell>
          <cell r="L18">
            <v>0</v>
          </cell>
          <cell r="M18">
            <v>0</v>
          </cell>
          <cell r="N18">
            <v>0</v>
          </cell>
          <cell r="O18">
            <v>1</v>
          </cell>
          <cell r="P18">
            <v>0</v>
          </cell>
          <cell r="Q18">
            <v>0</v>
          </cell>
          <cell r="R18">
            <v>0</v>
          </cell>
          <cell r="S18">
            <v>0</v>
          </cell>
          <cell r="T18">
            <v>0</v>
          </cell>
          <cell r="U18">
            <v>0</v>
          </cell>
          <cell r="V18">
            <v>0</v>
          </cell>
          <cell r="W18">
            <v>0</v>
          </cell>
          <cell r="X18">
            <v>0</v>
          </cell>
          <cell r="Y18">
            <v>0</v>
          </cell>
          <cell r="Z18">
            <v>0</v>
          </cell>
          <cell r="AA18">
            <v>0</v>
          </cell>
          <cell r="AB18">
            <v>0</v>
          </cell>
          <cell r="AC18">
            <v>0</v>
          </cell>
          <cell r="AD18">
            <v>0</v>
          </cell>
          <cell r="AE18">
            <v>0</v>
          </cell>
          <cell r="AF18">
            <v>0</v>
          </cell>
          <cell r="AG18">
            <v>0</v>
          </cell>
          <cell r="AH18">
            <v>0</v>
          </cell>
          <cell r="AI18">
            <v>0</v>
          </cell>
          <cell r="AJ18">
            <v>0</v>
          </cell>
          <cell r="AK18">
            <v>0</v>
          </cell>
          <cell r="AL18">
            <v>0</v>
          </cell>
          <cell r="AM18">
            <v>0</v>
          </cell>
          <cell r="AN18">
            <v>0</v>
          </cell>
          <cell r="AO18">
            <v>0</v>
          </cell>
          <cell r="AP18">
            <v>0</v>
          </cell>
          <cell r="AQ18">
            <v>0</v>
          </cell>
          <cell r="AR18">
            <v>0</v>
          </cell>
          <cell r="AS18">
            <v>0</v>
          </cell>
          <cell r="AT18">
            <v>0</v>
          </cell>
          <cell r="AU18">
            <v>0</v>
          </cell>
          <cell r="AV18">
            <v>0</v>
          </cell>
          <cell r="AW18">
            <v>0</v>
          </cell>
          <cell r="AX18">
            <v>0</v>
          </cell>
          <cell r="AY18">
            <v>0</v>
          </cell>
          <cell r="AZ18">
            <v>0</v>
          </cell>
          <cell r="BA18">
            <v>0</v>
          </cell>
        </row>
        <row r="19">
          <cell r="B19">
            <v>0</v>
          </cell>
          <cell r="C19">
            <v>2</v>
          </cell>
          <cell r="D19">
            <v>1</v>
          </cell>
          <cell r="E19">
            <v>6</v>
          </cell>
          <cell r="F19">
            <v>0</v>
          </cell>
          <cell r="G19">
            <v>2</v>
          </cell>
          <cell r="H19">
            <v>2</v>
          </cell>
          <cell r="I19">
            <v>4</v>
          </cell>
          <cell r="J19">
            <v>1</v>
          </cell>
          <cell r="K19">
            <v>0</v>
          </cell>
          <cell r="L19">
            <v>0</v>
          </cell>
          <cell r="M19">
            <v>4</v>
          </cell>
          <cell r="N19">
            <v>0</v>
          </cell>
          <cell r="O19">
            <v>1</v>
          </cell>
          <cell r="P19">
            <v>0</v>
          </cell>
          <cell r="Q19">
            <v>0</v>
          </cell>
          <cell r="R19">
            <v>0</v>
          </cell>
          <cell r="S19">
            <v>0</v>
          </cell>
          <cell r="T19">
            <v>0</v>
          </cell>
          <cell r="U19">
            <v>0</v>
          </cell>
          <cell r="V19">
            <v>0</v>
          </cell>
          <cell r="W19">
            <v>0</v>
          </cell>
          <cell r="X19">
            <v>0</v>
          </cell>
          <cell r="Y19">
            <v>0</v>
          </cell>
          <cell r="Z19">
            <v>0</v>
          </cell>
          <cell r="AA19">
            <v>0</v>
          </cell>
          <cell r="AB19">
            <v>0</v>
          </cell>
          <cell r="AC19">
            <v>0</v>
          </cell>
          <cell r="AD19">
            <v>0</v>
          </cell>
          <cell r="AE19">
            <v>0</v>
          </cell>
          <cell r="AF19">
            <v>0</v>
          </cell>
          <cell r="AG19">
            <v>0</v>
          </cell>
          <cell r="AH19">
            <v>0</v>
          </cell>
          <cell r="AI19">
            <v>0</v>
          </cell>
          <cell r="AJ19">
            <v>0</v>
          </cell>
          <cell r="AK19">
            <v>0</v>
          </cell>
          <cell r="AL19">
            <v>0</v>
          </cell>
          <cell r="AM19">
            <v>0</v>
          </cell>
          <cell r="AN19">
            <v>0</v>
          </cell>
          <cell r="AO19">
            <v>0</v>
          </cell>
          <cell r="AP19">
            <v>0</v>
          </cell>
          <cell r="AQ19">
            <v>0</v>
          </cell>
          <cell r="AR19">
            <v>0</v>
          </cell>
          <cell r="AS19">
            <v>0</v>
          </cell>
          <cell r="AT19">
            <v>0</v>
          </cell>
          <cell r="AU19">
            <v>0</v>
          </cell>
          <cell r="AV19">
            <v>0</v>
          </cell>
          <cell r="AW19">
            <v>0</v>
          </cell>
          <cell r="AX19">
            <v>0</v>
          </cell>
          <cell r="AY19">
            <v>0</v>
          </cell>
          <cell r="AZ19">
            <v>0</v>
          </cell>
          <cell r="BA19">
            <v>0</v>
          </cell>
        </row>
      </sheetData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1:BB39"/>
  <sheetViews>
    <sheetView tabSelected="1" zoomScaleNormal="100" workbookViewId="0">
      <selection activeCell="X30" sqref="X30"/>
    </sheetView>
  </sheetViews>
  <sheetFormatPr baseColWidth="10" defaultRowHeight="15"/>
  <cols>
    <col min="1" max="1" width="33.7109375" style="18" customWidth="1"/>
    <col min="2" max="54" width="6.28515625" style="6" customWidth="1"/>
    <col min="55" max="16384" width="11.42578125" style="6"/>
  </cols>
  <sheetData>
    <row r="1" spans="1:54" ht="15.75" thickBot="1">
      <c r="A1" s="3"/>
      <c r="B1" s="1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2" t="s">
        <v>12</v>
      </c>
      <c r="N1" s="2" t="s">
        <v>13</v>
      </c>
      <c r="O1" s="2" t="s">
        <v>14</v>
      </c>
      <c r="P1" s="2" t="s">
        <v>15</v>
      </c>
      <c r="Q1" s="2" t="s">
        <v>16</v>
      </c>
      <c r="R1" s="2" t="s">
        <v>17</v>
      </c>
      <c r="S1" s="2" t="s">
        <v>18</v>
      </c>
      <c r="T1" s="2" t="s">
        <v>19</v>
      </c>
      <c r="U1" s="2" t="s">
        <v>20</v>
      </c>
      <c r="V1" s="2" t="s">
        <v>21</v>
      </c>
      <c r="W1" s="2" t="s">
        <v>22</v>
      </c>
      <c r="X1" s="2" t="s">
        <v>23</v>
      </c>
      <c r="Y1" s="2" t="s">
        <v>24</v>
      </c>
      <c r="Z1" s="2" t="s">
        <v>25</v>
      </c>
      <c r="AA1" s="2" t="s">
        <v>26</v>
      </c>
      <c r="AB1" s="2" t="s">
        <v>27</v>
      </c>
      <c r="AC1" s="2" t="s">
        <v>28</v>
      </c>
      <c r="AD1" s="2" t="s">
        <v>29</v>
      </c>
      <c r="AE1" s="2" t="s">
        <v>30</v>
      </c>
      <c r="AF1" s="2" t="s">
        <v>31</v>
      </c>
      <c r="AG1" s="2" t="s">
        <v>32</v>
      </c>
      <c r="AH1" s="2" t="s">
        <v>33</v>
      </c>
      <c r="AI1" s="2" t="s">
        <v>34</v>
      </c>
      <c r="AJ1" s="2" t="s">
        <v>35</v>
      </c>
      <c r="AK1" s="2" t="s">
        <v>36</v>
      </c>
      <c r="AL1" s="2" t="s">
        <v>37</v>
      </c>
      <c r="AM1" s="2" t="s">
        <v>38</v>
      </c>
      <c r="AN1" s="2" t="s">
        <v>39</v>
      </c>
      <c r="AO1" s="2" t="s">
        <v>40</v>
      </c>
      <c r="AP1" s="2" t="s">
        <v>41</v>
      </c>
      <c r="AQ1" s="2" t="s">
        <v>42</v>
      </c>
      <c r="AR1" s="2" t="s">
        <v>43</v>
      </c>
      <c r="AS1" s="2" t="s">
        <v>44</v>
      </c>
      <c r="AT1" s="2" t="s">
        <v>45</v>
      </c>
      <c r="AU1" s="2" t="s">
        <v>46</v>
      </c>
      <c r="AV1" s="2" t="s">
        <v>47</v>
      </c>
      <c r="AW1" s="2" t="s">
        <v>48</v>
      </c>
      <c r="AX1" s="2" t="s">
        <v>49</v>
      </c>
      <c r="AY1" s="2" t="s">
        <v>50</v>
      </c>
      <c r="AZ1" s="2" t="s">
        <v>51</v>
      </c>
      <c r="BA1" s="4" t="s">
        <v>52</v>
      </c>
      <c r="BB1" s="5" t="s">
        <v>0</v>
      </c>
    </row>
    <row r="2" spans="1:54">
      <c r="A2" s="30" t="s">
        <v>53</v>
      </c>
      <c r="B2" s="21"/>
      <c r="C2" s="22">
        <v>11</v>
      </c>
      <c r="D2" s="22">
        <v>9</v>
      </c>
      <c r="E2" s="22">
        <v>13</v>
      </c>
      <c r="F2" s="22">
        <v>4</v>
      </c>
      <c r="G2" s="22">
        <v>2</v>
      </c>
      <c r="H2" s="22">
        <v>8</v>
      </c>
      <c r="I2" s="22">
        <v>9</v>
      </c>
      <c r="J2" s="22">
        <v>12</v>
      </c>
      <c r="K2" s="22">
        <v>1</v>
      </c>
      <c r="L2" s="22">
        <v>2</v>
      </c>
      <c r="M2" s="22">
        <v>12</v>
      </c>
      <c r="N2" s="22">
        <v>10</v>
      </c>
      <c r="O2" s="22">
        <v>10</v>
      </c>
      <c r="P2" s="22"/>
      <c r="Q2" s="22"/>
      <c r="R2" s="22"/>
      <c r="S2" s="22"/>
      <c r="T2" s="22"/>
      <c r="U2" s="22"/>
      <c r="V2" s="22"/>
      <c r="W2" s="22"/>
      <c r="X2" s="22"/>
      <c r="Y2" s="22"/>
      <c r="Z2" s="22"/>
      <c r="AA2" s="22"/>
      <c r="AB2" s="22"/>
      <c r="AC2" s="22"/>
      <c r="AD2" s="22"/>
      <c r="AE2" s="22"/>
      <c r="AF2" s="22"/>
      <c r="AG2" s="22"/>
      <c r="AH2" s="22"/>
      <c r="AI2" s="22"/>
      <c r="AJ2" s="22"/>
      <c r="AK2" s="22"/>
      <c r="AL2" s="22"/>
      <c r="AM2" s="22"/>
      <c r="AN2" s="22"/>
      <c r="AO2" s="22"/>
      <c r="AP2" s="22"/>
      <c r="AQ2" s="22"/>
      <c r="AR2" s="22"/>
      <c r="AS2" s="22"/>
      <c r="AT2" s="22"/>
      <c r="AU2" s="22"/>
      <c r="AV2" s="22"/>
      <c r="AW2" s="22"/>
      <c r="AX2" s="22"/>
      <c r="AY2" s="22"/>
      <c r="AZ2" s="22"/>
      <c r="BA2" s="23"/>
      <c r="BB2" s="7"/>
    </row>
    <row r="3" spans="1:54">
      <c r="A3" s="32" t="s">
        <v>54</v>
      </c>
      <c r="B3" s="8"/>
      <c r="C3" s="9">
        <v>1</v>
      </c>
      <c r="D3" s="9">
        <v>1</v>
      </c>
      <c r="E3" s="9">
        <v>1</v>
      </c>
      <c r="F3" s="9">
        <v>1</v>
      </c>
      <c r="G3" s="9">
        <v>1</v>
      </c>
      <c r="H3" s="9">
        <v>1</v>
      </c>
      <c r="I3" s="9">
        <v>1</v>
      </c>
      <c r="J3" s="9">
        <v>1</v>
      </c>
      <c r="K3" s="9">
        <v>1</v>
      </c>
      <c r="L3" s="9">
        <v>1</v>
      </c>
      <c r="M3" s="9">
        <v>1</v>
      </c>
      <c r="N3" s="9">
        <v>1</v>
      </c>
      <c r="O3" s="9">
        <v>1</v>
      </c>
      <c r="P3" s="9"/>
      <c r="Q3" s="9"/>
      <c r="R3" s="9"/>
      <c r="S3" s="9"/>
      <c r="T3" s="9"/>
      <c r="U3" s="9"/>
      <c r="V3" s="9"/>
      <c r="W3" s="9"/>
      <c r="X3" s="9"/>
      <c r="Y3" s="9"/>
      <c r="Z3" s="9"/>
      <c r="AA3" s="9"/>
      <c r="AB3" s="9"/>
      <c r="AC3" s="9"/>
      <c r="AD3" s="9"/>
      <c r="AE3" s="9"/>
      <c r="AF3" s="9"/>
      <c r="AG3" s="9"/>
      <c r="AH3" s="9"/>
      <c r="AI3" s="9"/>
      <c r="AJ3" s="9"/>
      <c r="AK3" s="9"/>
      <c r="AL3" s="9"/>
      <c r="AM3" s="9"/>
      <c r="AN3" s="9"/>
      <c r="AO3" s="9"/>
      <c r="AP3" s="9"/>
      <c r="AQ3" s="9"/>
      <c r="AR3" s="9"/>
      <c r="AS3" s="9"/>
      <c r="AT3" s="9"/>
      <c r="AU3" s="9"/>
      <c r="AV3" s="9"/>
      <c r="AW3" s="9"/>
      <c r="AX3" s="9"/>
      <c r="AY3" s="9"/>
      <c r="AZ3" s="9"/>
      <c r="BA3" s="10"/>
      <c r="BB3" s="11"/>
    </row>
    <row r="4" spans="1:54">
      <c r="A4" s="32" t="s">
        <v>55</v>
      </c>
      <c r="B4" s="8"/>
      <c r="C4" s="9">
        <v>1</v>
      </c>
      <c r="D4" s="9">
        <v>1</v>
      </c>
      <c r="E4" s="9">
        <v>1</v>
      </c>
      <c r="F4" s="9">
        <v>1</v>
      </c>
      <c r="G4" s="9">
        <v>1</v>
      </c>
      <c r="H4" s="9">
        <v>1</v>
      </c>
      <c r="I4" s="9">
        <v>1</v>
      </c>
      <c r="J4" s="9">
        <v>1</v>
      </c>
      <c r="K4" s="9">
        <v>1</v>
      </c>
      <c r="L4" s="9">
        <v>1</v>
      </c>
      <c r="M4" s="9">
        <v>1</v>
      </c>
      <c r="N4" s="9">
        <v>1</v>
      </c>
      <c r="O4" s="9">
        <v>1</v>
      </c>
      <c r="P4" s="9"/>
      <c r="Q4" s="9"/>
      <c r="R4" s="9"/>
      <c r="S4" s="9"/>
      <c r="T4" s="9"/>
      <c r="U4" s="9"/>
      <c r="V4" s="9"/>
      <c r="W4" s="9"/>
      <c r="X4" s="9"/>
      <c r="Y4" s="9"/>
      <c r="Z4" s="9"/>
      <c r="AA4" s="9"/>
      <c r="AB4" s="9"/>
      <c r="AC4" s="9"/>
      <c r="AD4" s="9"/>
      <c r="AE4" s="9"/>
      <c r="AF4" s="9"/>
      <c r="AG4" s="9"/>
      <c r="AH4" s="9"/>
      <c r="AI4" s="9"/>
      <c r="AJ4" s="9"/>
      <c r="AK4" s="9"/>
      <c r="AL4" s="9"/>
      <c r="AM4" s="9"/>
      <c r="AN4" s="9"/>
      <c r="AO4" s="9"/>
      <c r="AP4" s="9"/>
      <c r="AQ4" s="9"/>
      <c r="AR4" s="9"/>
      <c r="AS4" s="9"/>
      <c r="AT4" s="9"/>
      <c r="AU4" s="9"/>
      <c r="AV4" s="9"/>
      <c r="AW4" s="9"/>
      <c r="AX4" s="9"/>
      <c r="AY4" s="9"/>
      <c r="AZ4" s="9"/>
      <c r="BA4" s="10"/>
      <c r="BB4" s="11"/>
    </row>
    <row r="5" spans="1:54">
      <c r="A5" s="32" t="s">
        <v>56</v>
      </c>
      <c r="B5" s="8"/>
      <c r="C5" s="9">
        <v>1</v>
      </c>
      <c r="D5" s="9">
        <v>1</v>
      </c>
      <c r="E5" s="9">
        <v>1</v>
      </c>
      <c r="F5" s="9">
        <v>1</v>
      </c>
      <c r="G5" s="9">
        <v>1</v>
      </c>
      <c r="H5" s="9">
        <v>1</v>
      </c>
      <c r="I5" s="9">
        <v>1</v>
      </c>
      <c r="J5" s="9">
        <v>1</v>
      </c>
      <c r="K5" s="9">
        <v>1</v>
      </c>
      <c r="L5" s="9">
        <v>1</v>
      </c>
      <c r="M5" s="9">
        <v>1</v>
      </c>
      <c r="N5" s="9">
        <v>1</v>
      </c>
      <c r="O5" s="9">
        <v>1</v>
      </c>
      <c r="P5" s="9"/>
      <c r="Q5" s="9"/>
      <c r="R5" s="9"/>
      <c r="S5" s="9"/>
      <c r="T5" s="9"/>
      <c r="U5" s="9"/>
      <c r="V5" s="9"/>
      <c r="W5" s="9"/>
      <c r="X5" s="9"/>
      <c r="Y5" s="9"/>
      <c r="Z5" s="9"/>
      <c r="AA5" s="9"/>
      <c r="AB5" s="9"/>
      <c r="AC5" s="9"/>
      <c r="AD5" s="9"/>
      <c r="AE5" s="9"/>
      <c r="AF5" s="9"/>
      <c r="AG5" s="9"/>
      <c r="AH5" s="9"/>
      <c r="AI5" s="9"/>
      <c r="AJ5" s="9"/>
      <c r="AK5" s="9"/>
      <c r="AL5" s="9"/>
      <c r="AM5" s="9"/>
      <c r="AN5" s="9"/>
      <c r="AO5" s="9"/>
      <c r="AP5" s="9"/>
      <c r="AQ5" s="9"/>
      <c r="AR5" s="9"/>
      <c r="AS5" s="9"/>
      <c r="AT5" s="9"/>
      <c r="AU5" s="9"/>
      <c r="AV5" s="9"/>
      <c r="AW5" s="9"/>
      <c r="AX5" s="9"/>
      <c r="AY5" s="9"/>
      <c r="AZ5" s="9"/>
      <c r="BA5" s="10"/>
      <c r="BB5" s="11"/>
    </row>
    <row r="6" spans="1:54" s="39" customFormat="1">
      <c r="A6" s="34" t="s">
        <v>57</v>
      </c>
      <c r="B6" s="35"/>
      <c r="C6" s="36">
        <v>7</v>
      </c>
      <c r="D6" s="36">
        <v>5</v>
      </c>
      <c r="E6" s="36">
        <v>4</v>
      </c>
      <c r="F6" s="36">
        <v>4</v>
      </c>
      <c r="G6" s="36">
        <v>1</v>
      </c>
      <c r="H6" s="36">
        <v>3</v>
      </c>
      <c r="I6" s="36">
        <v>2</v>
      </c>
      <c r="J6" s="36">
        <v>2</v>
      </c>
      <c r="K6" s="36">
        <v>1</v>
      </c>
      <c r="L6" s="36">
        <v>2</v>
      </c>
      <c r="M6" s="36">
        <v>5</v>
      </c>
      <c r="N6" s="36">
        <v>9</v>
      </c>
      <c r="O6" s="36">
        <v>5</v>
      </c>
      <c r="P6" s="36"/>
      <c r="Q6" s="36"/>
      <c r="R6" s="36"/>
      <c r="S6" s="36"/>
      <c r="T6" s="36"/>
      <c r="U6" s="36"/>
      <c r="V6" s="36"/>
      <c r="W6" s="36"/>
      <c r="X6" s="36"/>
      <c r="Y6" s="36"/>
      <c r="Z6" s="36"/>
      <c r="AA6" s="36"/>
      <c r="AB6" s="36"/>
      <c r="AC6" s="36"/>
      <c r="AD6" s="36"/>
      <c r="AE6" s="36"/>
      <c r="AF6" s="36"/>
      <c r="AG6" s="36"/>
      <c r="AH6" s="36"/>
      <c r="AI6" s="36"/>
      <c r="AJ6" s="36"/>
      <c r="AK6" s="36"/>
      <c r="AL6" s="36"/>
      <c r="AM6" s="36"/>
      <c r="AN6" s="36"/>
      <c r="AO6" s="36"/>
      <c r="AP6" s="36"/>
      <c r="AQ6" s="36"/>
      <c r="AR6" s="36"/>
      <c r="AS6" s="36"/>
      <c r="AT6" s="36"/>
      <c r="AU6" s="36"/>
      <c r="AV6" s="36"/>
      <c r="AW6" s="36"/>
      <c r="AX6" s="36"/>
      <c r="AY6" s="36"/>
      <c r="AZ6" s="36"/>
      <c r="BA6" s="37"/>
      <c r="BB6" s="38"/>
    </row>
    <row r="7" spans="1:54" s="39" customFormat="1">
      <c r="A7" s="34" t="s">
        <v>58</v>
      </c>
      <c r="B7" s="40"/>
      <c r="C7" s="36">
        <v>2</v>
      </c>
      <c r="D7" s="36">
        <v>2</v>
      </c>
      <c r="E7" s="36">
        <v>5</v>
      </c>
      <c r="F7" s="36">
        <v>1</v>
      </c>
      <c r="G7" s="36">
        <v>1</v>
      </c>
      <c r="H7" s="36">
        <v>2</v>
      </c>
      <c r="I7" s="36">
        <v>3</v>
      </c>
      <c r="J7" s="36">
        <v>4</v>
      </c>
      <c r="K7" s="36">
        <v>1</v>
      </c>
      <c r="L7" s="36">
        <v>1</v>
      </c>
      <c r="M7" s="36">
        <v>4</v>
      </c>
      <c r="N7" s="36">
        <v>1</v>
      </c>
      <c r="O7" s="36">
        <v>2</v>
      </c>
      <c r="P7" s="36"/>
      <c r="Q7" s="36"/>
      <c r="R7" s="36"/>
      <c r="S7" s="36"/>
      <c r="T7" s="36"/>
      <c r="U7" s="36"/>
      <c r="V7" s="36"/>
      <c r="W7" s="36"/>
      <c r="X7" s="36"/>
      <c r="Y7" s="36"/>
      <c r="Z7" s="36"/>
      <c r="AA7" s="36"/>
      <c r="AB7" s="36"/>
      <c r="AC7" s="36"/>
      <c r="AD7" s="36"/>
      <c r="AE7" s="36"/>
      <c r="AF7" s="36"/>
      <c r="AG7" s="36"/>
      <c r="AH7" s="36"/>
      <c r="AI7" s="36"/>
      <c r="AJ7" s="36"/>
      <c r="AK7" s="41"/>
      <c r="AL7" s="36"/>
      <c r="AM7" s="36"/>
      <c r="AN7" s="36"/>
      <c r="AO7" s="41"/>
      <c r="AP7" s="36"/>
      <c r="AQ7" s="36"/>
      <c r="AR7" s="36"/>
      <c r="AS7" s="36"/>
      <c r="AT7" s="36"/>
      <c r="AU7" s="36"/>
      <c r="AV7" s="36"/>
      <c r="AW7" s="36"/>
      <c r="AX7" s="36"/>
      <c r="AY7" s="36"/>
      <c r="AZ7" s="36"/>
      <c r="BA7" s="37"/>
      <c r="BB7" s="38"/>
    </row>
    <row r="8" spans="1:54">
      <c r="A8" s="31" t="s">
        <v>59</v>
      </c>
      <c r="B8" s="29"/>
      <c r="C8" s="27">
        <v>3</v>
      </c>
      <c r="D8" s="27">
        <v>4</v>
      </c>
      <c r="E8" s="27">
        <v>11</v>
      </c>
      <c r="F8" s="27">
        <v>1</v>
      </c>
      <c r="G8" s="27">
        <v>8</v>
      </c>
      <c r="H8" s="27">
        <v>4</v>
      </c>
      <c r="I8" s="27">
        <v>10</v>
      </c>
      <c r="J8" s="27">
        <v>7</v>
      </c>
      <c r="K8" s="27">
        <v>1</v>
      </c>
      <c r="L8" s="27">
        <v>1</v>
      </c>
      <c r="M8" s="27">
        <v>5</v>
      </c>
      <c r="N8" s="27">
        <v>1</v>
      </c>
      <c r="O8" s="27">
        <v>4</v>
      </c>
      <c r="P8" s="27"/>
      <c r="Q8" s="27"/>
      <c r="R8" s="27"/>
      <c r="S8" s="27"/>
      <c r="T8" s="27"/>
      <c r="U8" s="27"/>
      <c r="V8" s="27"/>
      <c r="W8" s="27"/>
      <c r="X8" s="27"/>
      <c r="Y8" s="27"/>
      <c r="Z8" s="27"/>
      <c r="AA8" s="27"/>
      <c r="AB8" s="27"/>
      <c r="AC8" s="27"/>
      <c r="AD8" s="27"/>
      <c r="AE8" s="27"/>
      <c r="AF8" s="27"/>
      <c r="AG8" s="27"/>
      <c r="AH8" s="27"/>
      <c r="AI8" s="27"/>
      <c r="AJ8" s="27"/>
      <c r="AK8" s="27"/>
      <c r="AL8" s="27"/>
      <c r="AM8" s="27"/>
      <c r="AN8" s="27"/>
      <c r="AO8" s="27"/>
      <c r="AP8" s="27"/>
      <c r="AQ8" s="27"/>
      <c r="AR8" s="27"/>
      <c r="AS8" s="27"/>
      <c r="AT8" s="27"/>
      <c r="AU8" s="27"/>
      <c r="AV8" s="27"/>
      <c r="AW8" s="27"/>
      <c r="AX8" s="27"/>
      <c r="AY8" s="27"/>
      <c r="AZ8" s="27"/>
      <c r="BA8" s="28"/>
      <c r="BB8" s="12"/>
    </row>
    <row r="9" spans="1:54">
      <c r="A9" s="31" t="s">
        <v>60</v>
      </c>
      <c r="B9" s="24"/>
      <c r="C9" s="25">
        <v>0.27272727272727271</v>
      </c>
      <c r="D9" s="25">
        <v>0.44444444444444442</v>
      </c>
      <c r="E9" s="25">
        <v>0.84615384615384615</v>
      </c>
      <c r="F9" s="25">
        <v>0</v>
      </c>
      <c r="G9" s="25">
        <v>4</v>
      </c>
      <c r="H9" s="25">
        <v>0.5</v>
      </c>
      <c r="I9" s="25">
        <v>1.1111111111111112</v>
      </c>
      <c r="J9" s="25">
        <v>0.58333333333333337</v>
      </c>
      <c r="K9" s="25">
        <v>1</v>
      </c>
      <c r="L9" s="25">
        <v>0</v>
      </c>
      <c r="M9" s="25">
        <v>0.41666666666666669</v>
      </c>
      <c r="N9" s="25">
        <v>0</v>
      </c>
      <c r="O9" s="25">
        <v>0.4</v>
      </c>
      <c r="P9" s="25"/>
      <c r="Q9" s="25"/>
      <c r="R9" s="25"/>
      <c r="S9" s="25"/>
      <c r="T9" s="25"/>
      <c r="U9" s="25"/>
      <c r="V9" s="25"/>
      <c r="W9" s="25"/>
      <c r="X9" s="25"/>
      <c r="Y9" s="25"/>
      <c r="Z9" s="25"/>
      <c r="AA9" s="25"/>
      <c r="AB9" s="25"/>
      <c r="AC9" s="25"/>
      <c r="AD9" s="25"/>
      <c r="AE9" s="25"/>
      <c r="AF9" s="25"/>
      <c r="AG9" s="25"/>
      <c r="AH9" s="25"/>
      <c r="AI9" s="25"/>
      <c r="AJ9" s="25"/>
      <c r="AK9" s="25"/>
      <c r="AL9" s="25"/>
      <c r="AM9" s="25"/>
      <c r="AN9" s="25"/>
      <c r="AO9" s="25"/>
      <c r="AP9" s="25"/>
      <c r="AQ9" s="25"/>
      <c r="AR9" s="25"/>
      <c r="AS9" s="25"/>
      <c r="AT9" s="25"/>
      <c r="AU9" s="25"/>
      <c r="AV9" s="25"/>
      <c r="AW9" s="25"/>
      <c r="AX9" s="25"/>
      <c r="AY9" s="25"/>
      <c r="AZ9" s="25"/>
      <c r="BA9" s="26"/>
      <c r="BB9" s="13" t="str">
        <f>IF(BB8=0,"0",BB8/BB2)</f>
        <v>0</v>
      </c>
    </row>
    <row r="10" spans="1:54">
      <c r="A10" s="32" t="s">
        <v>61</v>
      </c>
      <c r="B10" s="8"/>
      <c r="C10" s="9">
        <v>1</v>
      </c>
      <c r="D10" s="9">
        <v>1</v>
      </c>
      <c r="E10" s="9">
        <v>1</v>
      </c>
      <c r="F10" s="9">
        <v>1</v>
      </c>
      <c r="G10" s="9">
        <v>1</v>
      </c>
      <c r="H10" s="9">
        <v>1</v>
      </c>
      <c r="I10" s="9">
        <v>1</v>
      </c>
      <c r="J10" s="9">
        <v>1</v>
      </c>
      <c r="K10" s="9">
        <v>1</v>
      </c>
      <c r="L10" s="9">
        <v>1</v>
      </c>
      <c r="M10" s="9">
        <v>1</v>
      </c>
      <c r="N10" s="9">
        <v>1</v>
      </c>
      <c r="O10" s="9">
        <v>1</v>
      </c>
      <c r="P10" s="9"/>
      <c r="Q10" s="9"/>
      <c r="R10" s="9"/>
      <c r="S10" s="9"/>
      <c r="T10" s="9"/>
      <c r="U10" s="9"/>
      <c r="V10" s="9"/>
      <c r="W10" s="9"/>
      <c r="X10" s="9"/>
      <c r="Y10" s="9"/>
      <c r="Z10" s="9"/>
      <c r="AA10" s="9"/>
      <c r="AB10" s="9"/>
      <c r="AC10" s="9"/>
      <c r="AD10" s="9"/>
      <c r="AE10" s="9"/>
      <c r="AF10" s="9"/>
      <c r="AG10" s="9"/>
      <c r="AH10" s="9"/>
      <c r="AI10" s="9"/>
      <c r="AJ10" s="9"/>
      <c r="AK10" s="9"/>
      <c r="AL10" s="9"/>
      <c r="AM10" s="9"/>
      <c r="AN10" s="9"/>
      <c r="AO10" s="9"/>
      <c r="AP10" s="9"/>
      <c r="AQ10" s="9"/>
      <c r="AR10" s="9"/>
      <c r="AS10" s="9"/>
      <c r="AT10" s="9"/>
      <c r="AU10" s="9"/>
      <c r="AV10" s="9"/>
      <c r="AW10" s="9"/>
      <c r="AX10" s="9"/>
      <c r="AY10" s="9"/>
      <c r="AZ10" s="9"/>
      <c r="BA10" s="10"/>
      <c r="BB10" s="11"/>
    </row>
    <row r="11" spans="1:54">
      <c r="A11" s="32" t="s">
        <v>62</v>
      </c>
      <c r="B11" s="8"/>
      <c r="C11" s="9">
        <v>1</v>
      </c>
      <c r="D11" s="9">
        <v>1</v>
      </c>
      <c r="E11" s="9">
        <v>1</v>
      </c>
      <c r="F11" s="9">
        <v>1</v>
      </c>
      <c r="G11" s="9">
        <v>1</v>
      </c>
      <c r="H11" s="9">
        <v>1</v>
      </c>
      <c r="I11" s="9">
        <v>1</v>
      </c>
      <c r="J11" s="9">
        <v>1</v>
      </c>
      <c r="K11" s="9">
        <v>1</v>
      </c>
      <c r="L11" s="9">
        <v>1</v>
      </c>
      <c r="M11" s="9">
        <v>1</v>
      </c>
      <c r="N11" s="9">
        <v>1</v>
      </c>
      <c r="O11" s="9">
        <v>1</v>
      </c>
      <c r="P11" s="9"/>
      <c r="Q11" s="9"/>
      <c r="R11" s="9"/>
      <c r="S11" s="9"/>
      <c r="T11" s="9"/>
      <c r="U11" s="9"/>
      <c r="V11" s="9"/>
      <c r="W11" s="9"/>
      <c r="X11" s="9"/>
      <c r="Y11" s="9"/>
      <c r="Z11" s="9"/>
      <c r="AA11" s="9"/>
      <c r="AB11" s="9"/>
      <c r="AC11" s="9"/>
      <c r="AD11" s="9"/>
      <c r="AE11" s="9"/>
      <c r="AF11" s="9"/>
      <c r="AG11" s="9"/>
      <c r="AH11" s="9"/>
      <c r="AI11" s="9"/>
      <c r="AJ11" s="9"/>
      <c r="AK11" s="9"/>
      <c r="AL11" s="9"/>
      <c r="AM11" s="9"/>
      <c r="AN11" s="9"/>
      <c r="AO11" s="9"/>
      <c r="AP11" s="9"/>
      <c r="AQ11" s="9"/>
      <c r="AR11" s="9"/>
      <c r="AS11" s="9"/>
      <c r="AT11" s="9"/>
      <c r="AU11" s="9"/>
      <c r="AV11" s="9"/>
      <c r="AW11" s="9"/>
      <c r="AX11" s="9"/>
      <c r="AY11" s="9"/>
      <c r="AZ11" s="9"/>
      <c r="BA11" s="10"/>
      <c r="BB11" s="11"/>
    </row>
    <row r="12" spans="1:54">
      <c r="A12" s="32" t="s">
        <v>63</v>
      </c>
      <c r="B12" s="8"/>
      <c r="C12" s="9">
        <v>1</v>
      </c>
      <c r="D12" s="9">
        <v>1</v>
      </c>
      <c r="E12" s="9">
        <v>1</v>
      </c>
      <c r="F12" s="9">
        <v>1</v>
      </c>
      <c r="G12" s="9">
        <v>1</v>
      </c>
      <c r="H12" s="9">
        <v>1</v>
      </c>
      <c r="I12" s="9">
        <v>1</v>
      </c>
      <c r="J12" s="9">
        <v>1</v>
      </c>
      <c r="K12" s="9">
        <v>1</v>
      </c>
      <c r="L12" s="9">
        <v>1</v>
      </c>
      <c r="M12" s="9">
        <v>1</v>
      </c>
      <c r="N12" s="9">
        <v>1</v>
      </c>
      <c r="O12" s="9">
        <v>1</v>
      </c>
      <c r="P12" s="9"/>
      <c r="Q12" s="9"/>
      <c r="R12" s="9"/>
      <c r="S12" s="9"/>
      <c r="T12" s="9"/>
      <c r="U12" s="9"/>
      <c r="V12" s="9"/>
      <c r="W12" s="9"/>
      <c r="X12" s="9"/>
      <c r="Y12" s="9"/>
      <c r="Z12" s="9"/>
      <c r="AA12" s="9"/>
      <c r="AB12" s="9"/>
      <c r="AC12" s="9"/>
      <c r="AD12" s="9"/>
      <c r="AE12" s="9"/>
      <c r="AF12" s="9"/>
      <c r="AG12" s="9"/>
      <c r="AH12" s="9"/>
      <c r="AI12" s="9"/>
      <c r="AJ12" s="9"/>
      <c r="AK12" s="9"/>
      <c r="AL12" s="9"/>
      <c r="AM12" s="9"/>
      <c r="AN12" s="9"/>
      <c r="AO12" s="9"/>
      <c r="AP12" s="9"/>
      <c r="AQ12" s="9"/>
      <c r="AR12" s="9"/>
      <c r="AS12" s="9"/>
      <c r="AT12" s="9"/>
      <c r="AU12" s="9"/>
      <c r="AV12" s="9"/>
      <c r="AW12" s="9"/>
      <c r="AX12" s="9"/>
      <c r="AY12" s="9"/>
      <c r="AZ12" s="9"/>
      <c r="BA12" s="10"/>
      <c r="BB12" s="11"/>
    </row>
    <row r="13" spans="1:54">
      <c r="A13" s="32" t="s">
        <v>64</v>
      </c>
      <c r="B13" s="8"/>
      <c r="C13" s="9">
        <v>1</v>
      </c>
      <c r="D13" s="9">
        <v>1</v>
      </c>
      <c r="E13" s="9">
        <v>1</v>
      </c>
      <c r="F13" s="9">
        <v>1</v>
      </c>
      <c r="G13" s="9">
        <v>1</v>
      </c>
      <c r="H13" s="9">
        <v>1</v>
      </c>
      <c r="I13" s="9">
        <v>1</v>
      </c>
      <c r="J13" s="9">
        <v>1</v>
      </c>
      <c r="K13" s="9">
        <v>1</v>
      </c>
      <c r="L13" s="9">
        <v>1</v>
      </c>
      <c r="M13" s="9">
        <v>1</v>
      </c>
      <c r="N13" s="9">
        <v>1</v>
      </c>
      <c r="O13" s="9">
        <v>1</v>
      </c>
      <c r="P13" s="9"/>
      <c r="Q13" s="9"/>
      <c r="R13" s="9"/>
      <c r="S13" s="9"/>
      <c r="T13" s="9"/>
      <c r="U13" s="9"/>
      <c r="V13" s="9"/>
      <c r="W13" s="9"/>
      <c r="X13" s="9"/>
      <c r="Y13" s="9"/>
      <c r="Z13" s="9"/>
      <c r="AA13" s="9"/>
      <c r="AB13" s="9"/>
      <c r="AC13" s="9"/>
      <c r="AD13" s="9"/>
      <c r="AE13" s="9"/>
      <c r="AF13" s="9"/>
      <c r="AG13" s="9"/>
      <c r="AH13" s="9"/>
      <c r="AI13" s="9"/>
      <c r="AJ13" s="9"/>
      <c r="AK13" s="9"/>
      <c r="AL13" s="9"/>
      <c r="AM13" s="9"/>
      <c r="AN13" s="9"/>
      <c r="AO13" s="9"/>
      <c r="AP13" s="9"/>
      <c r="AQ13" s="9"/>
      <c r="AR13" s="9"/>
      <c r="AS13" s="9"/>
      <c r="AT13" s="9"/>
      <c r="AU13" s="9"/>
      <c r="AV13" s="9"/>
      <c r="AW13" s="9"/>
      <c r="AX13" s="9"/>
      <c r="AY13" s="9"/>
      <c r="AZ13" s="9"/>
      <c r="BA13" s="10"/>
      <c r="BB13" s="11"/>
    </row>
    <row r="14" spans="1:54" s="39" customFormat="1">
      <c r="A14" s="34" t="s">
        <v>65</v>
      </c>
      <c r="B14" s="42"/>
      <c r="C14" s="43">
        <v>0.77777777777777779</v>
      </c>
      <c r="D14" s="43">
        <v>0.66666666666666663</v>
      </c>
      <c r="E14" s="43">
        <v>0.44444444444444442</v>
      </c>
      <c r="F14" s="43">
        <v>1</v>
      </c>
      <c r="G14" s="43">
        <v>0.5</v>
      </c>
      <c r="H14" s="43">
        <v>0.6</v>
      </c>
      <c r="I14" s="43">
        <v>0.4</v>
      </c>
      <c r="J14" s="43">
        <v>0.33333333333333331</v>
      </c>
      <c r="K14" s="43">
        <v>1</v>
      </c>
      <c r="L14" s="43">
        <v>1</v>
      </c>
      <c r="M14" s="43">
        <v>0.55555555555555558</v>
      </c>
      <c r="N14" s="43">
        <v>1</v>
      </c>
      <c r="O14" s="43">
        <v>0.7142857142857143</v>
      </c>
      <c r="P14" s="43"/>
      <c r="Q14" s="43"/>
      <c r="R14" s="43"/>
      <c r="S14" s="43"/>
      <c r="T14" s="43"/>
      <c r="U14" s="43"/>
      <c r="V14" s="43"/>
      <c r="W14" s="43"/>
      <c r="X14" s="43"/>
      <c r="Y14" s="43"/>
      <c r="Z14" s="43"/>
      <c r="AA14" s="43"/>
      <c r="AB14" s="43"/>
      <c r="AC14" s="43"/>
      <c r="AD14" s="43"/>
      <c r="AE14" s="43"/>
      <c r="AF14" s="43"/>
      <c r="AG14" s="43"/>
      <c r="AH14" s="43"/>
      <c r="AI14" s="43"/>
      <c r="AJ14" s="43"/>
      <c r="AK14" s="43"/>
      <c r="AL14" s="43"/>
      <c r="AM14" s="43"/>
      <c r="AN14" s="43"/>
      <c r="AO14" s="43"/>
      <c r="AP14" s="43"/>
      <c r="AQ14" s="43"/>
      <c r="AR14" s="43"/>
      <c r="AS14" s="43"/>
      <c r="AT14" s="43"/>
      <c r="AU14" s="43"/>
      <c r="AV14" s="43"/>
      <c r="AW14" s="43"/>
      <c r="AX14" s="43"/>
      <c r="AY14" s="43"/>
      <c r="AZ14" s="43"/>
      <c r="BA14" s="44"/>
      <c r="BB14" s="45" t="str">
        <f>IF(BB6=0,"0",(BB6/(BB6+BB7)))</f>
        <v>0</v>
      </c>
    </row>
    <row r="15" spans="1:54" ht="15.75" thickBot="1">
      <c r="A15" s="33" t="s">
        <v>66</v>
      </c>
      <c r="B15" s="14"/>
      <c r="C15" s="15">
        <v>1</v>
      </c>
      <c r="D15" s="15">
        <v>1</v>
      </c>
      <c r="E15" s="15">
        <v>1</v>
      </c>
      <c r="F15" s="15">
        <v>1</v>
      </c>
      <c r="G15" s="15">
        <v>1</v>
      </c>
      <c r="H15" s="15">
        <v>1</v>
      </c>
      <c r="I15" s="15">
        <v>1</v>
      </c>
      <c r="J15" s="15">
        <v>1</v>
      </c>
      <c r="K15" s="15">
        <v>1</v>
      </c>
      <c r="L15" s="15">
        <v>1</v>
      </c>
      <c r="M15" s="15">
        <v>1</v>
      </c>
      <c r="N15" s="15">
        <v>1</v>
      </c>
      <c r="O15" s="15">
        <v>1</v>
      </c>
      <c r="P15" s="15"/>
      <c r="Q15" s="15"/>
      <c r="R15" s="15"/>
      <c r="S15" s="15"/>
      <c r="T15" s="15"/>
      <c r="U15" s="15"/>
      <c r="V15" s="15"/>
      <c r="W15" s="15"/>
      <c r="X15" s="15"/>
      <c r="Y15" s="15"/>
      <c r="Z15" s="15"/>
      <c r="AA15" s="15"/>
      <c r="AB15" s="15"/>
      <c r="AC15" s="15"/>
      <c r="AD15" s="15"/>
      <c r="AE15" s="15"/>
      <c r="AF15" s="15"/>
      <c r="AG15" s="15"/>
      <c r="AH15" s="15"/>
      <c r="AI15" s="15"/>
      <c r="AJ15" s="15"/>
      <c r="AK15" s="15"/>
      <c r="AL15" s="15"/>
      <c r="AM15" s="15"/>
      <c r="AN15" s="15"/>
      <c r="AO15" s="15"/>
      <c r="AP15" s="15"/>
      <c r="AQ15" s="15"/>
      <c r="AR15" s="15"/>
      <c r="AS15" s="15"/>
      <c r="AT15" s="15"/>
      <c r="AU15" s="15"/>
      <c r="AV15" s="15"/>
      <c r="AW15" s="15"/>
      <c r="AX15" s="15"/>
      <c r="AY15" s="15"/>
      <c r="AZ15" s="15"/>
      <c r="BA15" s="16"/>
      <c r="BB15" s="17"/>
    </row>
    <row r="19" spans="1:1">
      <c r="A19" s="6"/>
    </row>
    <row r="20" spans="1:1">
      <c r="A20" s="6"/>
    </row>
    <row r="21" spans="1:1">
      <c r="A21" s="6"/>
    </row>
    <row r="22" spans="1:1">
      <c r="A22" s="6"/>
    </row>
    <row r="23" spans="1:1">
      <c r="A23" s="6"/>
    </row>
    <row r="24" spans="1:1">
      <c r="A24" s="6"/>
    </row>
    <row r="25" spans="1:1">
      <c r="A25" s="6"/>
    </row>
    <row r="26" spans="1:1">
      <c r="A26" s="6"/>
    </row>
    <row r="27" spans="1:1">
      <c r="A27" s="6"/>
    </row>
    <row r="28" spans="1:1">
      <c r="A28" s="6"/>
    </row>
    <row r="29" spans="1:1">
      <c r="A29" s="6"/>
    </row>
    <row r="30" spans="1:1">
      <c r="A30" s="6"/>
    </row>
    <row r="31" spans="1:1">
      <c r="A31" s="6"/>
    </row>
    <row r="32" spans="1:1">
      <c r="A32" s="6"/>
    </row>
    <row r="33" spans="1:1">
      <c r="A33" s="6"/>
    </row>
    <row r="34" spans="1:1">
      <c r="A34" s="6"/>
    </row>
    <row r="35" spans="1:1">
      <c r="A35" s="6"/>
    </row>
    <row r="36" spans="1:1">
      <c r="A36" s="20"/>
    </row>
    <row r="37" spans="1:1">
      <c r="A37" s="20"/>
    </row>
    <row r="38" spans="1:1">
      <c r="A38" s="6"/>
    </row>
    <row r="39" spans="1:1">
      <c r="A39" s="6"/>
    </row>
  </sheetData>
  <pageMargins left="0.7" right="0.7" top="0.75" bottom="0.75" header="0.3" footer="0.3"/>
  <pageSetup paperSize="9"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9"/>
  <dimension ref="A2:BB6"/>
  <sheetViews>
    <sheetView workbookViewId="0">
      <selection activeCell="G3" sqref="G3"/>
    </sheetView>
  </sheetViews>
  <sheetFormatPr baseColWidth="10" defaultRowHeight="15"/>
  <cols>
    <col min="1" max="1" width="15.7109375" bestFit="1" customWidth="1"/>
    <col min="2" max="54" width="5.7109375" customWidth="1"/>
  </cols>
  <sheetData>
    <row r="2" spans="1:54" ht="15.75" thickBot="1"/>
    <row r="3" spans="1:54" ht="15.75" thickBot="1">
      <c r="A3" s="46">
        <v>9020</v>
      </c>
      <c r="B3" s="1" t="s">
        <v>1</v>
      </c>
      <c r="C3" s="2" t="s">
        <v>2</v>
      </c>
      <c r="D3" s="2" t="s">
        <v>3</v>
      </c>
      <c r="E3" s="2" t="s">
        <v>4</v>
      </c>
      <c r="F3" s="2" t="s">
        <v>5</v>
      </c>
      <c r="G3" s="2" t="s">
        <v>6</v>
      </c>
      <c r="H3" s="2" t="s">
        <v>7</v>
      </c>
      <c r="I3" s="2" t="s">
        <v>8</v>
      </c>
      <c r="J3" s="2" t="s">
        <v>9</v>
      </c>
      <c r="K3" s="2" t="s">
        <v>10</v>
      </c>
      <c r="L3" s="2" t="s">
        <v>11</v>
      </c>
      <c r="M3" s="2" t="s">
        <v>12</v>
      </c>
      <c r="N3" s="2" t="s">
        <v>13</v>
      </c>
      <c r="O3" s="2" t="s">
        <v>14</v>
      </c>
      <c r="P3" s="2" t="s">
        <v>15</v>
      </c>
      <c r="Q3" s="2" t="s">
        <v>16</v>
      </c>
      <c r="R3" s="2" t="s">
        <v>17</v>
      </c>
      <c r="S3" s="2" t="s">
        <v>18</v>
      </c>
      <c r="T3" s="2" t="s">
        <v>19</v>
      </c>
      <c r="U3" s="2" t="s">
        <v>20</v>
      </c>
      <c r="V3" s="2" t="s">
        <v>21</v>
      </c>
      <c r="W3" s="2" t="s">
        <v>22</v>
      </c>
      <c r="X3" s="2" t="s">
        <v>23</v>
      </c>
      <c r="Y3" s="2" t="s">
        <v>24</v>
      </c>
      <c r="Z3" s="2" t="s">
        <v>25</v>
      </c>
      <c r="AA3" s="2" t="s">
        <v>26</v>
      </c>
      <c r="AB3" s="2" t="s">
        <v>27</v>
      </c>
      <c r="AC3" s="2" t="s">
        <v>28</v>
      </c>
      <c r="AD3" s="2" t="s">
        <v>29</v>
      </c>
      <c r="AE3" s="2" t="s">
        <v>30</v>
      </c>
      <c r="AF3" s="2" t="s">
        <v>31</v>
      </c>
      <c r="AG3" s="2" t="s">
        <v>32</v>
      </c>
      <c r="AH3" s="2" t="s">
        <v>33</v>
      </c>
      <c r="AI3" s="2" t="s">
        <v>34</v>
      </c>
      <c r="AJ3" s="2" t="s">
        <v>35</v>
      </c>
      <c r="AK3" s="2" t="s">
        <v>36</v>
      </c>
      <c r="AL3" s="2" t="s">
        <v>37</v>
      </c>
      <c r="AM3" s="2" t="s">
        <v>38</v>
      </c>
      <c r="AN3" s="2" t="s">
        <v>39</v>
      </c>
      <c r="AO3" s="2" t="s">
        <v>40</v>
      </c>
      <c r="AP3" s="2" t="s">
        <v>41</v>
      </c>
      <c r="AQ3" s="2" t="s">
        <v>42</v>
      </c>
      <c r="AR3" s="2" t="s">
        <v>43</v>
      </c>
      <c r="AS3" s="2" t="s">
        <v>44</v>
      </c>
      <c r="AT3" s="2" t="s">
        <v>45</v>
      </c>
      <c r="AU3" s="2" t="s">
        <v>46</v>
      </c>
      <c r="AV3" s="2" t="s">
        <v>47</v>
      </c>
      <c r="AW3" s="2" t="s">
        <v>48</v>
      </c>
      <c r="AX3" s="2" t="s">
        <v>49</v>
      </c>
      <c r="AY3" s="2" t="s">
        <v>50</v>
      </c>
      <c r="AZ3" s="2" t="s">
        <v>51</v>
      </c>
      <c r="BA3" s="4" t="s">
        <v>52</v>
      </c>
      <c r="BB3" s="5" t="s">
        <v>0</v>
      </c>
    </row>
    <row r="4" spans="1:54">
      <c r="A4" s="47" t="s">
        <v>67</v>
      </c>
      <c r="B4" s="19">
        <f>'[1]BILAN SEMAINE'!B18</f>
        <v>0</v>
      </c>
      <c r="C4" s="19">
        <f>'[1]BILAN SEMAINE'!C18</f>
        <v>0</v>
      </c>
      <c r="D4" s="19">
        <f>'[1]BILAN SEMAINE'!D18</f>
        <v>1</v>
      </c>
      <c r="E4" s="19">
        <f>'[1]BILAN SEMAINE'!E18</f>
        <v>4</v>
      </c>
      <c r="F4" s="19">
        <f>'[1]BILAN SEMAINE'!F18</f>
        <v>0</v>
      </c>
      <c r="G4" s="19">
        <f>'[1]BILAN SEMAINE'!G18</f>
        <v>2</v>
      </c>
      <c r="H4" s="19">
        <f>'[1]BILAN SEMAINE'!H18</f>
        <v>0</v>
      </c>
      <c r="I4" s="19">
        <f>'[1]BILAN SEMAINE'!I18</f>
        <v>2</v>
      </c>
      <c r="J4" s="19">
        <f>'[1]BILAN SEMAINE'!J18</f>
        <v>0</v>
      </c>
      <c r="K4" s="19">
        <f>'[1]BILAN SEMAINE'!K18</f>
        <v>0</v>
      </c>
      <c r="L4" s="19">
        <f>'[1]BILAN SEMAINE'!L18</f>
        <v>0</v>
      </c>
      <c r="M4" s="19">
        <f>'[1]BILAN SEMAINE'!M18</f>
        <v>0</v>
      </c>
      <c r="N4" s="19">
        <f>'[1]BILAN SEMAINE'!N18</f>
        <v>0</v>
      </c>
      <c r="O4" s="19">
        <f>'[1]BILAN SEMAINE'!O18</f>
        <v>1</v>
      </c>
      <c r="P4" s="19">
        <f>'[1]BILAN SEMAINE'!P18</f>
        <v>0</v>
      </c>
      <c r="Q4" s="19">
        <f>'[1]BILAN SEMAINE'!Q18</f>
        <v>0</v>
      </c>
      <c r="R4" s="19">
        <f>'[1]BILAN SEMAINE'!R18</f>
        <v>0</v>
      </c>
      <c r="S4" s="19">
        <f>'[1]BILAN SEMAINE'!S18</f>
        <v>0</v>
      </c>
      <c r="T4" s="19">
        <f>'[1]BILAN SEMAINE'!T18</f>
        <v>0</v>
      </c>
      <c r="U4" s="19">
        <f>'[1]BILAN SEMAINE'!U18</f>
        <v>0</v>
      </c>
      <c r="V4" s="19">
        <f>'[1]BILAN SEMAINE'!V18</f>
        <v>0</v>
      </c>
      <c r="W4" s="19">
        <f>'[1]BILAN SEMAINE'!W18</f>
        <v>0</v>
      </c>
      <c r="X4" s="19">
        <f>'[1]BILAN SEMAINE'!X18</f>
        <v>0</v>
      </c>
      <c r="Y4" s="19">
        <f>'[1]BILAN SEMAINE'!Y18</f>
        <v>0</v>
      </c>
      <c r="Z4" s="19">
        <f>'[1]BILAN SEMAINE'!Z18</f>
        <v>0</v>
      </c>
      <c r="AA4" s="19">
        <f>'[1]BILAN SEMAINE'!AA18</f>
        <v>0</v>
      </c>
      <c r="AB4" s="19">
        <f>'[1]BILAN SEMAINE'!AB18</f>
        <v>0</v>
      </c>
      <c r="AC4" s="19">
        <f>'[1]BILAN SEMAINE'!AC18</f>
        <v>0</v>
      </c>
      <c r="AD4" s="19">
        <f>'[1]BILAN SEMAINE'!AD18</f>
        <v>0</v>
      </c>
      <c r="AE4" s="19">
        <f>'[1]BILAN SEMAINE'!AE18</f>
        <v>0</v>
      </c>
      <c r="AF4" s="19">
        <f>'[1]BILAN SEMAINE'!AF18</f>
        <v>0</v>
      </c>
      <c r="AG4" s="19">
        <f>'[1]BILAN SEMAINE'!AG18</f>
        <v>0</v>
      </c>
      <c r="AH4" s="19">
        <f>'[1]BILAN SEMAINE'!AH18</f>
        <v>0</v>
      </c>
      <c r="AI4" s="19">
        <f>'[1]BILAN SEMAINE'!AI18</f>
        <v>0</v>
      </c>
      <c r="AJ4" s="19">
        <f>'[1]BILAN SEMAINE'!AJ18</f>
        <v>0</v>
      </c>
      <c r="AK4" s="19">
        <f>'[1]BILAN SEMAINE'!AK18</f>
        <v>0</v>
      </c>
      <c r="AL4" s="19">
        <f>'[1]BILAN SEMAINE'!AL18</f>
        <v>0</v>
      </c>
      <c r="AM4" s="19">
        <f>'[1]BILAN SEMAINE'!AM18</f>
        <v>0</v>
      </c>
      <c r="AN4" s="19">
        <f>'[1]BILAN SEMAINE'!AN18</f>
        <v>0</v>
      </c>
      <c r="AO4" s="19">
        <f>'[1]BILAN SEMAINE'!AO18</f>
        <v>0</v>
      </c>
      <c r="AP4" s="19">
        <f>'[1]BILAN SEMAINE'!AP18</f>
        <v>0</v>
      </c>
      <c r="AQ4" s="19">
        <f>'[1]BILAN SEMAINE'!AQ18</f>
        <v>0</v>
      </c>
      <c r="AR4" s="19">
        <f>'[1]BILAN SEMAINE'!AR18</f>
        <v>0</v>
      </c>
      <c r="AS4" s="19">
        <f>'[1]BILAN SEMAINE'!AS18</f>
        <v>0</v>
      </c>
      <c r="AT4" s="19">
        <f>'[1]BILAN SEMAINE'!AT18</f>
        <v>0</v>
      </c>
      <c r="AU4" s="19">
        <f>'[1]BILAN SEMAINE'!AU18</f>
        <v>0</v>
      </c>
      <c r="AV4" s="19">
        <f>'[1]BILAN SEMAINE'!AV18</f>
        <v>0</v>
      </c>
      <c r="AW4" s="19">
        <f>'[1]BILAN SEMAINE'!AW18</f>
        <v>0</v>
      </c>
      <c r="AX4" s="19">
        <f>'[1]BILAN SEMAINE'!AX18</f>
        <v>0</v>
      </c>
      <c r="AY4" s="19">
        <f>'[1]BILAN SEMAINE'!AY18</f>
        <v>0</v>
      </c>
      <c r="AZ4" s="19">
        <f>'[1]BILAN SEMAINE'!AZ18</f>
        <v>0</v>
      </c>
      <c r="BA4" s="19">
        <f>'[1]BILAN SEMAINE'!BA18</f>
        <v>0</v>
      </c>
      <c r="BB4" s="19">
        <f>'[1]BILAN SEMAINE'!BB18</f>
        <v>0</v>
      </c>
    </row>
    <row r="5" spans="1:54">
      <c r="A5" s="48" t="s">
        <v>68</v>
      </c>
      <c r="B5" s="49">
        <f>'[1]BILAN SEMAINE'!B17</f>
        <v>0</v>
      </c>
      <c r="C5" s="49">
        <f>'[1]BILAN SEMAINE'!C17</f>
        <v>1</v>
      </c>
      <c r="D5" s="49">
        <f>'[1]BILAN SEMAINE'!D17</f>
        <v>2</v>
      </c>
      <c r="E5" s="49">
        <f>'[1]BILAN SEMAINE'!E17</f>
        <v>1</v>
      </c>
      <c r="F5" s="49">
        <f>'[1]BILAN SEMAINE'!F17</f>
        <v>0</v>
      </c>
      <c r="G5" s="49">
        <f>'[1]BILAN SEMAINE'!G17</f>
        <v>4</v>
      </c>
      <c r="H5" s="49">
        <f>'[1]BILAN SEMAINE'!H17</f>
        <v>2</v>
      </c>
      <c r="I5" s="49">
        <f>'[1]BILAN SEMAINE'!I17</f>
        <v>4</v>
      </c>
      <c r="J5" s="49">
        <f>'[1]BILAN SEMAINE'!J17</f>
        <v>6</v>
      </c>
      <c r="K5" s="49">
        <f>'[1]BILAN SEMAINE'!K17</f>
        <v>0</v>
      </c>
      <c r="L5" s="49">
        <f>'[1]BILAN SEMAINE'!L17</f>
        <v>0</v>
      </c>
      <c r="M5" s="49">
        <f>'[1]BILAN SEMAINE'!M17</f>
        <v>1</v>
      </c>
      <c r="N5" s="49">
        <f>'[1]BILAN SEMAINE'!N17</f>
        <v>0</v>
      </c>
      <c r="O5" s="49">
        <f>'[1]BILAN SEMAINE'!O17</f>
        <v>2</v>
      </c>
      <c r="P5" s="49">
        <f>'[1]BILAN SEMAINE'!P17</f>
        <v>0</v>
      </c>
      <c r="Q5" s="49">
        <f>'[1]BILAN SEMAINE'!Q17</f>
        <v>0</v>
      </c>
      <c r="R5" s="49">
        <f>'[1]BILAN SEMAINE'!R17</f>
        <v>0</v>
      </c>
      <c r="S5" s="49">
        <f>'[1]BILAN SEMAINE'!S17</f>
        <v>0</v>
      </c>
      <c r="T5" s="49">
        <f>'[1]BILAN SEMAINE'!T17</f>
        <v>0</v>
      </c>
      <c r="U5" s="49">
        <f>'[1]BILAN SEMAINE'!U17</f>
        <v>0</v>
      </c>
      <c r="V5" s="49">
        <f>'[1]BILAN SEMAINE'!V17</f>
        <v>0</v>
      </c>
      <c r="W5" s="49">
        <f>'[1]BILAN SEMAINE'!W17</f>
        <v>0</v>
      </c>
      <c r="X5" s="49">
        <f>'[1]BILAN SEMAINE'!X17</f>
        <v>0</v>
      </c>
      <c r="Y5" s="49">
        <f>'[1]BILAN SEMAINE'!Y17</f>
        <v>0</v>
      </c>
      <c r="Z5" s="49">
        <f>'[1]BILAN SEMAINE'!Z17</f>
        <v>0</v>
      </c>
      <c r="AA5" s="49">
        <f>'[1]BILAN SEMAINE'!AA17</f>
        <v>0</v>
      </c>
      <c r="AB5" s="49">
        <f>'[1]BILAN SEMAINE'!AB17</f>
        <v>0</v>
      </c>
      <c r="AC5" s="49">
        <f>'[1]BILAN SEMAINE'!AC17</f>
        <v>0</v>
      </c>
      <c r="AD5" s="49">
        <f>'[1]BILAN SEMAINE'!AD17</f>
        <v>0</v>
      </c>
      <c r="AE5" s="49">
        <f>'[1]BILAN SEMAINE'!AE17</f>
        <v>0</v>
      </c>
      <c r="AF5" s="49">
        <f>'[1]BILAN SEMAINE'!AF17</f>
        <v>0</v>
      </c>
      <c r="AG5" s="49">
        <f>'[1]BILAN SEMAINE'!AG17</f>
        <v>0</v>
      </c>
      <c r="AH5" s="49">
        <f>'[1]BILAN SEMAINE'!AH17</f>
        <v>0</v>
      </c>
      <c r="AI5" s="49">
        <f>'[1]BILAN SEMAINE'!AI17</f>
        <v>0</v>
      </c>
      <c r="AJ5" s="49">
        <f>'[1]BILAN SEMAINE'!AJ17</f>
        <v>0</v>
      </c>
      <c r="AK5" s="49">
        <f>'[1]BILAN SEMAINE'!AK17</f>
        <v>0</v>
      </c>
      <c r="AL5" s="49">
        <f>'[1]BILAN SEMAINE'!AL17</f>
        <v>0</v>
      </c>
      <c r="AM5" s="49">
        <f>'[1]BILAN SEMAINE'!AM17</f>
        <v>0</v>
      </c>
      <c r="AN5" s="49">
        <f>'[1]BILAN SEMAINE'!AN17</f>
        <v>0</v>
      </c>
      <c r="AO5" s="49">
        <f>'[1]BILAN SEMAINE'!AO17</f>
        <v>0</v>
      </c>
      <c r="AP5" s="49">
        <f>'[1]BILAN SEMAINE'!AP17</f>
        <v>0</v>
      </c>
      <c r="AQ5" s="49">
        <f>'[1]BILAN SEMAINE'!AQ17</f>
        <v>0</v>
      </c>
      <c r="AR5" s="49">
        <f>'[1]BILAN SEMAINE'!AR17</f>
        <v>0</v>
      </c>
      <c r="AS5" s="49">
        <f>'[1]BILAN SEMAINE'!AS17</f>
        <v>0</v>
      </c>
      <c r="AT5" s="49">
        <f>'[1]BILAN SEMAINE'!AT17</f>
        <v>0</v>
      </c>
      <c r="AU5" s="49">
        <f>'[1]BILAN SEMAINE'!AU17</f>
        <v>0</v>
      </c>
      <c r="AV5" s="49">
        <f>'[1]BILAN SEMAINE'!AV17</f>
        <v>0</v>
      </c>
      <c r="AW5" s="49">
        <f>'[1]BILAN SEMAINE'!AW17</f>
        <v>0</v>
      </c>
      <c r="AX5" s="49">
        <f>'[1]BILAN SEMAINE'!AX17</f>
        <v>0</v>
      </c>
      <c r="AY5" s="49">
        <f>'[1]BILAN SEMAINE'!AY17</f>
        <v>0</v>
      </c>
      <c r="AZ5" s="49">
        <f>'[1]BILAN SEMAINE'!AZ17</f>
        <v>0</v>
      </c>
      <c r="BA5" s="49">
        <f>'[1]BILAN SEMAINE'!BA17</f>
        <v>0</v>
      </c>
      <c r="BB5" s="49">
        <f>'[1]BILAN SEMAINE'!BB17</f>
        <v>0</v>
      </c>
    </row>
    <row r="6" spans="1:54">
      <c r="A6" s="48" t="s">
        <v>69</v>
      </c>
      <c r="B6" s="49">
        <f>'[1]BILAN SEMAINE'!B19</f>
        <v>0</v>
      </c>
      <c r="C6" s="49">
        <f>'[1]BILAN SEMAINE'!C19</f>
        <v>2</v>
      </c>
      <c r="D6" s="49">
        <f>'[1]BILAN SEMAINE'!D19</f>
        <v>1</v>
      </c>
      <c r="E6" s="49">
        <f>'[1]BILAN SEMAINE'!E19</f>
        <v>6</v>
      </c>
      <c r="F6" s="49">
        <f>'[1]BILAN SEMAINE'!F19</f>
        <v>0</v>
      </c>
      <c r="G6" s="49">
        <f>'[1]BILAN SEMAINE'!G19</f>
        <v>2</v>
      </c>
      <c r="H6" s="49">
        <f>'[1]BILAN SEMAINE'!H19</f>
        <v>2</v>
      </c>
      <c r="I6" s="49">
        <f>'[1]BILAN SEMAINE'!I19</f>
        <v>4</v>
      </c>
      <c r="J6" s="49">
        <f>'[1]BILAN SEMAINE'!J19</f>
        <v>1</v>
      </c>
      <c r="K6" s="49">
        <f>'[1]BILAN SEMAINE'!K19</f>
        <v>0</v>
      </c>
      <c r="L6" s="49">
        <f>'[1]BILAN SEMAINE'!L19</f>
        <v>0</v>
      </c>
      <c r="M6" s="49">
        <f>'[1]BILAN SEMAINE'!M19</f>
        <v>4</v>
      </c>
      <c r="N6" s="49">
        <f>'[1]BILAN SEMAINE'!N19</f>
        <v>0</v>
      </c>
      <c r="O6" s="49">
        <f>'[1]BILAN SEMAINE'!O19</f>
        <v>1</v>
      </c>
      <c r="P6" s="49">
        <f>'[1]BILAN SEMAINE'!P19</f>
        <v>0</v>
      </c>
      <c r="Q6" s="49">
        <f>'[1]BILAN SEMAINE'!Q19</f>
        <v>0</v>
      </c>
      <c r="R6" s="49">
        <f>'[1]BILAN SEMAINE'!R19</f>
        <v>0</v>
      </c>
      <c r="S6" s="49">
        <f>'[1]BILAN SEMAINE'!S19</f>
        <v>0</v>
      </c>
      <c r="T6" s="49">
        <f>'[1]BILAN SEMAINE'!T19</f>
        <v>0</v>
      </c>
      <c r="U6" s="49">
        <f>'[1]BILAN SEMAINE'!U19</f>
        <v>0</v>
      </c>
      <c r="V6" s="49">
        <f>'[1]BILAN SEMAINE'!V19</f>
        <v>0</v>
      </c>
      <c r="W6" s="49">
        <f>'[1]BILAN SEMAINE'!W19</f>
        <v>0</v>
      </c>
      <c r="X6" s="49">
        <f>'[1]BILAN SEMAINE'!X19</f>
        <v>0</v>
      </c>
      <c r="Y6" s="49">
        <f>'[1]BILAN SEMAINE'!Y19</f>
        <v>0</v>
      </c>
      <c r="Z6" s="49">
        <f>'[1]BILAN SEMAINE'!Z19</f>
        <v>0</v>
      </c>
      <c r="AA6" s="49">
        <f>'[1]BILAN SEMAINE'!AA19</f>
        <v>0</v>
      </c>
      <c r="AB6" s="49">
        <f>'[1]BILAN SEMAINE'!AB19</f>
        <v>0</v>
      </c>
      <c r="AC6" s="49">
        <f>'[1]BILAN SEMAINE'!AC19</f>
        <v>0</v>
      </c>
      <c r="AD6" s="49">
        <f>'[1]BILAN SEMAINE'!AD19</f>
        <v>0</v>
      </c>
      <c r="AE6" s="49">
        <f>'[1]BILAN SEMAINE'!AE19</f>
        <v>0</v>
      </c>
      <c r="AF6" s="49">
        <f>'[1]BILAN SEMAINE'!AF19</f>
        <v>0</v>
      </c>
      <c r="AG6" s="49">
        <f>'[1]BILAN SEMAINE'!AG19</f>
        <v>0</v>
      </c>
      <c r="AH6" s="49">
        <f>'[1]BILAN SEMAINE'!AH19</f>
        <v>0</v>
      </c>
      <c r="AI6" s="49">
        <f>'[1]BILAN SEMAINE'!AI19</f>
        <v>0</v>
      </c>
      <c r="AJ6" s="49">
        <f>'[1]BILAN SEMAINE'!AJ19</f>
        <v>0</v>
      </c>
      <c r="AK6" s="49">
        <f>'[1]BILAN SEMAINE'!AK19</f>
        <v>0</v>
      </c>
      <c r="AL6" s="49">
        <f>'[1]BILAN SEMAINE'!AL19</f>
        <v>0</v>
      </c>
      <c r="AM6" s="49">
        <f>'[1]BILAN SEMAINE'!AM19</f>
        <v>0</v>
      </c>
      <c r="AN6" s="49">
        <f>'[1]BILAN SEMAINE'!AN19</f>
        <v>0</v>
      </c>
      <c r="AO6" s="49">
        <f>'[1]BILAN SEMAINE'!AO19</f>
        <v>0</v>
      </c>
      <c r="AP6" s="49">
        <f>'[1]BILAN SEMAINE'!AP19</f>
        <v>0</v>
      </c>
      <c r="AQ6" s="49">
        <f>'[1]BILAN SEMAINE'!AQ19</f>
        <v>0</v>
      </c>
      <c r="AR6" s="49">
        <f>'[1]BILAN SEMAINE'!AR19</f>
        <v>0</v>
      </c>
      <c r="AS6" s="49">
        <f>'[1]BILAN SEMAINE'!AS19</f>
        <v>0</v>
      </c>
      <c r="AT6" s="49">
        <f>'[1]BILAN SEMAINE'!AT19</f>
        <v>0</v>
      </c>
      <c r="AU6" s="49">
        <f>'[1]BILAN SEMAINE'!AU19</f>
        <v>0</v>
      </c>
      <c r="AV6" s="49">
        <f>'[1]BILAN SEMAINE'!AV19</f>
        <v>0</v>
      </c>
      <c r="AW6" s="49">
        <f>'[1]BILAN SEMAINE'!AW19</f>
        <v>0</v>
      </c>
      <c r="AX6" s="49">
        <f>'[1]BILAN SEMAINE'!AX19</f>
        <v>0</v>
      </c>
      <c r="AY6" s="49">
        <f>'[1]BILAN SEMAINE'!AY19</f>
        <v>0</v>
      </c>
      <c r="AZ6" s="49">
        <f>'[1]BILAN SEMAINE'!AZ19</f>
        <v>0</v>
      </c>
      <c r="BA6" s="49">
        <f>'[1]BILAN SEMAINE'!BA19</f>
        <v>0</v>
      </c>
      <c r="BB6" s="49">
        <f>'[1]BILAN SEMAINE'!BB19</f>
        <v>0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BILAN SEMAINE</vt:lpstr>
      <vt:lpstr>9020</vt:lpstr>
    </vt:vector>
  </TitlesOfParts>
  <Company>LATecis Groupe LATECOERE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PC151  CATIA V5 </dc:creator>
  <cp:lastModifiedBy>frt</cp:lastModifiedBy>
  <dcterms:created xsi:type="dcterms:W3CDTF">2014-02-04T09:18:38Z</dcterms:created>
  <dcterms:modified xsi:type="dcterms:W3CDTF">2014-04-17T06:43:34Z</dcterms:modified>
</cp:coreProperties>
</file>