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7-Documents\Bureau\"/>
    </mc:Choice>
  </mc:AlternateContent>
  <xr:revisionPtr revIDLastSave="0" documentId="10_ncr:8100000_{3F51DDF8-0DAF-4641-8286-71E66D670BA2}" xr6:coauthVersionLast="34" xr6:coauthVersionMax="34" xr10:uidLastSave="{00000000-0000-0000-0000-000000000000}"/>
  <bookViews>
    <workbookView xWindow="0" yWindow="0" windowWidth="28800" windowHeight="12225" activeTab="2" xr2:uid="{F7AB6D26-8698-4067-BE9E-CCA40E7A4029}"/>
  </bookViews>
  <sheets>
    <sheet name="Tableau général" sheetId="3" r:id="rId1"/>
    <sheet name="USC" sheetId="4" r:id="rId2"/>
    <sheet name="Feuil2" sheetId="2" r:id="rId3"/>
  </sheets>
  <functionGroups builtInGroupCount="19"/>
  <definedNames>
    <definedName name="Check_Sam_Ma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I6" i="2"/>
  <c r="F14" i="2" l="1"/>
  <c r="F13" i="2"/>
  <c r="F12" i="2"/>
  <c r="F8" i="2"/>
  <c r="F7" i="2"/>
  <c r="F6" i="2"/>
  <c r="C14" i="2" l="1"/>
  <c r="C13" i="2"/>
  <c r="C12" i="2"/>
  <c r="C8" i="2"/>
  <c r="C7" i="2"/>
  <c r="C6" i="2"/>
  <c r="A10" i="2"/>
  <c r="A4" i="2"/>
  <c r="A2" i="2"/>
</calcChain>
</file>

<file path=xl/sharedStrings.xml><?xml version="1.0" encoding="utf-8"?>
<sst xmlns="http://schemas.openxmlformats.org/spreadsheetml/2006/main" count="104" uniqueCount="50">
  <si>
    <t>Matin</t>
  </si>
  <si>
    <t>Après-midi</t>
  </si>
  <si>
    <t>Nuit</t>
  </si>
  <si>
    <t>Samedi</t>
  </si>
  <si>
    <t>Dimanche</t>
  </si>
  <si>
    <t>Planning des infirmières</t>
  </si>
  <si>
    <t>Si programmation planning à plus long terme,</t>
  </si>
  <si>
    <r>
      <t xml:space="preserve">&lt;- inscrire ici le </t>
    </r>
    <r>
      <rPr>
        <b/>
        <u/>
        <sz val="11"/>
        <color theme="1"/>
        <rFont val="Calibri"/>
        <family val="2"/>
        <scheme val="minor"/>
      </rPr>
      <t>nombre de semaine(s)</t>
    </r>
    <r>
      <rPr>
        <sz val="11"/>
        <color theme="1"/>
        <rFont val="Calibri"/>
        <family val="2"/>
        <scheme val="minor"/>
      </rPr>
      <t xml:space="preserve"> de décalage</t>
    </r>
  </si>
  <si>
    <t>IDE</t>
  </si>
  <si>
    <t>AS</t>
  </si>
  <si>
    <t>ü</t>
  </si>
  <si>
    <t>EFFECTIFS WEEK END PEDIATRIE</t>
  </si>
  <si>
    <t>Samedi 4 août</t>
  </si>
  <si>
    <t>USC</t>
  </si>
  <si>
    <t>BOUQUETS</t>
  </si>
  <si>
    <t>PLEIADES</t>
  </si>
  <si>
    <t>ARCHE</t>
  </si>
  <si>
    <t>COLIBRIS</t>
  </si>
  <si>
    <t>UPL</t>
  </si>
  <si>
    <t>NUIT IDE</t>
  </si>
  <si>
    <t>MATIN</t>
  </si>
  <si>
    <t>AS/AP</t>
  </si>
  <si>
    <t>APRES MIDI</t>
  </si>
  <si>
    <t>NUIT AS</t>
  </si>
  <si>
    <t>dimanche 5 août</t>
  </si>
  <si>
    <t>absence</t>
  </si>
  <si>
    <t>intérimaire</t>
  </si>
  <si>
    <t>intégration</t>
  </si>
  <si>
    <t>garde payée</t>
  </si>
  <si>
    <t>vacataire</t>
  </si>
  <si>
    <t>sics</t>
  </si>
  <si>
    <t>PNM / URG</t>
  </si>
  <si>
    <t>Astuces :</t>
  </si>
  <si>
    <t>f</t>
  </si>
  <si>
    <t>Pour fermer un service, mettre un "F" dans la case correspondante</t>
  </si>
  <si>
    <t>Infirmière IDE</t>
  </si>
  <si>
    <t>Cas particuliers</t>
  </si>
  <si>
    <t>Absence</t>
  </si>
  <si>
    <t>Intérimaire</t>
  </si>
  <si>
    <t>Intégration</t>
  </si>
  <si>
    <t>Vacataire</t>
  </si>
  <si>
    <t>Sics</t>
  </si>
  <si>
    <t>Garde
payée</t>
  </si>
  <si>
    <t>Après-
midi</t>
  </si>
  <si>
    <t>AS / AP</t>
  </si>
  <si>
    <t>Ne jamais dépasser cette limite de lignes. Si besoin de plus de place, contacter Mme Genest.</t>
  </si>
  <si>
    <t>Tintin</t>
  </si>
  <si>
    <t>Milou</t>
  </si>
  <si>
    <t>Tournesol</t>
  </si>
  <si>
    <t>Haddock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</si>
</sst>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49998474074526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5" fillId="5" borderId="28" xfId="0" applyFont="1" applyFill="1" applyBorder="1" applyAlignment="1">
      <alignment vertical="center"/>
    </xf>
    <xf numFmtId="0" fontId="5" fillId="0" borderId="18" xfId="0" applyFont="1" applyFill="1" applyBorder="1"/>
    <xf numFmtId="0" fontId="5" fillId="5" borderId="17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6" borderId="7" xfId="0" applyFont="1" applyFill="1" applyBorder="1"/>
    <xf numFmtId="0" fontId="5" fillId="6" borderId="0" xfId="0" applyFont="1" applyFill="1" applyBorder="1"/>
    <xf numFmtId="0" fontId="5" fillId="6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5" fillId="4" borderId="29" xfId="0" applyFont="1" applyFill="1" applyBorder="1" applyAlignment="1">
      <alignment vertical="center"/>
    </xf>
    <xf numFmtId="0" fontId="5" fillId="4" borderId="15" xfId="0" applyFont="1" applyFill="1" applyBorder="1" applyAlignment="1">
      <alignment vertical="center"/>
    </xf>
    <xf numFmtId="0" fontId="5" fillId="0" borderId="31" xfId="0" applyFont="1" applyFill="1" applyBorder="1" applyAlignment="1">
      <alignment vertical="center"/>
    </xf>
    <xf numFmtId="0" fontId="5" fillId="0" borderId="32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4" fillId="8" borderId="6" xfId="0" applyFont="1" applyFill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15" xfId="0" applyFont="1" applyFill="1" applyBorder="1" applyAlignment="1">
      <alignment horizontal="left" vertical="center"/>
    </xf>
    <xf numFmtId="0" fontId="5" fillId="0" borderId="35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18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9" borderId="24" xfId="0" applyFont="1" applyFill="1" applyBorder="1" applyAlignment="1">
      <alignment vertical="center"/>
    </xf>
    <xf numFmtId="0" fontId="5" fillId="5" borderId="25" xfId="0" applyFont="1" applyFill="1" applyBorder="1" applyAlignment="1">
      <alignment vertical="center"/>
    </xf>
    <xf numFmtId="0" fontId="5" fillId="0" borderId="37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10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4" fillId="2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vertical="center"/>
    </xf>
    <xf numFmtId="0" fontId="5" fillId="0" borderId="40" xfId="0" applyFont="1" applyFill="1" applyBorder="1" applyAlignment="1">
      <alignment vertical="center"/>
    </xf>
    <xf numFmtId="0" fontId="5" fillId="0" borderId="41" xfId="0" applyFont="1" applyFill="1" applyBorder="1" applyAlignment="1">
      <alignment vertical="center"/>
    </xf>
    <xf numFmtId="0" fontId="5" fillId="0" borderId="42" xfId="0" applyFont="1" applyFill="1" applyBorder="1" applyAlignment="1">
      <alignment vertical="center"/>
    </xf>
    <xf numFmtId="0" fontId="5" fillId="15" borderId="39" xfId="0" applyFont="1" applyFill="1" applyBorder="1" applyAlignment="1">
      <alignment vertical="center"/>
    </xf>
    <xf numFmtId="0" fontId="5" fillId="15" borderId="41" xfId="0" applyFont="1" applyFill="1" applyBorder="1" applyAlignment="1">
      <alignment vertical="center"/>
    </xf>
    <xf numFmtId="0" fontId="5" fillId="4" borderId="41" xfId="0" applyFont="1" applyFill="1" applyBorder="1" applyAlignment="1">
      <alignment vertical="center"/>
    </xf>
    <xf numFmtId="0" fontId="5" fillId="15" borderId="42" xfId="0" applyFont="1" applyFill="1" applyBorder="1" applyAlignment="1">
      <alignment vertical="center"/>
    </xf>
    <xf numFmtId="0" fontId="5" fillId="0" borderId="43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15" borderId="12" xfId="0" applyFont="1" applyFill="1" applyBorder="1" applyAlignment="1">
      <alignment vertical="center"/>
    </xf>
    <xf numFmtId="0" fontId="5" fillId="15" borderId="10" xfId="0" applyFont="1" applyFill="1" applyBorder="1" applyAlignment="1">
      <alignment vertical="center"/>
    </xf>
    <xf numFmtId="0" fontId="4" fillId="15" borderId="10" xfId="0" applyFont="1" applyFill="1" applyBorder="1" applyAlignment="1">
      <alignment horizontal="center" vertical="center"/>
    </xf>
    <xf numFmtId="0" fontId="4" fillId="15" borderId="20" xfId="0" applyFont="1" applyFill="1" applyBorder="1" applyAlignment="1">
      <alignment horizontal="center" vertical="center"/>
    </xf>
    <xf numFmtId="0" fontId="5" fillId="15" borderId="24" xfId="0" applyFont="1" applyFill="1" applyBorder="1" applyAlignment="1">
      <alignment vertical="center"/>
    </xf>
    <xf numFmtId="0" fontId="5" fillId="15" borderId="27" xfId="0" applyFont="1" applyFill="1" applyBorder="1" applyAlignment="1">
      <alignment vertical="center"/>
    </xf>
    <xf numFmtId="0" fontId="5" fillId="15" borderId="10" xfId="0" applyFont="1" applyFill="1" applyBorder="1"/>
    <xf numFmtId="0" fontId="5" fillId="15" borderId="10" xfId="0" applyFont="1" applyFill="1" applyBorder="1" applyAlignment="1">
      <alignment horizontal="left" vertical="center"/>
    </xf>
    <xf numFmtId="0" fontId="5" fillId="16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10" xfId="0" applyFont="1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7" xfId="0" applyBorder="1"/>
    <xf numFmtId="0" fontId="0" fillId="0" borderId="33" xfId="0" applyBorder="1" applyAlignment="1">
      <alignment horizontal="center"/>
    </xf>
    <xf numFmtId="0" fontId="0" fillId="0" borderId="40" xfId="0" applyBorder="1" applyAlignment="1">
      <alignment horizontal="center" wrapText="1"/>
    </xf>
    <xf numFmtId="0" fontId="2" fillId="0" borderId="33" xfId="0" applyFont="1" applyBorder="1"/>
    <xf numFmtId="0" fontId="2" fillId="0" borderId="40" xfId="0" applyFont="1" applyBorder="1"/>
    <xf numFmtId="0" fontId="2" fillId="0" borderId="35" xfId="0" applyFont="1" applyBorder="1"/>
    <xf numFmtId="0" fontId="2" fillId="0" borderId="42" xfId="0" applyFont="1" applyBorder="1"/>
    <xf numFmtId="0" fontId="0" fillId="0" borderId="40" xfId="0" applyBorder="1" applyAlignment="1">
      <alignment horizontal="center"/>
    </xf>
    <xf numFmtId="0" fontId="2" fillId="0" borderId="24" xfId="0" applyFont="1" applyBorder="1"/>
    <xf numFmtId="0" fontId="0" fillId="0" borderId="28" xfId="0" applyBorder="1"/>
    <xf numFmtId="0" fontId="0" fillId="0" borderId="0" xfId="0" applyFill="1" applyBorder="1"/>
    <xf numFmtId="0" fontId="0" fillId="0" borderId="0" xfId="0" applyBorder="1"/>
    <xf numFmtId="0" fontId="0" fillId="0" borderId="17" xfId="0" applyBorder="1" applyAlignment="1">
      <alignment horizontal="center"/>
    </xf>
    <xf numFmtId="0" fontId="2" fillId="0" borderId="17" xfId="0" applyFont="1" applyBorder="1"/>
    <xf numFmtId="0" fontId="2" fillId="0" borderId="25" xfId="0" applyFont="1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17" borderId="33" xfId="0" applyFill="1" applyBorder="1"/>
    <xf numFmtId="0" fontId="0" fillId="17" borderId="40" xfId="0" applyFill="1" applyBorder="1"/>
    <xf numFmtId="0" fontId="0" fillId="17" borderId="10" xfId="0" applyFill="1" applyBorder="1"/>
    <xf numFmtId="0" fontId="0" fillId="17" borderId="17" xfId="0" applyFill="1" applyBorder="1"/>
    <xf numFmtId="0" fontId="0" fillId="0" borderId="0" xfId="0" applyNumberFormat="1"/>
    <xf numFmtId="0" fontId="0" fillId="19" borderId="0" xfId="0" applyFill="1"/>
    <xf numFmtId="0" fontId="4" fillId="7" borderId="30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18" borderId="8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22" xfId="0" applyFill="1" applyBorder="1" applyAlignment="1">
      <alignment horizontal="center" vertical="center"/>
    </xf>
    <xf numFmtId="0" fontId="0" fillId="18" borderId="45" xfId="0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383B8-E05C-44F3-85E8-30521CF4AF1D}">
  <sheetPr codeName="Feuil3"/>
  <dimension ref="A1:N37"/>
  <sheetViews>
    <sheetView workbookViewId="0">
      <selection activeCell="N33" sqref="N33"/>
    </sheetView>
  </sheetViews>
  <sheetFormatPr baseColWidth="10" defaultRowHeight="15" x14ac:dyDescent="0.25"/>
  <cols>
    <col min="1" max="1" width="12" customWidth="1"/>
    <col min="2" max="2" width="6.7109375" customWidth="1"/>
    <col min="3" max="4" width="16.7109375" customWidth="1"/>
    <col min="5" max="5" width="19.42578125" customWidth="1"/>
    <col min="6" max="10" width="16.7109375" customWidth="1"/>
  </cols>
  <sheetData>
    <row r="1" spans="1:14" ht="21.95" customHeight="1" thickBot="1" x14ac:dyDescent="0.3">
      <c r="D1" s="117" t="s">
        <v>11</v>
      </c>
      <c r="E1" s="117"/>
      <c r="F1" s="117"/>
      <c r="G1" s="117"/>
    </row>
    <row r="2" spans="1:14" ht="30" customHeight="1" thickBot="1" x14ac:dyDescent="0.3">
      <c r="A2" s="118" t="s">
        <v>12</v>
      </c>
      <c r="B2" s="119"/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6" t="s">
        <v>18</v>
      </c>
      <c r="I2" s="61" t="s">
        <v>31</v>
      </c>
      <c r="J2" s="7" t="s">
        <v>19</v>
      </c>
      <c r="M2" s="72" t="s">
        <v>32</v>
      </c>
    </row>
    <row r="3" spans="1:14" ht="17.100000000000001" customHeight="1" x14ac:dyDescent="0.25">
      <c r="A3" s="120" t="s">
        <v>20</v>
      </c>
      <c r="B3" s="113" t="s">
        <v>8</v>
      </c>
      <c r="C3" s="8"/>
      <c r="D3" s="9"/>
      <c r="E3" s="10"/>
      <c r="F3" s="73"/>
      <c r="G3" s="9"/>
      <c r="H3" s="11"/>
      <c r="I3" s="62"/>
      <c r="J3" s="12"/>
      <c r="M3" t="s">
        <v>34</v>
      </c>
    </row>
    <row r="4" spans="1:14" ht="17.100000000000001" customHeight="1" x14ac:dyDescent="0.25">
      <c r="A4" s="120"/>
      <c r="B4" s="114"/>
      <c r="C4" s="13"/>
      <c r="D4" s="9"/>
      <c r="E4" s="9"/>
      <c r="F4" s="74"/>
      <c r="G4" s="14"/>
      <c r="H4" s="14"/>
      <c r="I4" s="63"/>
      <c r="J4" s="15"/>
      <c r="M4" t="s">
        <v>13</v>
      </c>
      <c r="N4" s="4"/>
    </row>
    <row r="5" spans="1:14" ht="17.100000000000001" customHeight="1" x14ac:dyDescent="0.25">
      <c r="A5" s="120"/>
      <c r="B5" s="114"/>
      <c r="C5" s="13"/>
      <c r="D5" s="9"/>
      <c r="E5" s="16"/>
      <c r="F5" s="75"/>
      <c r="G5" s="14"/>
      <c r="H5" s="14"/>
      <c r="I5" s="63"/>
      <c r="J5" s="15"/>
      <c r="M5" t="s">
        <v>14</v>
      </c>
      <c r="N5" s="4"/>
    </row>
    <row r="6" spans="1:14" ht="17.100000000000001" customHeight="1" x14ac:dyDescent="0.25">
      <c r="A6" s="120"/>
      <c r="B6" s="114"/>
      <c r="C6" s="17"/>
      <c r="D6" s="18"/>
      <c r="E6" s="18"/>
      <c r="F6" s="76"/>
      <c r="G6" s="18"/>
      <c r="H6" s="19"/>
      <c r="I6" s="64"/>
      <c r="J6" s="12"/>
      <c r="M6" t="s">
        <v>15</v>
      </c>
      <c r="N6" s="4"/>
    </row>
    <row r="7" spans="1:14" ht="17.100000000000001" customHeight="1" thickBot="1" x14ac:dyDescent="0.3">
      <c r="A7" s="120"/>
      <c r="B7" s="115"/>
      <c r="C7" s="20"/>
      <c r="D7" s="21"/>
      <c r="E7" s="21"/>
      <c r="F7" s="77"/>
      <c r="G7" s="21"/>
      <c r="H7" s="22"/>
      <c r="I7" s="65"/>
      <c r="J7" s="15"/>
      <c r="M7" t="s">
        <v>16</v>
      </c>
      <c r="N7" s="4" t="s">
        <v>33</v>
      </c>
    </row>
    <row r="8" spans="1:14" ht="17.100000000000001" customHeight="1" x14ac:dyDescent="0.25">
      <c r="A8" s="120"/>
      <c r="B8" s="113" t="s">
        <v>21</v>
      </c>
      <c r="C8" s="23"/>
      <c r="D8" s="24"/>
      <c r="E8" s="24"/>
      <c r="F8" s="78"/>
      <c r="G8" s="24"/>
      <c r="H8" s="25"/>
      <c r="I8" s="66"/>
      <c r="J8" s="26"/>
      <c r="M8" t="s">
        <v>17</v>
      </c>
      <c r="N8" s="4"/>
    </row>
    <row r="9" spans="1:14" ht="17.100000000000001" customHeight="1" x14ac:dyDescent="0.25">
      <c r="A9" s="120"/>
      <c r="B9" s="114"/>
      <c r="C9" s="23"/>
      <c r="D9" s="24"/>
      <c r="E9" s="24"/>
      <c r="F9" s="78"/>
      <c r="G9" s="24"/>
      <c r="H9" s="25"/>
      <c r="I9" s="66"/>
      <c r="J9" s="15"/>
      <c r="M9" t="s">
        <v>18</v>
      </c>
      <c r="N9" s="4"/>
    </row>
    <row r="10" spans="1:14" ht="17.100000000000001" customHeight="1" x14ac:dyDescent="0.25">
      <c r="A10" s="120"/>
      <c r="B10" s="121"/>
      <c r="C10" s="13"/>
      <c r="D10" s="9"/>
      <c r="E10" s="9"/>
      <c r="F10" s="79"/>
      <c r="G10" s="9"/>
      <c r="H10" s="27"/>
      <c r="I10" s="67"/>
      <c r="J10" s="28"/>
      <c r="M10" t="s">
        <v>31</v>
      </c>
      <c r="N10" s="4"/>
    </row>
    <row r="11" spans="1:14" ht="5.25" customHeight="1" thickBot="1" x14ac:dyDescent="0.3">
      <c r="A11" s="29"/>
      <c r="B11" s="30"/>
      <c r="C11" s="31"/>
      <c r="D11" s="31"/>
      <c r="E11" s="31"/>
      <c r="F11" s="81"/>
      <c r="G11" s="33"/>
      <c r="H11" s="32"/>
      <c r="I11" s="68"/>
      <c r="J11" s="34"/>
    </row>
    <row r="12" spans="1:14" ht="17.100000000000001" customHeight="1" x14ac:dyDescent="0.25">
      <c r="A12" s="110" t="s">
        <v>22</v>
      </c>
      <c r="B12" s="113" t="s">
        <v>8</v>
      </c>
      <c r="C12" s="35"/>
      <c r="D12" s="11"/>
      <c r="E12" s="35"/>
      <c r="F12" s="73"/>
      <c r="G12" s="24"/>
      <c r="H12" s="11"/>
      <c r="I12" s="64"/>
      <c r="J12" s="36"/>
    </row>
    <row r="13" spans="1:14" ht="17.100000000000001" customHeight="1" thickBot="1" x14ac:dyDescent="0.3">
      <c r="A13" s="111"/>
      <c r="B13" s="114"/>
      <c r="C13" s="37"/>
      <c r="D13" s="38"/>
      <c r="E13" s="9"/>
      <c r="F13" s="74"/>
      <c r="G13" s="9"/>
      <c r="H13" s="14"/>
      <c r="I13" s="63"/>
      <c r="J13" s="15"/>
    </row>
    <row r="14" spans="1:14" ht="17.100000000000001" customHeight="1" thickBot="1" x14ac:dyDescent="0.3">
      <c r="A14" s="111"/>
      <c r="B14" s="114"/>
      <c r="C14" s="39"/>
      <c r="D14" s="40"/>
      <c r="E14" s="16"/>
      <c r="F14" s="80"/>
      <c r="G14" s="14"/>
      <c r="H14" s="14"/>
      <c r="I14" s="63"/>
      <c r="J14" s="41" t="s">
        <v>23</v>
      </c>
    </row>
    <row r="15" spans="1:14" ht="17.100000000000001" customHeight="1" x14ac:dyDescent="0.25">
      <c r="A15" s="111"/>
      <c r="B15" s="114"/>
      <c r="C15" s="42"/>
      <c r="D15" s="43"/>
      <c r="E15" s="18"/>
      <c r="F15" s="76"/>
      <c r="G15" s="18"/>
      <c r="H15" s="19"/>
      <c r="I15" s="64"/>
      <c r="J15" s="44"/>
    </row>
    <row r="16" spans="1:14" ht="17.100000000000001" customHeight="1" thickBot="1" x14ac:dyDescent="0.3">
      <c r="A16" s="111"/>
      <c r="B16" s="115"/>
      <c r="C16" s="45"/>
      <c r="D16" s="46"/>
      <c r="E16" s="21"/>
      <c r="F16" s="77"/>
      <c r="G16" s="21"/>
      <c r="H16" s="22"/>
      <c r="I16" s="65"/>
      <c r="J16" s="47"/>
    </row>
    <row r="17" spans="1:10" ht="17.100000000000001" customHeight="1" x14ac:dyDescent="0.25">
      <c r="A17" s="111"/>
      <c r="B17" s="114" t="s">
        <v>21</v>
      </c>
      <c r="C17" s="24"/>
      <c r="D17" s="24"/>
      <c r="E17" s="24"/>
      <c r="F17" s="78"/>
      <c r="G17" s="24"/>
      <c r="H17" s="25"/>
      <c r="I17" s="66"/>
      <c r="J17" s="48"/>
    </row>
    <row r="18" spans="1:10" ht="17.100000000000001" customHeight="1" thickBot="1" x14ac:dyDescent="0.3">
      <c r="A18" s="112"/>
      <c r="B18" s="116"/>
      <c r="C18" s="20"/>
      <c r="D18" s="21"/>
      <c r="E18" s="21"/>
      <c r="F18" s="77"/>
      <c r="G18" s="49"/>
      <c r="H18" s="50"/>
      <c r="I18" s="69"/>
      <c r="J18" s="51"/>
    </row>
    <row r="19" spans="1:10" ht="17.100000000000001" customHeight="1" thickBot="1" x14ac:dyDescent="0.3">
      <c r="A19" s="52"/>
      <c r="B19" s="52"/>
      <c r="C19" s="53"/>
      <c r="D19" s="53"/>
      <c r="E19" s="53"/>
      <c r="F19" s="54"/>
      <c r="G19" s="54"/>
      <c r="H19" s="53"/>
      <c r="I19" s="53"/>
      <c r="J19" s="53"/>
    </row>
    <row r="20" spans="1:10" ht="30" customHeight="1" thickBot="1" x14ac:dyDescent="0.3">
      <c r="A20" s="118" t="s">
        <v>24</v>
      </c>
      <c r="B20" s="119"/>
      <c r="C20" s="5" t="s">
        <v>13</v>
      </c>
      <c r="D20" s="5" t="s">
        <v>14</v>
      </c>
      <c r="E20" s="5" t="s">
        <v>15</v>
      </c>
      <c r="F20" s="5" t="s">
        <v>16</v>
      </c>
      <c r="G20" s="5" t="s">
        <v>17</v>
      </c>
      <c r="H20" s="6" t="s">
        <v>18</v>
      </c>
      <c r="I20" s="61" t="s">
        <v>31</v>
      </c>
      <c r="J20" s="7" t="s">
        <v>19</v>
      </c>
    </row>
    <row r="21" spans="1:10" x14ac:dyDescent="0.25">
      <c r="A21" s="120" t="s">
        <v>20</v>
      </c>
      <c r="B21" s="113" t="s">
        <v>8</v>
      </c>
      <c r="C21" s="8"/>
      <c r="D21" s="9"/>
      <c r="E21" s="10"/>
      <c r="F21" s="73"/>
      <c r="G21" s="9"/>
      <c r="H21" s="11"/>
      <c r="I21" s="62"/>
      <c r="J21" s="12"/>
    </row>
    <row r="22" spans="1:10" x14ac:dyDescent="0.25">
      <c r="A22" s="120"/>
      <c r="B22" s="114"/>
      <c r="C22" s="13"/>
      <c r="D22" s="9"/>
      <c r="E22" s="9"/>
      <c r="F22" s="74"/>
      <c r="G22" s="14"/>
      <c r="H22" s="14"/>
      <c r="I22" s="63"/>
      <c r="J22" s="15"/>
    </row>
    <row r="23" spans="1:10" x14ac:dyDescent="0.25">
      <c r="A23" s="120"/>
      <c r="B23" s="114"/>
      <c r="C23" s="13"/>
      <c r="D23" s="9"/>
      <c r="E23" s="16"/>
      <c r="F23" s="75"/>
      <c r="G23" s="14"/>
      <c r="H23" s="14"/>
      <c r="I23" s="63"/>
      <c r="J23" s="15"/>
    </row>
    <row r="24" spans="1:10" x14ac:dyDescent="0.25">
      <c r="A24" s="120"/>
      <c r="B24" s="114"/>
      <c r="C24" s="17"/>
      <c r="D24" s="18"/>
      <c r="E24" s="18"/>
      <c r="F24" s="76"/>
      <c r="G24" s="18"/>
      <c r="H24" s="19"/>
      <c r="I24" s="70"/>
      <c r="J24" s="26"/>
    </row>
    <row r="25" spans="1:10" ht="15.75" thickBot="1" x14ac:dyDescent="0.3">
      <c r="A25" s="120"/>
      <c r="B25" s="115"/>
      <c r="C25" s="20"/>
      <c r="D25" s="21"/>
      <c r="E25" s="21"/>
      <c r="F25" s="77"/>
      <c r="G25" s="21"/>
      <c r="H25" s="22"/>
      <c r="I25" s="65"/>
      <c r="J25" s="15"/>
    </row>
    <row r="26" spans="1:10" x14ac:dyDescent="0.25">
      <c r="A26" s="120"/>
      <c r="B26" s="114" t="s">
        <v>21</v>
      </c>
      <c r="C26" s="23"/>
      <c r="D26" s="24"/>
      <c r="E26" s="24"/>
      <c r="F26" s="78"/>
      <c r="G26" s="24"/>
      <c r="H26" s="25"/>
      <c r="I26" s="66"/>
      <c r="J26" s="26"/>
    </row>
    <row r="27" spans="1:10" x14ac:dyDescent="0.25">
      <c r="A27" s="120"/>
      <c r="B27" s="114"/>
      <c r="C27" s="23"/>
      <c r="D27" s="24"/>
      <c r="E27" s="24"/>
      <c r="F27" s="78"/>
      <c r="G27" s="24"/>
      <c r="H27" s="25"/>
      <c r="I27" s="66"/>
      <c r="J27" s="15"/>
    </row>
    <row r="28" spans="1:10" x14ac:dyDescent="0.25">
      <c r="A28" s="120"/>
      <c r="B28" s="121"/>
      <c r="C28" s="13"/>
      <c r="D28" s="9"/>
      <c r="E28" s="9"/>
      <c r="F28" s="79"/>
      <c r="G28" s="9"/>
      <c r="H28" s="27"/>
      <c r="I28" s="67"/>
      <c r="J28" s="28"/>
    </row>
    <row r="29" spans="1:10" ht="5.0999999999999996" customHeight="1" thickBot="1" x14ac:dyDescent="0.3">
      <c r="A29" s="29"/>
      <c r="B29" s="30"/>
      <c r="C29" s="31"/>
      <c r="D29" s="31"/>
      <c r="E29" s="31"/>
      <c r="F29" s="81"/>
      <c r="G29" s="33"/>
      <c r="H29" s="32"/>
      <c r="I29" s="68"/>
      <c r="J29" s="34"/>
    </row>
    <row r="30" spans="1:10" x14ac:dyDescent="0.25">
      <c r="A30" s="110" t="s">
        <v>22</v>
      </c>
      <c r="B30" s="113" t="s">
        <v>8</v>
      </c>
      <c r="C30" s="35"/>
      <c r="D30" s="11"/>
      <c r="E30" s="35"/>
      <c r="F30" s="73"/>
      <c r="G30" s="24"/>
      <c r="H30" s="11"/>
      <c r="I30" s="64"/>
      <c r="J30" s="36"/>
    </row>
    <row r="31" spans="1:10" ht="15.75" thickBot="1" x14ac:dyDescent="0.3">
      <c r="A31" s="111"/>
      <c r="B31" s="114"/>
      <c r="C31" s="37"/>
      <c r="D31" s="38"/>
      <c r="E31" s="9"/>
      <c r="F31" s="74"/>
      <c r="G31" s="9"/>
      <c r="H31" s="14"/>
      <c r="I31" s="63"/>
      <c r="J31" s="15"/>
    </row>
    <row r="32" spans="1:10" ht="15.75" thickBot="1" x14ac:dyDescent="0.3">
      <c r="A32" s="111"/>
      <c r="B32" s="114"/>
      <c r="C32" s="39"/>
      <c r="D32" s="40"/>
      <c r="E32" s="16"/>
      <c r="F32" s="80"/>
      <c r="G32" s="14"/>
      <c r="H32" s="14"/>
      <c r="I32" s="64"/>
      <c r="J32" s="41" t="s">
        <v>23</v>
      </c>
    </row>
    <row r="33" spans="1:10" x14ac:dyDescent="0.25">
      <c r="A33" s="111"/>
      <c r="B33" s="114"/>
      <c r="C33" s="42"/>
      <c r="D33" s="43"/>
      <c r="E33" s="18"/>
      <c r="F33" s="76"/>
      <c r="G33" s="18"/>
      <c r="H33" s="19"/>
      <c r="I33" s="64"/>
      <c r="J33" s="44"/>
    </row>
    <row r="34" spans="1:10" ht="15.75" thickBot="1" x14ac:dyDescent="0.3">
      <c r="A34" s="111"/>
      <c r="B34" s="115"/>
      <c r="C34" s="45"/>
      <c r="D34" s="46"/>
      <c r="E34" s="21"/>
      <c r="F34" s="77"/>
      <c r="G34" s="21"/>
      <c r="H34" s="22"/>
      <c r="I34" s="65"/>
      <c r="J34" s="47"/>
    </row>
    <row r="35" spans="1:10" x14ac:dyDescent="0.25">
      <c r="A35" s="111"/>
      <c r="B35" s="114" t="s">
        <v>21</v>
      </c>
      <c r="C35" s="24"/>
      <c r="D35" s="24"/>
      <c r="E35" s="24"/>
      <c r="F35" s="78"/>
      <c r="G35" s="24"/>
      <c r="H35" s="25"/>
      <c r="I35" s="66"/>
      <c r="J35" s="48"/>
    </row>
    <row r="36" spans="1:10" ht="15.75" thickBot="1" x14ac:dyDescent="0.3">
      <c r="A36" s="112"/>
      <c r="B36" s="116"/>
      <c r="C36" s="20"/>
      <c r="D36" s="21"/>
      <c r="E36" s="21"/>
      <c r="F36" s="77"/>
      <c r="G36" s="49"/>
      <c r="H36" s="50"/>
      <c r="I36" s="69"/>
      <c r="J36" s="51"/>
    </row>
    <row r="37" spans="1:10" x14ac:dyDescent="0.25">
      <c r="C37" s="55" t="s">
        <v>25</v>
      </c>
      <c r="E37" s="56" t="s">
        <v>26</v>
      </c>
      <c r="F37" s="57" t="s">
        <v>27</v>
      </c>
      <c r="G37" s="58" t="s">
        <v>28</v>
      </c>
      <c r="H37" s="59" t="s">
        <v>29</v>
      </c>
      <c r="I37" s="71"/>
      <c r="J37" s="60" t="s">
        <v>30</v>
      </c>
    </row>
  </sheetData>
  <mergeCells count="15">
    <mergeCell ref="A20:B20"/>
    <mergeCell ref="A21:A28"/>
    <mergeCell ref="B21:B25"/>
    <mergeCell ref="B26:B28"/>
    <mergeCell ref="A30:A36"/>
    <mergeCell ref="B30:B34"/>
    <mergeCell ref="B35:B36"/>
    <mergeCell ref="A12:A18"/>
    <mergeCell ref="B12:B16"/>
    <mergeCell ref="B17:B18"/>
    <mergeCell ref="D1:G1"/>
    <mergeCell ref="A2:B2"/>
    <mergeCell ref="A3:A10"/>
    <mergeCell ref="B3:B7"/>
    <mergeCell ref="B8:B10"/>
  </mergeCells>
  <conditionalFormatting sqref="C3:C18 C21:C36">
    <cfRule type="expression" dxfId="18" priority="7">
      <formula>$N$4="F"</formula>
    </cfRule>
  </conditionalFormatting>
  <conditionalFormatting sqref="D3:D18 D21:D36">
    <cfRule type="expression" dxfId="17" priority="6">
      <formula>$N$5="F"</formula>
    </cfRule>
  </conditionalFormatting>
  <conditionalFormatting sqref="E3:E18 E21:E36">
    <cfRule type="expression" dxfId="16" priority="5">
      <formula>$N$6="F"</formula>
    </cfRule>
  </conditionalFormatting>
  <conditionalFormatting sqref="F3:F18 F21:F36">
    <cfRule type="expression" dxfId="15" priority="4">
      <formula>$N$7="F"</formula>
    </cfRule>
  </conditionalFormatting>
  <conditionalFormatting sqref="G3:G36">
    <cfRule type="expression" dxfId="14" priority="3">
      <formula>$N$8="F"</formula>
    </cfRule>
  </conditionalFormatting>
  <conditionalFormatting sqref="H3:H36">
    <cfRule type="expression" dxfId="13" priority="2">
      <formula>$N$9="F"</formula>
    </cfRule>
  </conditionalFormatting>
  <conditionalFormatting sqref="I3:I18 I21:I36">
    <cfRule type="expression" dxfId="12" priority="1">
      <formula>$N$10="F"</formula>
    </cfRule>
  </conditionalFormatting>
  <pageMargins left="3.937007874015748E-2" right="3.937007874015748E-2" top="0.15748031496062992" bottom="0.15748031496062992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CAAA8-7EC8-4BED-B5D9-1DE481AEC3DE}">
  <sheetPr codeName="Feuil4"/>
  <dimension ref="A1:V37"/>
  <sheetViews>
    <sheetView workbookViewId="0">
      <selection activeCell="L5" sqref="L5"/>
    </sheetView>
  </sheetViews>
  <sheetFormatPr baseColWidth="10" defaultRowHeight="15" x14ac:dyDescent="0.25"/>
  <cols>
    <col min="1" max="1" width="25.7109375" customWidth="1"/>
    <col min="2" max="11" width="10.28515625" customWidth="1"/>
    <col min="12" max="12" width="25.7109375" customWidth="1"/>
    <col min="13" max="22" width="10.28515625" customWidth="1"/>
  </cols>
  <sheetData>
    <row r="1" spans="1:22" x14ac:dyDescent="0.25">
      <c r="A1" s="125" t="s">
        <v>35</v>
      </c>
      <c r="B1" s="122" t="s">
        <v>3</v>
      </c>
      <c r="C1" s="124"/>
      <c r="D1" s="122" t="s">
        <v>4</v>
      </c>
      <c r="E1" s="124"/>
      <c r="F1" s="122" t="s">
        <v>36</v>
      </c>
      <c r="G1" s="123"/>
      <c r="H1" s="123"/>
      <c r="I1" s="123"/>
      <c r="J1" s="123"/>
      <c r="K1" s="131"/>
      <c r="L1" s="128" t="s">
        <v>44</v>
      </c>
      <c r="M1" s="122" t="s">
        <v>3</v>
      </c>
      <c r="N1" s="124"/>
      <c r="O1" s="122" t="s">
        <v>4</v>
      </c>
      <c r="P1" s="124"/>
      <c r="Q1" s="122" t="s">
        <v>36</v>
      </c>
      <c r="R1" s="123"/>
      <c r="S1" s="123"/>
      <c r="T1" s="123"/>
      <c r="U1" s="123"/>
      <c r="V1" s="124"/>
    </row>
    <row r="2" spans="1:22" ht="30" x14ac:dyDescent="0.25">
      <c r="A2" s="126"/>
      <c r="B2" s="87" t="s">
        <v>0</v>
      </c>
      <c r="C2" s="88" t="s">
        <v>43</v>
      </c>
      <c r="D2" s="87" t="s">
        <v>0</v>
      </c>
      <c r="E2" s="88" t="s">
        <v>43</v>
      </c>
      <c r="F2" s="87" t="s">
        <v>37</v>
      </c>
      <c r="G2" s="84" t="s">
        <v>38</v>
      </c>
      <c r="H2" s="84" t="s">
        <v>39</v>
      </c>
      <c r="I2" s="85" t="s">
        <v>42</v>
      </c>
      <c r="J2" s="84" t="s">
        <v>40</v>
      </c>
      <c r="K2" s="98" t="s">
        <v>41</v>
      </c>
      <c r="L2" s="129"/>
      <c r="M2" s="87" t="s">
        <v>0</v>
      </c>
      <c r="N2" s="88" t="s">
        <v>43</v>
      </c>
      <c r="O2" s="87" t="s">
        <v>0</v>
      </c>
      <c r="P2" s="88" t="s">
        <v>43</v>
      </c>
      <c r="Q2" s="87" t="s">
        <v>37</v>
      </c>
      <c r="R2" s="84" t="s">
        <v>38</v>
      </c>
      <c r="S2" s="84" t="s">
        <v>39</v>
      </c>
      <c r="T2" s="85" t="s">
        <v>42</v>
      </c>
      <c r="U2" s="84" t="s">
        <v>40</v>
      </c>
      <c r="V2" s="93" t="s">
        <v>41</v>
      </c>
    </row>
    <row r="3" spans="1:22" ht="15.75" thickBot="1" x14ac:dyDescent="0.3">
      <c r="A3" s="127"/>
      <c r="B3" s="104"/>
      <c r="C3" s="105"/>
      <c r="D3" s="104"/>
      <c r="E3" s="105"/>
      <c r="F3" s="104"/>
      <c r="G3" s="106"/>
      <c r="H3" s="106"/>
      <c r="I3" s="106"/>
      <c r="J3" s="106"/>
      <c r="K3" s="107"/>
      <c r="L3" s="130"/>
      <c r="M3" s="104"/>
      <c r="N3" s="105"/>
      <c r="O3" s="104"/>
      <c r="P3" s="105"/>
      <c r="Q3" s="104"/>
      <c r="R3" s="106"/>
      <c r="S3" s="106"/>
      <c r="T3" s="106"/>
      <c r="U3" s="106"/>
      <c r="V3" s="105"/>
    </row>
    <row r="4" spans="1:22" x14ac:dyDescent="0.25">
      <c r="A4" s="95" t="s">
        <v>47</v>
      </c>
      <c r="B4" s="89" t="s">
        <v>10</v>
      </c>
      <c r="C4" s="90"/>
      <c r="D4" s="89"/>
      <c r="E4" s="90"/>
      <c r="F4" s="89"/>
      <c r="G4" s="83"/>
      <c r="H4" s="83" t="s">
        <v>10</v>
      </c>
      <c r="I4" s="83"/>
      <c r="J4" s="83"/>
      <c r="K4" s="99"/>
      <c r="L4" s="101" t="s">
        <v>49</v>
      </c>
      <c r="M4" s="89"/>
      <c r="N4" s="90"/>
      <c r="O4" s="89"/>
      <c r="P4" s="90"/>
      <c r="Q4" s="89"/>
      <c r="R4" s="83"/>
      <c r="S4" s="83"/>
      <c r="T4" s="83"/>
      <c r="U4" s="83"/>
      <c r="V4" s="90"/>
    </row>
    <row r="5" spans="1:22" x14ac:dyDescent="0.25">
      <c r="A5" s="97" t="s">
        <v>46</v>
      </c>
      <c r="B5" s="89"/>
      <c r="C5" s="90"/>
      <c r="D5" s="89"/>
      <c r="E5" s="90"/>
      <c r="F5" s="89"/>
      <c r="G5" s="83"/>
      <c r="H5" s="83"/>
      <c r="I5" s="83"/>
      <c r="J5" s="83"/>
      <c r="K5" s="99"/>
      <c r="L5" s="102" t="s">
        <v>48</v>
      </c>
      <c r="M5" s="89"/>
      <c r="N5" s="90"/>
      <c r="O5" s="89"/>
      <c r="P5" s="90"/>
      <c r="Q5" s="89"/>
      <c r="R5" s="83" t="s">
        <v>10</v>
      </c>
      <c r="S5" s="83"/>
      <c r="T5" s="83"/>
      <c r="U5" s="83"/>
      <c r="V5" s="90"/>
    </row>
    <row r="6" spans="1:22" x14ac:dyDescent="0.25">
      <c r="A6" s="86"/>
      <c r="B6" s="89"/>
      <c r="C6" s="90"/>
      <c r="D6" s="89"/>
      <c r="E6" s="90"/>
      <c r="F6" s="89"/>
      <c r="G6" s="83"/>
      <c r="H6" s="83"/>
      <c r="I6" s="83"/>
      <c r="J6" s="83"/>
      <c r="K6" s="99"/>
      <c r="L6" s="102"/>
      <c r="M6" s="89"/>
      <c r="N6" s="90"/>
      <c r="O6" s="89"/>
      <c r="P6" s="90"/>
      <c r="Q6" s="89"/>
      <c r="R6" s="83"/>
      <c r="S6" s="83"/>
      <c r="T6" s="83"/>
      <c r="U6" s="83"/>
      <c r="V6" s="90"/>
    </row>
    <row r="7" spans="1:22" x14ac:dyDescent="0.25">
      <c r="A7" s="96"/>
      <c r="B7" s="89"/>
      <c r="C7" s="90"/>
      <c r="D7" s="89"/>
      <c r="E7" s="90"/>
      <c r="F7" s="89"/>
      <c r="G7" s="83"/>
      <c r="H7" s="83"/>
      <c r="I7" s="83"/>
      <c r="J7" s="83"/>
      <c r="K7" s="99"/>
      <c r="L7" s="102"/>
      <c r="M7" s="89"/>
      <c r="N7" s="90"/>
      <c r="O7" s="89"/>
      <c r="P7" s="90"/>
      <c r="Q7" s="89"/>
      <c r="R7" s="83"/>
      <c r="S7" s="83"/>
      <c r="T7" s="83"/>
      <c r="U7" s="83"/>
      <c r="V7" s="90"/>
    </row>
    <row r="8" spans="1:22" x14ac:dyDescent="0.25">
      <c r="A8" s="86"/>
      <c r="B8" s="89"/>
      <c r="C8" s="90"/>
      <c r="D8" s="89"/>
      <c r="E8" s="90"/>
      <c r="F8" s="89"/>
      <c r="G8" s="83"/>
      <c r="H8" s="83"/>
      <c r="I8" s="83"/>
      <c r="J8" s="83"/>
      <c r="K8" s="99"/>
      <c r="L8" s="102"/>
      <c r="M8" s="89"/>
      <c r="N8" s="90"/>
      <c r="O8" s="89"/>
      <c r="P8" s="90"/>
      <c r="Q8" s="89"/>
      <c r="R8" s="83"/>
      <c r="S8" s="83"/>
      <c r="T8" s="83"/>
      <c r="U8" s="83"/>
      <c r="V8" s="90"/>
    </row>
    <row r="9" spans="1:22" x14ac:dyDescent="0.25">
      <c r="A9" s="86"/>
      <c r="B9" s="89"/>
      <c r="C9" s="90"/>
      <c r="D9" s="89"/>
      <c r="E9" s="90"/>
      <c r="F9" s="89"/>
      <c r="G9" s="83"/>
      <c r="H9" s="83"/>
      <c r="I9" s="83"/>
      <c r="J9" s="83"/>
      <c r="K9" s="99"/>
      <c r="L9" s="102"/>
      <c r="M9" s="89"/>
      <c r="N9" s="90"/>
      <c r="O9" s="89"/>
      <c r="P9" s="90"/>
      <c r="Q9" s="89"/>
      <c r="R9" s="83"/>
      <c r="S9" s="83"/>
      <c r="T9" s="83"/>
      <c r="U9" s="83"/>
      <c r="V9" s="90"/>
    </row>
    <row r="10" spans="1:22" x14ac:dyDescent="0.25">
      <c r="A10" s="86"/>
      <c r="B10" s="89"/>
      <c r="C10" s="90"/>
      <c r="D10" s="89"/>
      <c r="E10" s="90"/>
      <c r="F10" s="89"/>
      <c r="G10" s="83"/>
      <c r="H10" s="83"/>
      <c r="I10" s="83"/>
      <c r="J10" s="83"/>
      <c r="K10" s="99"/>
      <c r="L10" s="102"/>
      <c r="M10" s="89"/>
      <c r="N10" s="90"/>
      <c r="O10" s="89"/>
      <c r="P10" s="90"/>
      <c r="Q10" s="89"/>
      <c r="R10" s="83"/>
      <c r="S10" s="83"/>
      <c r="T10" s="83"/>
      <c r="U10" s="83"/>
      <c r="V10" s="90"/>
    </row>
    <row r="11" spans="1:22" x14ac:dyDescent="0.25">
      <c r="A11" s="86"/>
      <c r="B11" s="89"/>
      <c r="C11" s="90"/>
      <c r="D11" s="89"/>
      <c r="E11" s="90"/>
      <c r="F11" s="89"/>
      <c r="G11" s="83"/>
      <c r="H11" s="83"/>
      <c r="I11" s="83"/>
      <c r="J11" s="83"/>
      <c r="K11" s="99"/>
      <c r="L11" s="102"/>
      <c r="M11" s="89"/>
      <c r="N11" s="90"/>
      <c r="O11" s="89"/>
      <c r="P11" s="90"/>
      <c r="Q11" s="89"/>
      <c r="R11" s="83"/>
      <c r="S11" s="83"/>
      <c r="T11" s="83"/>
      <c r="U11" s="83"/>
      <c r="V11" s="90"/>
    </row>
    <row r="12" spans="1:22" x14ac:dyDescent="0.25">
      <c r="A12" s="86"/>
      <c r="B12" s="89"/>
      <c r="C12" s="90"/>
      <c r="D12" s="89"/>
      <c r="E12" s="90"/>
      <c r="F12" s="89"/>
      <c r="G12" s="83"/>
      <c r="H12" s="83"/>
      <c r="I12" s="83"/>
      <c r="J12" s="83"/>
      <c r="K12" s="99"/>
      <c r="L12" s="102"/>
      <c r="M12" s="89"/>
      <c r="N12" s="90"/>
      <c r="O12" s="89"/>
      <c r="P12" s="90"/>
      <c r="Q12" s="89"/>
      <c r="R12" s="83"/>
      <c r="S12" s="83"/>
      <c r="T12" s="83"/>
      <c r="U12" s="83"/>
      <c r="V12" s="90"/>
    </row>
    <row r="13" spans="1:22" x14ac:dyDescent="0.25">
      <c r="A13" s="86"/>
      <c r="B13" s="89"/>
      <c r="C13" s="90"/>
      <c r="D13" s="89"/>
      <c r="E13" s="90"/>
      <c r="F13" s="89"/>
      <c r="G13" s="83"/>
      <c r="H13" s="83"/>
      <c r="I13" s="83"/>
      <c r="J13" s="83"/>
      <c r="K13" s="99"/>
      <c r="L13" s="102"/>
      <c r="M13" s="89"/>
      <c r="N13" s="90"/>
      <c r="O13" s="89"/>
      <c r="P13" s="90"/>
      <c r="Q13" s="89"/>
      <c r="R13" s="83"/>
      <c r="S13" s="83"/>
      <c r="T13" s="83"/>
      <c r="U13" s="83"/>
      <c r="V13" s="90"/>
    </row>
    <row r="14" spans="1:22" x14ac:dyDescent="0.25">
      <c r="A14" s="86"/>
      <c r="B14" s="89"/>
      <c r="C14" s="90"/>
      <c r="D14" s="89"/>
      <c r="E14" s="90"/>
      <c r="F14" s="89"/>
      <c r="G14" s="83"/>
      <c r="H14" s="83"/>
      <c r="I14" s="83"/>
      <c r="J14" s="83"/>
      <c r="K14" s="99"/>
      <c r="L14" s="102"/>
      <c r="M14" s="89"/>
      <c r="N14" s="90"/>
      <c r="O14" s="89"/>
      <c r="P14" s="90"/>
      <c r="Q14" s="89"/>
      <c r="R14" s="83"/>
      <c r="S14" s="83"/>
      <c r="T14" s="83"/>
      <c r="U14" s="83"/>
      <c r="V14" s="90"/>
    </row>
    <row r="15" spans="1:22" x14ac:dyDescent="0.25">
      <c r="A15" s="86"/>
      <c r="B15" s="89"/>
      <c r="C15" s="90"/>
      <c r="D15" s="89"/>
      <c r="E15" s="90"/>
      <c r="F15" s="89"/>
      <c r="G15" s="83"/>
      <c r="H15" s="83"/>
      <c r="I15" s="83"/>
      <c r="J15" s="83"/>
      <c r="K15" s="99"/>
      <c r="L15" s="102"/>
      <c r="M15" s="89"/>
      <c r="N15" s="90"/>
      <c r="O15" s="89"/>
      <c r="P15" s="90"/>
      <c r="Q15" s="89"/>
      <c r="R15" s="83"/>
      <c r="S15" s="83"/>
      <c r="T15" s="83"/>
      <c r="U15" s="83"/>
      <c r="V15" s="90"/>
    </row>
    <row r="16" spans="1:22" x14ac:dyDescent="0.25">
      <c r="A16" s="86"/>
      <c r="B16" s="89"/>
      <c r="C16" s="90"/>
      <c r="D16" s="89"/>
      <c r="E16" s="90"/>
      <c r="F16" s="89"/>
      <c r="G16" s="83"/>
      <c r="H16" s="83"/>
      <c r="I16" s="83"/>
      <c r="J16" s="83"/>
      <c r="K16" s="99"/>
      <c r="L16" s="102"/>
      <c r="M16" s="89"/>
      <c r="N16" s="90"/>
      <c r="O16" s="89"/>
      <c r="P16" s="90"/>
      <c r="Q16" s="89"/>
      <c r="R16" s="83"/>
      <c r="S16" s="83"/>
      <c r="T16" s="83"/>
      <c r="U16" s="83"/>
      <c r="V16" s="90"/>
    </row>
    <row r="17" spans="1:22" x14ac:dyDescent="0.25">
      <c r="A17" s="86"/>
      <c r="B17" s="89"/>
      <c r="C17" s="90"/>
      <c r="D17" s="89"/>
      <c r="E17" s="90"/>
      <c r="F17" s="89"/>
      <c r="G17" s="83"/>
      <c r="H17" s="83"/>
      <c r="I17" s="83"/>
      <c r="J17" s="83"/>
      <c r="K17" s="99"/>
      <c r="L17" s="102"/>
      <c r="M17" s="89"/>
      <c r="N17" s="90"/>
      <c r="O17" s="89"/>
      <c r="P17" s="90"/>
      <c r="Q17" s="89"/>
      <c r="R17" s="83"/>
      <c r="S17" s="83"/>
      <c r="T17" s="83"/>
      <c r="U17" s="83"/>
      <c r="V17" s="90"/>
    </row>
    <row r="18" spans="1:22" x14ac:dyDescent="0.25">
      <c r="A18" s="86"/>
      <c r="B18" s="89"/>
      <c r="C18" s="90"/>
      <c r="D18" s="89"/>
      <c r="E18" s="90"/>
      <c r="F18" s="89"/>
      <c r="G18" s="83"/>
      <c r="H18" s="83"/>
      <c r="I18" s="83"/>
      <c r="J18" s="83"/>
      <c r="K18" s="99"/>
      <c r="L18" s="102"/>
      <c r="M18" s="89"/>
      <c r="N18" s="90"/>
      <c r="O18" s="89"/>
      <c r="P18" s="90"/>
      <c r="Q18" s="89"/>
      <c r="R18" s="83"/>
      <c r="S18" s="83"/>
      <c r="T18" s="83"/>
      <c r="U18" s="83"/>
      <c r="V18" s="90"/>
    </row>
    <row r="19" spans="1:22" x14ac:dyDescent="0.25">
      <c r="A19" s="86"/>
      <c r="B19" s="89"/>
      <c r="C19" s="90"/>
      <c r="D19" s="89"/>
      <c r="E19" s="90"/>
      <c r="F19" s="89"/>
      <c r="G19" s="83"/>
      <c r="H19" s="83"/>
      <c r="I19" s="83"/>
      <c r="J19" s="83"/>
      <c r="K19" s="99"/>
      <c r="L19" s="102"/>
      <c r="M19" s="89"/>
      <c r="N19" s="90"/>
      <c r="O19" s="89"/>
      <c r="P19" s="90"/>
      <c r="Q19" s="89"/>
      <c r="R19" s="83"/>
      <c r="S19" s="83"/>
      <c r="T19" s="83"/>
      <c r="U19" s="83"/>
      <c r="V19" s="90"/>
    </row>
    <row r="20" spans="1:22" x14ac:dyDescent="0.25">
      <c r="A20" s="86"/>
      <c r="B20" s="89"/>
      <c r="C20" s="90"/>
      <c r="D20" s="89"/>
      <c r="E20" s="90"/>
      <c r="F20" s="89"/>
      <c r="G20" s="83"/>
      <c r="H20" s="83"/>
      <c r="I20" s="83"/>
      <c r="J20" s="83"/>
      <c r="K20" s="99"/>
      <c r="L20" s="102"/>
      <c r="M20" s="89"/>
      <c r="N20" s="90"/>
      <c r="O20" s="89"/>
      <c r="P20" s="90"/>
      <c r="Q20" s="89"/>
      <c r="R20" s="83"/>
      <c r="S20" s="83"/>
      <c r="T20" s="83"/>
      <c r="U20" s="83"/>
      <c r="V20" s="90"/>
    </row>
    <row r="21" spans="1:22" x14ac:dyDescent="0.25">
      <c r="A21" s="86"/>
      <c r="B21" s="89"/>
      <c r="C21" s="90"/>
      <c r="D21" s="89"/>
      <c r="E21" s="90"/>
      <c r="F21" s="89"/>
      <c r="G21" s="83"/>
      <c r="H21" s="83"/>
      <c r="I21" s="83"/>
      <c r="J21" s="83"/>
      <c r="K21" s="99"/>
      <c r="L21" s="102"/>
      <c r="M21" s="89"/>
      <c r="N21" s="90"/>
      <c r="O21" s="89"/>
      <c r="P21" s="90"/>
      <c r="Q21" s="89"/>
      <c r="R21" s="83"/>
      <c r="S21" s="83"/>
      <c r="T21" s="83"/>
      <c r="U21" s="83"/>
      <c r="V21" s="90"/>
    </row>
    <row r="22" spans="1:22" x14ac:dyDescent="0.25">
      <c r="A22" s="86"/>
      <c r="B22" s="89"/>
      <c r="C22" s="90"/>
      <c r="D22" s="89"/>
      <c r="E22" s="90"/>
      <c r="F22" s="89"/>
      <c r="G22" s="83"/>
      <c r="H22" s="83"/>
      <c r="I22" s="83"/>
      <c r="J22" s="83"/>
      <c r="K22" s="99"/>
      <c r="L22" s="102"/>
      <c r="M22" s="89"/>
      <c r="N22" s="90"/>
      <c r="O22" s="89"/>
      <c r="P22" s="90"/>
      <c r="Q22" s="89"/>
      <c r="R22" s="83"/>
      <c r="S22" s="83"/>
      <c r="T22" s="83"/>
      <c r="U22" s="83"/>
      <c r="V22" s="90"/>
    </row>
    <row r="23" spans="1:22" x14ac:dyDescent="0.25">
      <c r="A23" s="86"/>
      <c r="B23" s="89"/>
      <c r="C23" s="90"/>
      <c r="D23" s="89"/>
      <c r="E23" s="90"/>
      <c r="F23" s="89"/>
      <c r="G23" s="83"/>
      <c r="H23" s="83"/>
      <c r="I23" s="83"/>
      <c r="J23" s="83"/>
      <c r="K23" s="99"/>
      <c r="L23" s="102"/>
      <c r="M23" s="89"/>
      <c r="N23" s="90"/>
      <c r="O23" s="89"/>
      <c r="P23" s="90"/>
      <c r="Q23" s="89"/>
      <c r="R23" s="83"/>
      <c r="S23" s="83"/>
      <c r="T23" s="83"/>
      <c r="U23" s="83"/>
      <c r="V23" s="90"/>
    </row>
    <row r="24" spans="1:22" x14ac:dyDescent="0.25">
      <c r="A24" s="86"/>
      <c r="B24" s="89"/>
      <c r="C24" s="90"/>
      <c r="D24" s="89"/>
      <c r="E24" s="90"/>
      <c r="F24" s="89"/>
      <c r="G24" s="83"/>
      <c r="H24" s="83"/>
      <c r="I24" s="83"/>
      <c r="J24" s="83"/>
      <c r="K24" s="99"/>
      <c r="L24" s="102"/>
      <c r="M24" s="89"/>
      <c r="N24" s="90"/>
      <c r="O24" s="89"/>
      <c r="P24" s="90"/>
      <c r="Q24" s="89"/>
      <c r="R24" s="83"/>
      <c r="S24" s="83"/>
      <c r="T24" s="83"/>
      <c r="U24" s="83"/>
      <c r="V24" s="90"/>
    </row>
    <row r="25" spans="1:22" x14ac:dyDescent="0.25">
      <c r="A25" s="86"/>
      <c r="B25" s="89"/>
      <c r="C25" s="90"/>
      <c r="D25" s="89"/>
      <c r="E25" s="90"/>
      <c r="F25" s="89"/>
      <c r="G25" s="83"/>
      <c r="H25" s="83"/>
      <c r="I25" s="83"/>
      <c r="J25" s="83"/>
      <c r="K25" s="99"/>
      <c r="L25" s="102"/>
      <c r="M25" s="89"/>
      <c r="N25" s="90"/>
      <c r="O25" s="89"/>
      <c r="P25" s="90"/>
      <c r="Q25" s="89"/>
      <c r="R25" s="83"/>
      <c r="S25" s="83"/>
      <c r="T25" s="83"/>
      <c r="U25" s="83"/>
      <c r="V25" s="90"/>
    </row>
    <row r="26" spans="1:22" x14ac:dyDescent="0.25">
      <c r="A26" s="86"/>
      <c r="B26" s="89"/>
      <c r="C26" s="90"/>
      <c r="D26" s="89"/>
      <c r="E26" s="90"/>
      <c r="F26" s="89"/>
      <c r="G26" s="83"/>
      <c r="H26" s="83"/>
      <c r="I26" s="83"/>
      <c r="J26" s="83"/>
      <c r="K26" s="99"/>
      <c r="L26" s="102"/>
      <c r="M26" s="89"/>
      <c r="N26" s="90"/>
      <c r="O26" s="89"/>
      <c r="P26" s="90"/>
      <c r="Q26" s="89"/>
      <c r="R26" s="83"/>
      <c r="S26" s="83"/>
      <c r="T26" s="83"/>
      <c r="U26" s="83"/>
      <c r="V26" s="90"/>
    </row>
    <row r="27" spans="1:22" x14ac:dyDescent="0.25">
      <c r="A27" s="86"/>
      <c r="B27" s="89"/>
      <c r="C27" s="90"/>
      <c r="D27" s="89"/>
      <c r="E27" s="90"/>
      <c r="F27" s="89"/>
      <c r="G27" s="83"/>
      <c r="H27" s="83"/>
      <c r="I27" s="83"/>
      <c r="J27" s="83"/>
      <c r="K27" s="99"/>
      <c r="L27" s="102"/>
      <c r="M27" s="89"/>
      <c r="N27" s="90"/>
      <c r="O27" s="89"/>
      <c r="P27" s="90"/>
      <c r="Q27" s="89"/>
      <c r="R27" s="83"/>
      <c r="S27" s="83"/>
      <c r="T27" s="83"/>
      <c r="U27" s="83"/>
      <c r="V27" s="90"/>
    </row>
    <row r="28" spans="1:22" x14ac:dyDescent="0.25">
      <c r="A28" s="86"/>
      <c r="B28" s="89"/>
      <c r="C28" s="90"/>
      <c r="D28" s="89"/>
      <c r="E28" s="90"/>
      <c r="F28" s="89"/>
      <c r="G28" s="83"/>
      <c r="H28" s="83"/>
      <c r="I28" s="83"/>
      <c r="J28" s="83"/>
      <c r="K28" s="99"/>
      <c r="L28" s="102"/>
      <c r="M28" s="89"/>
      <c r="N28" s="90"/>
      <c r="O28" s="89"/>
      <c r="P28" s="90"/>
      <c r="Q28" s="89"/>
      <c r="R28" s="83"/>
      <c r="S28" s="83"/>
      <c r="T28" s="83"/>
      <c r="U28" s="83"/>
      <c r="V28" s="90"/>
    </row>
    <row r="29" spans="1:22" x14ac:dyDescent="0.25">
      <c r="A29" s="86"/>
      <c r="B29" s="89"/>
      <c r="C29" s="90"/>
      <c r="D29" s="89"/>
      <c r="E29" s="90"/>
      <c r="F29" s="89"/>
      <c r="G29" s="83"/>
      <c r="H29" s="83"/>
      <c r="I29" s="83"/>
      <c r="J29" s="83"/>
      <c r="K29" s="99"/>
      <c r="L29" s="102"/>
      <c r="M29" s="89"/>
      <c r="N29" s="90"/>
      <c r="O29" s="89"/>
      <c r="P29" s="90"/>
      <c r="Q29" s="89"/>
      <c r="R29" s="83"/>
      <c r="S29" s="83"/>
      <c r="T29" s="83"/>
      <c r="U29" s="83"/>
      <c r="V29" s="90"/>
    </row>
    <row r="30" spans="1:22" x14ac:dyDescent="0.25">
      <c r="A30" s="86"/>
      <c r="B30" s="89"/>
      <c r="C30" s="90"/>
      <c r="D30" s="89"/>
      <c r="E30" s="90"/>
      <c r="F30" s="89"/>
      <c r="G30" s="83"/>
      <c r="H30" s="83"/>
      <c r="I30" s="83"/>
      <c r="J30" s="83"/>
      <c r="K30" s="99"/>
      <c r="L30" s="102"/>
      <c r="M30" s="89"/>
      <c r="N30" s="90"/>
      <c r="O30" s="89"/>
      <c r="P30" s="90"/>
      <c r="Q30" s="89"/>
      <c r="R30" s="83"/>
      <c r="S30" s="83"/>
      <c r="T30" s="83"/>
      <c r="U30" s="83"/>
      <c r="V30" s="90"/>
    </row>
    <row r="31" spans="1:22" x14ac:dyDescent="0.25">
      <c r="A31" s="86"/>
      <c r="B31" s="89"/>
      <c r="C31" s="90"/>
      <c r="D31" s="89"/>
      <c r="E31" s="90"/>
      <c r="F31" s="89"/>
      <c r="G31" s="83"/>
      <c r="H31" s="83"/>
      <c r="I31" s="83"/>
      <c r="J31" s="83"/>
      <c r="K31" s="99"/>
      <c r="L31" s="102"/>
      <c r="M31" s="89"/>
      <c r="N31" s="90"/>
      <c r="O31" s="89"/>
      <c r="P31" s="90"/>
      <c r="Q31" s="89"/>
      <c r="R31" s="83"/>
      <c r="S31" s="83"/>
      <c r="T31" s="83"/>
      <c r="U31" s="83"/>
      <c r="V31" s="90"/>
    </row>
    <row r="32" spans="1:22" x14ac:dyDescent="0.25">
      <c r="A32" s="86"/>
      <c r="B32" s="89"/>
      <c r="C32" s="90"/>
      <c r="D32" s="89"/>
      <c r="E32" s="90"/>
      <c r="F32" s="89"/>
      <c r="G32" s="83"/>
      <c r="H32" s="83"/>
      <c r="I32" s="83"/>
      <c r="J32" s="83"/>
      <c r="K32" s="99"/>
      <c r="L32" s="102"/>
      <c r="M32" s="89"/>
      <c r="N32" s="90"/>
      <c r="O32" s="89"/>
      <c r="P32" s="90"/>
      <c r="Q32" s="89"/>
      <c r="R32" s="83"/>
      <c r="S32" s="83"/>
      <c r="T32" s="83"/>
      <c r="U32" s="83"/>
      <c r="V32" s="90"/>
    </row>
    <row r="33" spans="1:22" x14ac:dyDescent="0.25">
      <c r="A33" s="86"/>
      <c r="B33" s="89"/>
      <c r="C33" s="90"/>
      <c r="D33" s="89"/>
      <c r="E33" s="90"/>
      <c r="F33" s="89"/>
      <c r="G33" s="83"/>
      <c r="H33" s="83"/>
      <c r="I33" s="83"/>
      <c r="J33" s="83"/>
      <c r="K33" s="99"/>
      <c r="L33" s="102"/>
      <c r="M33" s="89"/>
      <c r="N33" s="90"/>
      <c r="O33" s="89"/>
      <c r="P33" s="90"/>
      <c r="Q33" s="89"/>
      <c r="R33" s="83"/>
      <c r="S33" s="83"/>
      <c r="T33" s="83"/>
      <c r="U33" s="83"/>
      <c r="V33" s="90"/>
    </row>
    <row r="34" spans="1:22" ht="15.75" thickBot="1" x14ac:dyDescent="0.3">
      <c r="A34" s="86"/>
      <c r="B34" s="91"/>
      <c r="C34" s="92"/>
      <c r="D34" s="91"/>
      <c r="E34" s="92"/>
      <c r="F34" s="91"/>
      <c r="G34" s="94"/>
      <c r="H34" s="94"/>
      <c r="I34" s="94"/>
      <c r="J34" s="94"/>
      <c r="K34" s="100"/>
      <c r="L34" s="103"/>
      <c r="M34" s="91"/>
      <c r="N34" s="92"/>
      <c r="O34" s="91"/>
      <c r="P34" s="92"/>
      <c r="Q34" s="91"/>
      <c r="R34" s="94"/>
      <c r="S34" s="94"/>
      <c r="T34" s="94"/>
      <c r="U34" s="94"/>
      <c r="V34" s="92"/>
    </row>
    <row r="35" spans="1:22" x14ac:dyDescent="0.25">
      <c r="A35" t="s">
        <v>45</v>
      </c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22" x14ac:dyDescent="0.25"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22" x14ac:dyDescent="0.25">
      <c r="B37" s="55" t="s">
        <v>25</v>
      </c>
      <c r="C37" s="56" t="s">
        <v>26</v>
      </c>
      <c r="D37" s="57" t="s">
        <v>27</v>
      </c>
      <c r="E37" s="58" t="s">
        <v>28</v>
      </c>
      <c r="F37" s="59" t="s">
        <v>29</v>
      </c>
      <c r="G37" s="60" t="s">
        <v>30</v>
      </c>
      <c r="H37" s="82"/>
    </row>
  </sheetData>
  <sortState ref="L4:L34">
    <sortCondition ref="L4"/>
  </sortState>
  <mergeCells count="8">
    <mergeCell ref="Q1:V1"/>
    <mergeCell ref="A1:A3"/>
    <mergeCell ref="L1:L3"/>
    <mergeCell ref="B1:C1"/>
    <mergeCell ref="D1:E1"/>
    <mergeCell ref="F1:K1"/>
    <mergeCell ref="M1:N1"/>
    <mergeCell ref="O1:P1"/>
  </mergeCells>
  <conditionalFormatting sqref="A4:A34">
    <cfRule type="expression" dxfId="11" priority="7">
      <formula>$K4="ü"</formula>
    </cfRule>
    <cfRule type="expression" dxfId="10" priority="8">
      <formula>$J4="ü"</formula>
    </cfRule>
    <cfRule type="expression" dxfId="9" priority="9">
      <formula>$I4="ü"</formula>
    </cfRule>
    <cfRule type="expression" dxfId="8" priority="10">
      <formula>$H4="ü"</formula>
    </cfRule>
    <cfRule type="expression" dxfId="7" priority="11">
      <formula>$G4="ü"</formula>
    </cfRule>
    <cfRule type="expression" dxfId="6" priority="12">
      <formula>$F4="ü"</formula>
    </cfRule>
  </conditionalFormatting>
  <conditionalFormatting sqref="L4:L34">
    <cfRule type="expression" dxfId="5" priority="6">
      <formula>$Q4="ü"</formula>
    </cfRule>
    <cfRule type="expression" dxfId="4" priority="5">
      <formula>$R4="ü"</formula>
    </cfRule>
    <cfRule type="expression" dxfId="3" priority="4">
      <formula>$S4="ü"</formula>
    </cfRule>
    <cfRule type="expression" dxfId="2" priority="3">
      <formula>$T4="ü"</formula>
    </cfRule>
    <cfRule type="expression" dxfId="1" priority="2">
      <formula>$U4="ü"</formula>
    </cfRule>
    <cfRule type="expression" dxfId="0" priority="1">
      <formula>$V4="ü"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D75C5-644D-4A66-AEBD-3BFB1CDB1F1B}">
  <sheetPr codeName="Feuil2"/>
  <dimension ref="A1:J14"/>
  <sheetViews>
    <sheetView tabSelected="1" workbookViewId="0">
      <selection activeCell="C6" sqref="C6:E6"/>
    </sheetView>
  </sheetViews>
  <sheetFormatPr baseColWidth="10" defaultRowHeight="15" x14ac:dyDescent="0.25"/>
  <cols>
    <col min="5" max="5" width="7" customWidth="1"/>
    <col min="7" max="7" width="21.5703125" customWidth="1"/>
    <col min="9" max="9" width="11.85546875" customWidth="1"/>
  </cols>
  <sheetData>
    <row r="1" spans="1:10" x14ac:dyDescent="0.25">
      <c r="A1" s="133" t="s">
        <v>5</v>
      </c>
      <c r="B1" s="133"/>
      <c r="C1" s="133"/>
      <c r="D1" s="133"/>
      <c r="E1" s="133"/>
      <c r="F1" s="133"/>
      <c r="G1" s="133"/>
      <c r="I1" t="s">
        <v>6</v>
      </c>
    </row>
    <row r="2" spans="1:10" x14ac:dyDescent="0.25">
      <c r="A2" s="132" t="str">
        <f ca="1">"Week-end du samedi "&amp;TEXT(TODAY()-WEEKDAY(TODAY()-6)+8+H2*7,"jj mmmm")&amp;" au dimanche "&amp;TEXT(TODAY()-WEEKDAY(TODAY()-7)+8+H2*7,"jj mmmm aaaa")</f>
        <v>Week-end du samedi 11 août au dimanche 12 août 2018</v>
      </c>
      <c r="B2" s="132"/>
      <c r="C2" s="132"/>
      <c r="D2" s="132"/>
      <c r="E2" s="132"/>
      <c r="F2" s="132"/>
      <c r="G2" s="132"/>
      <c r="H2">
        <v>0</v>
      </c>
      <c r="I2" s="2" t="s">
        <v>7</v>
      </c>
      <c r="J2" s="2"/>
    </row>
    <row r="3" spans="1:10" x14ac:dyDescent="0.25">
      <c r="I3" s="2"/>
      <c r="J3" s="2"/>
    </row>
    <row r="4" spans="1:10" x14ac:dyDescent="0.25">
      <c r="A4" s="132" t="str">
        <f ca="1">"Samedi "&amp;TEXT(TODAY()-WEEKDAY(TODAY()-6)+8+H2*7,"jj mmmm aaaa")</f>
        <v>Samedi 11 août 2018</v>
      </c>
      <c r="B4" s="132"/>
      <c r="C4" s="132"/>
      <c r="D4" s="132"/>
      <c r="E4" s="132"/>
      <c r="F4" s="132"/>
      <c r="G4" s="132"/>
      <c r="I4" s="2"/>
      <c r="J4" s="2"/>
    </row>
    <row r="5" spans="1:10" x14ac:dyDescent="0.25">
      <c r="A5" s="1"/>
      <c r="B5" s="1"/>
      <c r="C5" s="132" t="s">
        <v>8</v>
      </c>
      <c r="D5" s="132"/>
      <c r="E5" s="132"/>
      <c r="F5" s="132" t="s">
        <v>9</v>
      </c>
      <c r="G5" s="132"/>
      <c r="I5" s="2"/>
      <c r="J5" s="2"/>
    </row>
    <row r="6" spans="1:10" x14ac:dyDescent="0.25">
      <c r="A6" s="132" t="s">
        <v>0</v>
      </c>
      <c r="B6" s="132"/>
      <c r="C6" s="132" t="e">
        <f>_xlfn.IFNA(LOOKUP("ü",#REF!,#REF!),"")</f>
        <v>#REF!</v>
      </c>
      <c r="D6" s="132"/>
      <c r="E6" s="132"/>
      <c r="F6" s="132" t="e">
        <f>_xlfn.IFNA(LOOKUP("ü",#REF!,#REF!),"")</f>
        <v>#REF!</v>
      </c>
      <c r="G6" s="132"/>
      <c r="H6" t="str">
        <f>_xlfn.IFNA(LOOKUP("ü",USC!B4:B34,USC!A4:A34),"")</f>
        <v>Milou</v>
      </c>
      <c r="I6" s="108" t="e">
        <f ca="1">couleur(I9)</f>
        <v>#NAME?</v>
      </c>
      <c r="J6" s="2"/>
    </row>
    <row r="7" spans="1:10" x14ac:dyDescent="0.25">
      <c r="A7" s="132" t="s">
        <v>1</v>
      </c>
      <c r="B7" s="132"/>
      <c r="C7" s="132" t="e">
        <f>_xlfn.IFNA(LOOKUP("ü",#REF!,#REF!),"")</f>
        <v>#REF!</v>
      </c>
      <c r="D7" s="132"/>
      <c r="E7" s="132"/>
      <c r="F7" s="132" t="e">
        <f>_xlfn.IFNA(LOOKUP("ü",#REF!,#REF!),"")</f>
        <v>#REF!</v>
      </c>
      <c r="G7" s="132"/>
      <c r="I7" s="108"/>
      <c r="J7" s="2"/>
    </row>
    <row r="8" spans="1:10" x14ac:dyDescent="0.25">
      <c r="A8" s="132" t="s">
        <v>2</v>
      </c>
      <c r="B8" s="132"/>
      <c r="C8" s="132" t="e">
        <f>_xlfn.IFNA(LOOKUP("ü",#REF!,#REF!),"")</f>
        <v>#REF!</v>
      </c>
      <c r="D8" s="132"/>
      <c r="E8" s="132"/>
      <c r="F8" s="132" t="e">
        <f>_xlfn.IFNA(LOOKUP("ü",#REF!,#REF!),"")</f>
        <v>#REF!</v>
      </c>
      <c r="G8" s="132"/>
      <c r="J8" s="2"/>
    </row>
    <row r="9" spans="1:10" x14ac:dyDescent="0.25">
      <c r="I9" s="109"/>
      <c r="J9" s="2"/>
    </row>
    <row r="10" spans="1:10" x14ac:dyDescent="0.25">
      <c r="A10" s="132" t="str">
        <f ca="1">"Dimanche "&amp;TEXT(TODAY()-WEEKDAY(TODAY()-7)+8+H2*7,"jj mmmm aaaa")</f>
        <v>Dimanche 12 août 2018</v>
      </c>
      <c r="B10" s="132"/>
      <c r="C10" s="132"/>
      <c r="D10" s="132"/>
      <c r="E10" s="132"/>
      <c r="F10" s="132"/>
      <c r="G10" s="132"/>
      <c r="I10" s="2"/>
      <c r="J10" s="2"/>
    </row>
    <row r="11" spans="1:10" x14ac:dyDescent="0.25">
      <c r="A11" s="1"/>
      <c r="B11" s="1"/>
      <c r="C11" s="132" t="s">
        <v>8</v>
      </c>
      <c r="D11" s="132"/>
      <c r="E11" s="132"/>
      <c r="F11" s="132" t="s">
        <v>9</v>
      </c>
      <c r="G11" s="132"/>
      <c r="I11" s="2"/>
      <c r="J11" s="2"/>
    </row>
    <row r="12" spans="1:10" x14ac:dyDescent="0.25">
      <c r="A12" s="132" t="s">
        <v>0</v>
      </c>
      <c r="B12" s="132"/>
      <c r="C12" s="132" t="e">
        <f>_xlfn.IFNA(LOOKUP("ü",#REF!,#REF!),"")</f>
        <v>#REF!</v>
      </c>
      <c r="D12" s="132"/>
      <c r="E12" s="132"/>
      <c r="F12" s="132" t="e">
        <f>_xlfn.IFNA(LOOKUP("ü",#REF!,#REF!),"")</f>
        <v>#REF!</v>
      </c>
      <c r="G12" s="132"/>
      <c r="I12" s="2"/>
      <c r="J12" s="2"/>
    </row>
    <row r="13" spans="1:10" x14ac:dyDescent="0.25">
      <c r="A13" s="132" t="s">
        <v>1</v>
      </c>
      <c r="B13" s="132"/>
      <c r="C13" s="132" t="e">
        <f>_xlfn.IFNA(LOOKUP("ü",#REF!,#REF!),"")</f>
        <v>#REF!</v>
      </c>
      <c r="D13" s="132"/>
      <c r="E13" s="132"/>
      <c r="F13" s="132" t="e">
        <f>_xlfn.IFNA(LOOKUP("ü",#REF!,#REF!),"")</f>
        <v>#REF!</v>
      </c>
      <c r="G13" s="132"/>
      <c r="J13" s="2"/>
    </row>
    <row r="14" spans="1:10" x14ac:dyDescent="0.25">
      <c r="A14" s="132" t="s">
        <v>2</v>
      </c>
      <c r="B14" s="132"/>
      <c r="C14" s="132" t="e">
        <f>_xlfn.IFNA(LOOKUP("ü",#REF!,#REF!),"")</f>
        <v>#REF!</v>
      </c>
      <c r="D14" s="132"/>
      <c r="E14" s="132"/>
      <c r="F14" s="132" t="e">
        <f>_xlfn.IFNA(LOOKUP("ü",#REF!,#REF!),"")</f>
        <v>#REF!</v>
      </c>
      <c r="G14" s="132"/>
      <c r="J14" s="2"/>
    </row>
  </sheetData>
  <mergeCells count="26">
    <mergeCell ref="A14:B14"/>
    <mergeCell ref="C7:E7"/>
    <mergeCell ref="C8:E8"/>
    <mergeCell ref="C11:E11"/>
    <mergeCell ref="A7:B7"/>
    <mergeCell ref="A8:B8"/>
    <mergeCell ref="A10:G10"/>
    <mergeCell ref="A12:B12"/>
    <mergeCell ref="F11:G11"/>
    <mergeCell ref="C12:E12"/>
    <mergeCell ref="C13:E13"/>
    <mergeCell ref="C14:E14"/>
    <mergeCell ref="F14:G14"/>
    <mergeCell ref="A13:B13"/>
    <mergeCell ref="F7:G7"/>
    <mergeCell ref="F8:G8"/>
    <mergeCell ref="F12:G12"/>
    <mergeCell ref="F13:G13"/>
    <mergeCell ref="F6:G6"/>
    <mergeCell ref="A1:G1"/>
    <mergeCell ref="A2:G2"/>
    <mergeCell ref="A4:G4"/>
    <mergeCell ref="A6:B6"/>
    <mergeCell ref="C5:E5"/>
    <mergeCell ref="F5:G5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général</vt:lpstr>
      <vt:lpstr>USC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Nous_Deux</dc:creator>
  <cp:lastModifiedBy>Nous_Deux</cp:lastModifiedBy>
  <dcterms:created xsi:type="dcterms:W3CDTF">2018-08-03T08:35:39Z</dcterms:created>
  <dcterms:modified xsi:type="dcterms:W3CDTF">2018-08-05T22:20:58Z</dcterms:modified>
</cp:coreProperties>
</file>