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\Desktop\"/>
    </mc:Choice>
  </mc:AlternateContent>
  <xr:revisionPtr revIDLastSave="0" documentId="13_ncr:1_{1EDF9AC4-CF1A-4FD6-9DD9-E6E941C0C04F}" xr6:coauthVersionLast="43" xr6:coauthVersionMax="43" xr10:uidLastSave="{00000000-0000-0000-0000-000000000000}"/>
  <bookViews>
    <workbookView xWindow="-120" yWindow="-120" windowWidth="29040" windowHeight="16440" xr2:uid="{2252B494-F43D-42F5-B349-55D93DFC6E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1" l="1"/>
  <c r="D11" i="1" s="1"/>
  <c r="K10" i="1" s="1"/>
  <c r="C12" i="1" l="1"/>
  <c r="B11" i="1"/>
  <c r="J10" i="1" s="1"/>
  <c r="E11" i="1"/>
  <c r="L10" i="1" s="1"/>
  <c r="B12" i="1" l="1"/>
  <c r="J11" i="1" s="1"/>
  <c r="C13" i="1"/>
  <c r="D12" i="1"/>
  <c r="K11" i="1" s="1"/>
  <c r="E12" i="1"/>
  <c r="L11" i="1" s="1"/>
  <c r="D13" i="1" l="1"/>
  <c r="K12" i="1" s="1"/>
  <c r="E13" i="1"/>
  <c r="L12" i="1" s="1"/>
  <c r="B13" i="1"/>
  <c r="J12" i="1" s="1"/>
  <c r="C14" i="1"/>
  <c r="E14" i="1" l="1"/>
  <c r="L13" i="1" s="1"/>
  <c r="D14" i="1"/>
  <c r="K13" i="1" s="1"/>
  <c r="B14" i="1"/>
  <c r="J13" i="1" s="1"/>
</calcChain>
</file>

<file path=xl/sharedStrings.xml><?xml version="1.0" encoding="utf-8"?>
<sst xmlns="http://schemas.openxmlformats.org/spreadsheetml/2006/main" count="32" uniqueCount="29">
  <si>
    <t>PAYS</t>
  </si>
  <si>
    <t>INDEX</t>
  </si>
  <si>
    <t>QTT</t>
  </si>
  <si>
    <t>PRIX UNITAIRE</t>
  </si>
  <si>
    <t>AUSTRALIE SCOTT</t>
  </si>
  <si>
    <t xml:space="preserve">AUTRICHE </t>
  </si>
  <si>
    <t>BELGIQUE</t>
  </si>
  <si>
    <t>BIELORUSSIE</t>
  </si>
  <si>
    <t>BRESIL EXPAND</t>
  </si>
  <si>
    <t>CANADA MORRIS</t>
  </si>
  <si>
    <t>CANADA NATIONAL IMPORTER</t>
  </si>
  <si>
    <t>CANADA SATAU</t>
  </si>
  <si>
    <t>CANADA TREE OF LIFE</t>
  </si>
  <si>
    <t>CHILI</t>
  </si>
  <si>
    <t>CHINE</t>
  </si>
  <si>
    <t>CHYPRE</t>
  </si>
  <si>
    <t>COLOMBIE</t>
  </si>
  <si>
    <t>COREE DU SUD</t>
  </si>
  <si>
    <t>COSTA RICA</t>
  </si>
  <si>
    <t>CROATIE</t>
  </si>
  <si>
    <t>DANEMARK</t>
  </si>
  <si>
    <t xml:space="preserve">EGYPTE </t>
  </si>
  <si>
    <t>EMIRATS ARABES UNIS</t>
  </si>
  <si>
    <t>ESPAGNE FRUTA PAC</t>
  </si>
  <si>
    <t>FINLANDE</t>
  </si>
  <si>
    <t>GRECE</t>
  </si>
  <si>
    <t>HOLLANDE</t>
  </si>
  <si>
    <t>HONG KONG</t>
  </si>
  <si>
    <t>index scrollbar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</si>
</sst>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6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C$7" max="26" min="1" page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9</xdr:row>
          <xdr:rowOff>9524</xdr:rowOff>
        </xdr:from>
        <xdr:to>
          <xdr:col>12</xdr:col>
          <xdr:colOff>152400</xdr:colOff>
          <xdr:row>12</xdr:row>
          <xdr:rowOff>180975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7920046-8877-479F-BD3A-F5951E8137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11</xdr:col>
      <xdr:colOff>171450</xdr:colOff>
      <xdr:row>15</xdr:row>
      <xdr:rowOff>123825</xdr:rowOff>
    </xdr:from>
    <xdr:to>
      <xdr:col>12</xdr:col>
      <xdr:colOff>657225</xdr:colOff>
      <xdr:row>20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CDBA05B-6198-4F77-B97F-F631073C9A89}"/>
            </a:ext>
          </a:extLst>
        </xdr:cNvPr>
        <xdr:cNvSpPr/>
      </xdr:nvSpPr>
      <xdr:spPr>
        <a:xfrm>
          <a:off x="12182475" y="2981325"/>
          <a:ext cx="2343150" cy="828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UTILISE LE SCROLL VERS LE BAS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04EA1E-C89D-48C3-B34E-A76F519E822A}" name="COMPTECOURANT" displayName="COMPTECOURANT" ref="B19:E43" totalsRowShown="0">
  <autoFilter ref="B19:E43" xr:uid="{3B3E7D60-195B-48C8-A71C-102C17BB6639}"/>
  <tableColumns count="4">
    <tableColumn id="1" xr3:uid="{ABFB3CB1-67D8-42A4-9427-DA5C1F33F22D}" name="PAYS"/>
    <tableColumn id="2" xr3:uid="{35674C3F-BFD4-497C-8073-C553BFD86978}" name="INDEX"/>
    <tableColumn id="3" xr3:uid="{D419B4DA-BC16-48C2-9436-81753FF23436}" name="QTT"/>
    <tableColumn id="4" xr3:uid="{73355D73-63D2-4838-B61F-954E836BB67C}" name="PRIX UNI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55DE4-CFE8-433C-9DB4-2C661B59F0A7}">
  <dimension ref="B7:L43"/>
  <sheetViews>
    <sheetView tabSelected="1" topLeftCell="A7" workbookViewId="0">
      <selection activeCell="E44" sqref="E44"/>
    </sheetView>
  </sheetViews>
  <sheetFormatPr baseColWidth="10" defaultRowHeight="15" x14ac:dyDescent="0.25"/>
  <cols>
    <col min="2" max="2" width="28.42578125" bestFit="1" customWidth="1"/>
    <col min="5" max="5" width="16" customWidth="1"/>
    <col min="10" max="12" width="27.85546875" customWidth="1"/>
  </cols>
  <sheetData>
    <row r="7" spans="2:12" x14ac:dyDescent="0.25">
      <c r="B7" t="s">
        <v>28</v>
      </c>
      <c r="C7">
        <v>1</v>
      </c>
    </row>
    <row r="9" spans="2:12" x14ac:dyDescent="0.25">
      <c r="J9" s="1" t="s">
        <v>0</v>
      </c>
      <c r="K9" s="2" t="s">
        <v>2</v>
      </c>
      <c r="L9" s="3" t="s">
        <v>3</v>
      </c>
    </row>
    <row r="10" spans="2:12" x14ac:dyDescent="0.25">
      <c r="J10" t="str">
        <f>B11</f>
        <v>AUSTRALIE SCOTT</v>
      </c>
      <c r="K10">
        <f>D11</f>
        <v>55</v>
      </c>
      <c r="L10" s="5">
        <f>E11</f>
        <v>1</v>
      </c>
    </row>
    <row r="11" spans="2:12" x14ac:dyDescent="0.25">
      <c r="B11" t="str">
        <f>INDEX(COMPTECOURANT[],$C11,COLUMN(A11))</f>
        <v>AUSTRALIE SCOTT</v>
      </c>
      <c r="C11">
        <f>C7</f>
        <v>1</v>
      </c>
      <c r="D11">
        <f>INDEX(COMPTECOURANT[],$C11,COLUMN(C11))</f>
        <v>55</v>
      </c>
      <c r="E11" s="5">
        <f>INDEX(COMPTECOURANT[],$C11,COLUMN(D11))</f>
        <v>1</v>
      </c>
      <c r="J11" t="str">
        <f t="shared" ref="J11:J13" si="0">B12</f>
        <v xml:space="preserve">AUTRICHE </v>
      </c>
      <c r="K11">
        <f t="shared" ref="K11:K13" si="1">D12</f>
        <v>69</v>
      </c>
      <c r="L11" s="5">
        <f t="shared" ref="L11:L13" si="2">E12</f>
        <v>15</v>
      </c>
    </row>
    <row r="12" spans="2:12" x14ac:dyDescent="0.25">
      <c r="B12" t="str">
        <f>INDEX(COMPTECOURANT[],$C12,COLUMN(A12))</f>
        <v xml:space="preserve">AUTRICHE </v>
      </c>
      <c r="C12">
        <f>C11+1</f>
        <v>2</v>
      </c>
      <c r="D12">
        <f>INDEX(COMPTECOURANT[],$C12,COLUMN(C12))</f>
        <v>69</v>
      </c>
      <c r="E12" s="5">
        <f>INDEX(COMPTECOURANT[],$C12,COLUMN(D12))</f>
        <v>15</v>
      </c>
      <c r="J12" t="str">
        <f t="shared" si="0"/>
        <v>BELGIQUE</v>
      </c>
      <c r="K12">
        <f t="shared" si="1"/>
        <v>58</v>
      </c>
      <c r="L12" s="5">
        <f t="shared" si="2"/>
        <v>26</v>
      </c>
    </row>
    <row r="13" spans="2:12" x14ac:dyDescent="0.25">
      <c r="B13" t="str">
        <f>INDEX(COMPTECOURANT[],$C13,COLUMN(A13))</f>
        <v>BELGIQUE</v>
      </c>
      <c r="C13">
        <f t="shared" ref="C13:C14" si="3">C12+1</f>
        <v>3</v>
      </c>
      <c r="D13">
        <f>INDEX(COMPTECOURANT[],$C13,COLUMN(C13))</f>
        <v>58</v>
      </c>
      <c r="E13" s="5">
        <f>INDEX(COMPTECOURANT[],$C13,COLUMN(D13))</f>
        <v>26</v>
      </c>
      <c r="J13" t="str">
        <f t="shared" si="0"/>
        <v>BIELORUSSIE</v>
      </c>
      <c r="K13">
        <f t="shared" si="1"/>
        <v>95</v>
      </c>
      <c r="L13" s="5">
        <f t="shared" si="2"/>
        <v>69</v>
      </c>
    </row>
    <row r="14" spans="2:12" x14ac:dyDescent="0.25">
      <c r="B14" t="str">
        <f>INDEX(COMPTECOURANT[],$C14,COLUMN(A14))</f>
        <v>BIELORUSSIE</v>
      </c>
      <c r="C14">
        <f t="shared" si="3"/>
        <v>4</v>
      </c>
      <c r="D14">
        <f>INDEX(COMPTECOURANT[],$C14,COLUMN(C14))</f>
        <v>95</v>
      </c>
      <c r="E14" s="5">
        <f>INDEX(COMPTECOURANT[],$C14,COLUMN(D14))</f>
        <v>69</v>
      </c>
    </row>
    <row r="19" spans="2:5" x14ac:dyDescent="0.25">
      <c r="B19" t="s">
        <v>0</v>
      </c>
      <c r="C19" t="s">
        <v>1</v>
      </c>
      <c r="D19" t="s">
        <v>2</v>
      </c>
      <c r="E19" t="s">
        <v>3</v>
      </c>
    </row>
    <row r="20" spans="2:5" x14ac:dyDescent="0.25">
      <c r="B20" t="s">
        <v>4</v>
      </c>
      <c r="C20">
        <v>1</v>
      </c>
      <c r="D20">
        <v>55</v>
      </c>
      <c r="E20" s="4">
        <v>1</v>
      </c>
    </row>
    <row r="21" spans="2:5" x14ac:dyDescent="0.25">
      <c r="B21" t="s">
        <v>5</v>
      </c>
      <c r="C21">
        <v>2</v>
      </c>
      <c r="D21">
        <v>69</v>
      </c>
      <c r="E21" s="4">
        <v>15</v>
      </c>
    </row>
    <row r="22" spans="2:5" x14ac:dyDescent="0.25">
      <c r="B22" t="s">
        <v>6</v>
      </c>
      <c r="C22">
        <v>3</v>
      </c>
      <c r="D22">
        <v>58</v>
      </c>
      <c r="E22" s="4">
        <v>26</v>
      </c>
    </row>
    <row r="23" spans="2:5" x14ac:dyDescent="0.25">
      <c r="B23" t="s">
        <v>7</v>
      </c>
      <c r="C23">
        <v>4</v>
      </c>
      <c r="D23">
        <v>95</v>
      </c>
      <c r="E23" s="4">
        <v>69</v>
      </c>
    </row>
    <row r="24" spans="2:5" x14ac:dyDescent="0.25">
      <c r="B24" t="s">
        <v>8</v>
      </c>
      <c r="C24">
        <v>5</v>
      </c>
      <c r="D24">
        <v>45</v>
      </c>
      <c r="E24" s="4">
        <v>86</v>
      </c>
    </row>
    <row r="25" spans="2:5" x14ac:dyDescent="0.25">
      <c r="B25" t="s">
        <v>9</v>
      </c>
      <c r="C25">
        <v>6</v>
      </c>
      <c r="D25">
        <v>86</v>
      </c>
      <c r="E25" s="4">
        <v>35</v>
      </c>
    </row>
    <row r="26" spans="2:5" x14ac:dyDescent="0.25">
      <c r="B26" t="s">
        <v>10</v>
      </c>
      <c r="C26">
        <v>7</v>
      </c>
      <c r="D26">
        <v>32</v>
      </c>
      <c r="E26" s="4">
        <v>24</v>
      </c>
    </row>
    <row r="27" spans="2:5" x14ac:dyDescent="0.25">
      <c r="B27" t="s">
        <v>11</v>
      </c>
      <c r="C27">
        <v>8</v>
      </c>
      <c r="D27">
        <v>59</v>
      </c>
      <c r="E27" s="4">
        <v>53</v>
      </c>
    </row>
    <row r="28" spans="2:5" x14ac:dyDescent="0.25">
      <c r="B28" t="s">
        <v>12</v>
      </c>
      <c r="C28">
        <v>9</v>
      </c>
      <c r="D28">
        <v>67</v>
      </c>
      <c r="E28" s="4">
        <v>63</v>
      </c>
    </row>
    <row r="29" spans="2:5" x14ac:dyDescent="0.25">
      <c r="B29" t="s">
        <v>13</v>
      </c>
      <c r="C29">
        <v>10</v>
      </c>
      <c r="D29">
        <v>76</v>
      </c>
      <c r="E29" s="4">
        <v>25</v>
      </c>
    </row>
    <row r="30" spans="2:5" x14ac:dyDescent="0.25">
      <c r="B30" t="s">
        <v>14</v>
      </c>
      <c r="C30">
        <v>11</v>
      </c>
      <c r="D30">
        <v>21</v>
      </c>
      <c r="E30" s="4">
        <v>28</v>
      </c>
    </row>
    <row r="31" spans="2:5" x14ac:dyDescent="0.25">
      <c r="B31" t="s">
        <v>15</v>
      </c>
      <c r="C31">
        <v>12</v>
      </c>
      <c r="D31">
        <v>10</v>
      </c>
      <c r="E31" s="4">
        <v>29</v>
      </c>
    </row>
    <row r="32" spans="2:5" x14ac:dyDescent="0.25">
      <c r="B32" t="s">
        <v>16</v>
      </c>
      <c r="C32">
        <v>13</v>
      </c>
      <c r="D32">
        <v>1</v>
      </c>
      <c r="E32" s="4">
        <v>47</v>
      </c>
    </row>
    <row r="33" spans="2:5" x14ac:dyDescent="0.25">
      <c r="B33" t="s">
        <v>17</v>
      </c>
      <c r="C33">
        <v>14</v>
      </c>
      <c r="D33">
        <v>2</v>
      </c>
      <c r="E33" s="4">
        <v>75</v>
      </c>
    </row>
    <row r="34" spans="2:5" x14ac:dyDescent="0.25">
      <c r="B34" t="s">
        <v>18</v>
      </c>
      <c r="C34">
        <v>15</v>
      </c>
      <c r="D34">
        <v>25</v>
      </c>
      <c r="E34" s="4">
        <v>12</v>
      </c>
    </row>
    <row r="35" spans="2:5" x14ac:dyDescent="0.25">
      <c r="B35" t="s">
        <v>19</v>
      </c>
      <c r="C35">
        <v>16</v>
      </c>
      <c r="D35">
        <v>35</v>
      </c>
      <c r="E35" s="4">
        <v>10</v>
      </c>
    </row>
    <row r="36" spans="2:5" x14ac:dyDescent="0.25">
      <c r="B36" t="s">
        <v>20</v>
      </c>
      <c r="C36">
        <v>17</v>
      </c>
      <c r="D36">
        <v>6</v>
      </c>
      <c r="E36" s="4">
        <v>1</v>
      </c>
    </row>
    <row r="37" spans="2:5" x14ac:dyDescent="0.25">
      <c r="B37" t="s">
        <v>21</v>
      </c>
      <c r="C37">
        <v>18</v>
      </c>
      <c r="D37">
        <v>3</v>
      </c>
      <c r="E37" s="4">
        <v>58</v>
      </c>
    </row>
    <row r="38" spans="2:5" x14ac:dyDescent="0.25">
      <c r="B38" t="s">
        <v>22</v>
      </c>
      <c r="C38">
        <v>19</v>
      </c>
      <c r="D38">
        <v>5</v>
      </c>
      <c r="E38" s="4">
        <v>5</v>
      </c>
    </row>
    <row r="39" spans="2:5" x14ac:dyDescent="0.25">
      <c r="B39" t="s">
        <v>23</v>
      </c>
      <c r="C39">
        <v>20</v>
      </c>
      <c r="D39">
        <v>48</v>
      </c>
      <c r="E39" s="4">
        <v>34</v>
      </c>
    </row>
    <row r="40" spans="2:5" x14ac:dyDescent="0.25">
      <c r="B40" t="s">
        <v>24</v>
      </c>
      <c r="C40">
        <v>21</v>
      </c>
      <c r="D40">
        <v>92</v>
      </c>
      <c r="E40" s="4">
        <v>53</v>
      </c>
    </row>
    <row r="41" spans="2:5" x14ac:dyDescent="0.25">
      <c r="B41" t="s">
        <v>25</v>
      </c>
      <c r="C41">
        <v>22</v>
      </c>
      <c r="D41">
        <v>83</v>
      </c>
      <c r="E41" s="4">
        <v>25</v>
      </c>
    </row>
    <row r="42" spans="2:5" x14ac:dyDescent="0.25">
      <c r="B42" t="s">
        <v>26</v>
      </c>
      <c r="C42">
        <v>23</v>
      </c>
      <c r="D42">
        <v>75</v>
      </c>
      <c r="E42" s="4">
        <v>586</v>
      </c>
    </row>
    <row r="43" spans="2:5" x14ac:dyDescent="0.25">
      <c r="B43" t="s">
        <v>27</v>
      </c>
      <c r="C43">
        <v>24</v>
      </c>
      <c r="D43">
        <v>61</v>
      </c>
      <c r="E43" s="4">
        <v>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croll Bar 1">
              <controlPr defaultSize="0" autoPict="0">
                <anchor moveWithCells="1">
                  <from>
                    <xdr:col>12</xdr:col>
                    <xdr:colOff>9525</xdr:colOff>
                    <xdr:row>9</xdr:row>
                    <xdr:rowOff>9525</xdr:rowOff>
                  </from>
                  <to>
                    <xdr:col>12</xdr:col>
                    <xdr:colOff>152400</xdr:colOff>
                    <xdr:row>12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dcterms:created xsi:type="dcterms:W3CDTF">2019-04-09T10:02:50Z</dcterms:created>
  <dcterms:modified xsi:type="dcterms:W3CDTF">2019-04-09T10:11:35Z</dcterms:modified>
</cp:coreProperties>
</file>