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2435" tabRatio="777" activeTab="1"/>
  </bookViews>
  <sheets>
    <sheet name="Vierge" sheetId="45" r:id="rId1"/>
    <sheet name="Sommaire" sheetId="1" r:id="rId2"/>
    <sheet name="53115200" sheetId="64" r:id="rId3"/>
    <sheet name="35123123" sheetId="67" r:id="rId4"/>
    <sheet name="53125125" sheetId="66" r:id="rId5"/>
  </sheets>
  <definedNames>
    <definedName name="_xlnm._FilterDatabase" localSheetId="1" hidden="1">Sommaire!$A$2:$B$40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6" i="67" l="1"/>
  <c r="D125" i="67"/>
  <c r="D124" i="67"/>
  <c r="D123" i="67"/>
  <c r="D122" i="67"/>
  <c r="D121" i="67"/>
  <c r="D120" i="67"/>
  <c r="D119" i="67"/>
  <c r="D118" i="67"/>
  <c r="D117" i="67"/>
  <c r="D116" i="67"/>
  <c r="D115" i="67"/>
  <c r="D114" i="67"/>
  <c r="D113" i="67"/>
  <c r="D112" i="67"/>
  <c r="D111" i="67"/>
  <c r="D110" i="67"/>
  <c r="D109" i="67"/>
  <c r="D108" i="67"/>
  <c r="D107" i="67"/>
  <c r="D106" i="67"/>
  <c r="D105" i="67"/>
  <c r="D104" i="67"/>
  <c r="D103" i="67"/>
  <c r="D102" i="67"/>
  <c r="D101" i="67"/>
  <c r="D100" i="67"/>
  <c r="D99" i="67"/>
  <c r="D98" i="67"/>
  <c r="D97" i="67"/>
  <c r="D96" i="67"/>
  <c r="D95" i="67"/>
  <c r="D94" i="67"/>
  <c r="D93" i="67"/>
  <c r="D92" i="67"/>
  <c r="D91" i="67"/>
  <c r="D90" i="67"/>
  <c r="D89" i="67"/>
  <c r="D88" i="67"/>
  <c r="D87" i="67"/>
  <c r="D86" i="67"/>
  <c r="D85" i="67"/>
  <c r="D84" i="67"/>
  <c r="D83" i="67"/>
  <c r="D82" i="67"/>
  <c r="D81" i="67"/>
  <c r="D80" i="67"/>
  <c r="D79" i="67"/>
  <c r="D78" i="67"/>
  <c r="D77" i="67"/>
  <c r="D76" i="67"/>
  <c r="D75" i="67"/>
  <c r="D74" i="67"/>
  <c r="D73" i="67"/>
  <c r="D72" i="67"/>
  <c r="D71" i="67"/>
  <c r="D70" i="67"/>
  <c r="D69" i="67"/>
  <c r="D68" i="67"/>
  <c r="D67" i="67"/>
  <c r="D66" i="67"/>
  <c r="D65" i="67"/>
  <c r="D64" i="67"/>
  <c r="D63" i="67"/>
  <c r="D62" i="67"/>
  <c r="D61" i="67"/>
  <c r="D60" i="67"/>
  <c r="D59" i="67"/>
  <c r="D58" i="67"/>
  <c r="D57" i="67"/>
  <c r="D56" i="67"/>
  <c r="D55" i="67"/>
  <c r="D54" i="67"/>
  <c r="D53" i="67"/>
  <c r="D52" i="67"/>
  <c r="D51" i="67"/>
  <c r="D50" i="67"/>
  <c r="D49" i="67"/>
  <c r="D48" i="67"/>
  <c r="D47" i="67"/>
  <c r="D46" i="67"/>
  <c r="D45" i="67"/>
  <c r="D44" i="67"/>
  <c r="D43" i="67"/>
  <c r="D42" i="67"/>
  <c r="D41" i="67"/>
  <c r="D40" i="67"/>
  <c r="D39" i="67"/>
  <c r="D38" i="67"/>
  <c r="D37" i="67"/>
  <c r="D36" i="67"/>
  <c r="D35" i="67"/>
  <c r="D34" i="67"/>
  <c r="D33" i="67"/>
  <c r="D32" i="67"/>
  <c r="D31" i="67"/>
  <c r="D30" i="67"/>
  <c r="D29" i="67"/>
  <c r="D28" i="67"/>
  <c r="D27" i="67"/>
  <c r="D26" i="67"/>
  <c r="D25" i="67"/>
  <c r="D24" i="67"/>
  <c r="D23" i="67"/>
  <c r="D22" i="67"/>
  <c r="D21" i="67"/>
  <c r="D20" i="67"/>
  <c r="D19" i="67"/>
  <c r="D18" i="67"/>
  <c r="D17" i="67"/>
  <c r="D16" i="67"/>
  <c r="D15" i="67"/>
  <c r="D14" i="67"/>
  <c r="D13" i="67"/>
  <c r="D12" i="67"/>
  <c r="D11" i="67"/>
  <c r="D10" i="67"/>
  <c r="D9" i="67"/>
  <c r="D8" i="67"/>
  <c r="D7" i="67"/>
  <c r="C3" i="67"/>
  <c r="B3" i="67"/>
  <c r="A3" i="67"/>
  <c r="C2" i="67"/>
  <c r="A2" i="67"/>
  <c r="G1" i="67"/>
  <c r="D1" i="67"/>
  <c r="H3" i="67" s="1"/>
  <c r="B1" i="67"/>
  <c r="G1" i="45"/>
  <c r="G1" i="66"/>
  <c r="G1" i="64"/>
  <c r="D126" i="66"/>
  <c r="D125" i="66"/>
  <c r="D124" i="66"/>
  <c r="D123" i="66"/>
  <c r="D122" i="66"/>
  <c r="D121" i="66"/>
  <c r="D120" i="66"/>
  <c r="D119" i="66"/>
  <c r="D118" i="66"/>
  <c r="D117" i="66"/>
  <c r="D116" i="66"/>
  <c r="D115" i="66"/>
  <c r="D114" i="66"/>
  <c r="D113" i="66"/>
  <c r="D112" i="66"/>
  <c r="D111" i="66"/>
  <c r="D110" i="66"/>
  <c r="D109" i="66"/>
  <c r="D108" i="66"/>
  <c r="D107" i="66"/>
  <c r="D106" i="66"/>
  <c r="D105" i="66"/>
  <c r="D104" i="66"/>
  <c r="D103" i="66"/>
  <c r="D102" i="66"/>
  <c r="D101" i="66"/>
  <c r="D100" i="66"/>
  <c r="D99" i="66"/>
  <c r="D98" i="66"/>
  <c r="D97" i="66"/>
  <c r="D96" i="66"/>
  <c r="D95" i="66"/>
  <c r="D94" i="66"/>
  <c r="D93" i="66"/>
  <c r="D92" i="66"/>
  <c r="D91" i="66"/>
  <c r="D90" i="66"/>
  <c r="D89" i="66"/>
  <c r="D88" i="66"/>
  <c r="D87" i="66"/>
  <c r="D86" i="66"/>
  <c r="D85" i="66"/>
  <c r="D84" i="66"/>
  <c r="D83" i="66"/>
  <c r="D82" i="66"/>
  <c r="D81" i="66"/>
  <c r="D80" i="66"/>
  <c r="D79" i="66"/>
  <c r="D78" i="66"/>
  <c r="D77" i="66"/>
  <c r="D76" i="66"/>
  <c r="D75" i="66"/>
  <c r="D74" i="66"/>
  <c r="D73" i="66"/>
  <c r="D72" i="66"/>
  <c r="D71" i="66"/>
  <c r="D70" i="66"/>
  <c r="D69" i="66"/>
  <c r="D68" i="66"/>
  <c r="D67" i="66"/>
  <c r="D66" i="66"/>
  <c r="D65" i="66"/>
  <c r="D64" i="66"/>
  <c r="D63" i="66"/>
  <c r="D62" i="66"/>
  <c r="D61" i="66"/>
  <c r="D60" i="66"/>
  <c r="D59" i="66"/>
  <c r="D58" i="66"/>
  <c r="D57" i="66"/>
  <c r="D56" i="66"/>
  <c r="D55" i="66"/>
  <c r="D54" i="66"/>
  <c r="D53" i="66"/>
  <c r="D52" i="66"/>
  <c r="D51" i="66"/>
  <c r="D50" i="66"/>
  <c r="D49" i="66"/>
  <c r="D48" i="66"/>
  <c r="D47" i="66"/>
  <c r="D46" i="66"/>
  <c r="D45" i="66"/>
  <c r="D44" i="66"/>
  <c r="D43" i="66"/>
  <c r="D42" i="66"/>
  <c r="D41" i="66"/>
  <c r="D40" i="66"/>
  <c r="D39" i="66"/>
  <c r="D38" i="66"/>
  <c r="D37" i="66"/>
  <c r="D36" i="66"/>
  <c r="D35" i="66"/>
  <c r="D34" i="66"/>
  <c r="D33" i="66"/>
  <c r="D32" i="66"/>
  <c r="D31" i="66"/>
  <c r="D30" i="66"/>
  <c r="D29" i="66"/>
  <c r="D28" i="66"/>
  <c r="D27" i="66"/>
  <c r="D26" i="66"/>
  <c r="D25" i="66"/>
  <c r="D24" i="66"/>
  <c r="D23" i="66"/>
  <c r="D22" i="66"/>
  <c r="D21" i="66"/>
  <c r="D20" i="66"/>
  <c r="D19" i="66"/>
  <c r="D18" i="66"/>
  <c r="D17" i="66"/>
  <c r="D16" i="66"/>
  <c r="D15" i="66"/>
  <c r="D14" i="66"/>
  <c r="D13" i="66"/>
  <c r="D12" i="66"/>
  <c r="D11" i="66"/>
  <c r="D10" i="66"/>
  <c r="D9" i="66"/>
  <c r="D8" i="66"/>
  <c r="D7" i="66"/>
  <c r="C3" i="66"/>
  <c r="B3" i="66"/>
  <c r="A3" i="66"/>
  <c r="C2" i="66"/>
  <c r="A2" i="66"/>
  <c r="D1" i="66"/>
  <c r="H3" i="66" s="1"/>
  <c r="B1" i="66"/>
  <c r="H2" i="67" l="1"/>
  <c r="H2" i="66"/>
  <c r="D126" i="64"/>
  <c r="D125" i="64"/>
  <c r="D124" i="64"/>
  <c r="D123" i="64"/>
  <c r="D122" i="64"/>
  <c r="D121" i="64"/>
  <c r="D120" i="64"/>
  <c r="D119" i="64"/>
  <c r="D118" i="64"/>
  <c r="D117" i="64"/>
  <c r="D116" i="64"/>
  <c r="D115" i="64"/>
  <c r="D114" i="64"/>
  <c r="D113" i="64"/>
  <c r="D112" i="64"/>
  <c r="D111" i="64"/>
  <c r="D110" i="64"/>
  <c r="D109" i="64"/>
  <c r="D108" i="64"/>
  <c r="D107" i="64"/>
  <c r="D106" i="64"/>
  <c r="D105" i="64"/>
  <c r="D104" i="64"/>
  <c r="D103" i="64"/>
  <c r="D102" i="64"/>
  <c r="D101" i="64"/>
  <c r="D100" i="64"/>
  <c r="D99" i="64"/>
  <c r="D98" i="64"/>
  <c r="D97" i="64"/>
  <c r="D96" i="64"/>
  <c r="D95" i="64"/>
  <c r="D94" i="64"/>
  <c r="D93" i="64"/>
  <c r="D92" i="64"/>
  <c r="D91" i="64"/>
  <c r="D90" i="64"/>
  <c r="D89" i="64"/>
  <c r="D88" i="64"/>
  <c r="D87" i="64"/>
  <c r="D86" i="64"/>
  <c r="D85" i="64"/>
  <c r="D84" i="64"/>
  <c r="D83" i="64"/>
  <c r="D82" i="64"/>
  <c r="D81" i="64"/>
  <c r="D80" i="64"/>
  <c r="D79" i="64"/>
  <c r="D78" i="64"/>
  <c r="D77" i="64"/>
  <c r="D76" i="64"/>
  <c r="D75" i="64"/>
  <c r="D74" i="64"/>
  <c r="D73" i="64"/>
  <c r="D72" i="64"/>
  <c r="D71" i="64"/>
  <c r="D70" i="64"/>
  <c r="D69" i="64"/>
  <c r="D68" i="64"/>
  <c r="D67" i="64"/>
  <c r="D66" i="64"/>
  <c r="D65" i="64"/>
  <c r="D64" i="64"/>
  <c r="D63" i="64"/>
  <c r="D62" i="64"/>
  <c r="D61" i="64"/>
  <c r="D60" i="64"/>
  <c r="D59" i="64"/>
  <c r="D58" i="64"/>
  <c r="D57" i="64"/>
  <c r="D56" i="64"/>
  <c r="D55" i="64"/>
  <c r="D54" i="64"/>
  <c r="D53" i="64"/>
  <c r="D52" i="64"/>
  <c r="D51" i="64"/>
  <c r="D50" i="64"/>
  <c r="D49" i="64"/>
  <c r="D48" i="64"/>
  <c r="D47" i="64"/>
  <c r="D46" i="64"/>
  <c r="D45" i="64"/>
  <c r="D44" i="64"/>
  <c r="D43" i="64"/>
  <c r="D42" i="64"/>
  <c r="D41" i="64"/>
  <c r="D40" i="64"/>
  <c r="D39" i="64"/>
  <c r="D38" i="64"/>
  <c r="D37" i="64"/>
  <c r="D36" i="64"/>
  <c r="D35" i="64"/>
  <c r="D34" i="64"/>
  <c r="D33" i="64"/>
  <c r="D32" i="64"/>
  <c r="D31" i="64"/>
  <c r="D30" i="64"/>
  <c r="D29" i="64"/>
  <c r="D28" i="64"/>
  <c r="D27" i="64"/>
  <c r="D26" i="64"/>
  <c r="D25" i="64"/>
  <c r="D24" i="64"/>
  <c r="D23" i="64"/>
  <c r="D22" i="64"/>
  <c r="D21" i="64"/>
  <c r="D20" i="64"/>
  <c r="D19" i="64"/>
  <c r="D18" i="64"/>
  <c r="D17" i="64"/>
  <c r="D16" i="64"/>
  <c r="D15" i="64"/>
  <c r="D14" i="64"/>
  <c r="D13" i="64"/>
  <c r="D12" i="64"/>
  <c r="D11" i="64"/>
  <c r="D10" i="64"/>
  <c r="D9" i="64"/>
  <c r="D8" i="64"/>
  <c r="D7" i="64"/>
  <c r="C3" i="64"/>
  <c r="B3" i="64"/>
  <c r="A3" i="64"/>
  <c r="C2" i="64"/>
  <c r="A2" i="64"/>
  <c r="D1" i="64"/>
  <c r="H3" i="64" s="1"/>
  <c r="B1" i="64"/>
  <c r="H2" i="64" l="1"/>
  <c r="A2" i="45"/>
  <c r="D126" i="45" l="1"/>
  <c r="D125" i="45"/>
  <c r="D124" i="45"/>
  <c r="D123" i="45"/>
  <c r="D122" i="45"/>
  <c r="D121" i="45"/>
  <c r="D120" i="45"/>
  <c r="D119" i="45"/>
  <c r="D118" i="45"/>
  <c r="D117" i="45"/>
  <c r="D116" i="45"/>
  <c r="D115" i="45"/>
  <c r="D114" i="45"/>
  <c r="D113" i="45"/>
  <c r="D112" i="45"/>
  <c r="D111" i="45"/>
  <c r="D110" i="45"/>
  <c r="D109" i="45"/>
  <c r="D108" i="45"/>
  <c r="D107" i="45"/>
  <c r="D106" i="45"/>
  <c r="D105" i="45"/>
  <c r="D104" i="45"/>
  <c r="D103" i="45"/>
  <c r="D102" i="45"/>
  <c r="D101" i="45"/>
  <c r="D100" i="45"/>
  <c r="D99" i="45"/>
  <c r="D98" i="45"/>
  <c r="D97" i="45"/>
  <c r="D96" i="45"/>
  <c r="D95" i="45"/>
  <c r="D94" i="45"/>
  <c r="D93" i="45"/>
  <c r="D92" i="45"/>
  <c r="D91" i="45"/>
  <c r="D90" i="45"/>
  <c r="D89" i="45"/>
  <c r="D88" i="45"/>
  <c r="D87" i="45"/>
  <c r="D86" i="45"/>
  <c r="D85" i="45"/>
  <c r="D84" i="45"/>
  <c r="D83" i="45"/>
  <c r="D82" i="45"/>
  <c r="D81" i="45"/>
  <c r="D80" i="45"/>
  <c r="D79" i="45"/>
  <c r="D78" i="45"/>
  <c r="D77" i="45"/>
  <c r="D76" i="45"/>
  <c r="D75" i="45"/>
  <c r="D74" i="45"/>
  <c r="D73" i="45"/>
  <c r="D72" i="45"/>
  <c r="D71" i="45"/>
  <c r="D70" i="45"/>
  <c r="D69" i="45"/>
  <c r="D68" i="45"/>
  <c r="D67" i="45"/>
  <c r="D66" i="45"/>
  <c r="D65" i="45"/>
  <c r="D64" i="45"/>
  <c r="D63" i="45"/>
  <c r="D62" i="45"/>
  <c r="D61" i="45"/>
  <c r="D60" i="45"/>
  <c r="D59" i="45"/>
  <c r="D58" i="45"/>
  <c r="D57" i="45"/>
  <c r="D56" i="45"/>
  <c r="D55" i="45"/>
  <c r="D54" i="45"/>
  <c r="D53" i="45"/>
  <c r="D52" i="45"/>
  <c r="D51" i="45"/>
  <c r="D50" i="45"/>
  <c r="D49" i="45"/>
  <c r="D48" i="45"/>
  <c r="D47" i="45"/>
  <c r="D46" i="45"/>
  <c r="D45" i="45"/>
  <c r="D44" i="45"/>
  <c r="D43" i="45"/>
  <c r="D42" i="45"/>
  <c r="D41" i="45"/>
  <c r="D40" i="45"/>
  <c r="D39" i="45"/>
  <c r="D38" i="45"/>
  <c r="D37" i="45"/>
  <c r="D36" i="45"/>
  <c r="D35" i="45"/>
  <c r="D34" i="45"/>
  <c r="D33" i="45"/>
  <c r="D32" i="45"/>
  <c r="D31" i="45"/>
  <c r="D30" i="45"/>
  <c r="D29" i="45"/>
  <c r="D28" i="45"/>
  <c r="D27" i="45"/>
  <c r="D26" i="45"/>
  <c r="D25" i="45"/>
  <c r="D24" i="45"/>
  <c r="D23" i="45"/>
  <c r="D22" i="45"/>
  <c r="D21" i="45"/>
  <c r="D20" i="45"/>
  <c r="D19" i="45"/>
  <c r="D18" i="45"/>
  <c r="D17" i="45"/>
  <c r="D16" i="45"/>
  <c r="D15" i="45"/>
  <c r="D14" i="45"/>
  <c r="D13" i="45"/>
  <c r="D12" i="45"/>
  <c r="D11" i="45"/>
  <c r="D10" i="45"/>
  <c r="D9" i="45"/>
  <c r="D8" i="45"/>
  <c r="D7" i="45"/>
  <c r="C3" i="45"/>
  <c r="B3" i="45"/>
  <c r="A3" i="45"/>
  <c r="C2" i="45"/>
  <c r="D1" i="45"/>
  <c r="B1" i="45"/>
  <c r="H3" i="45" l="1"/>
  <c r="H2" i="45"/>
</calcChain>
</file>

<file path=xl/sharedStrings.xml><?xml version="1.0" encoding="utf-8"?>
<sst xmlns="http://schemas.openxmlformats.org/spreadsheetml/2006/main" count="53" uniqueCount="22">
  <si>
    <t>Nom société</t>
  </si>
  <si>
    <t>lieu-dit</t>
  </si>
  <si>
    <t>Communes</t>
  </si>
  <si>
    <t>Numéro téléphone</t>
  </si>
  <si>
    <t>Mail</t>
  </si>
  <si>
    <t>Prénom - Nom</t>
  </si>
  <si>
    <t>Date</t>
  </si>
  <si>
    <t>Action</t>
  </si>
  <si>
    <t>Échéance</t>
  </si>
  <si>
    <t>Suivi</t>
  </si>
  <si>
    <t>Nb d'action à faire ce jour :</t>
  </si>
  <si>
    <t>Nb d'action échue :</t>
  </si>
  <si>
    <t>Retour Sommaire</t>
  </si>
  <si>
    <t>CA</t>
  </si>
  <si>
    <t>Objectif CA</t>
  </si>
  <si>
    <t>Prochaine visite :</t>
  </si>
  <si>
    <t>Prochaine visite</t>
  </si>
  <si>
    <t>Vierge</t>
  </si>
  <si>
    <t>N°  Client</t>
  </si>
  <si>
    <t>- Agence -</t>
  </si>
  <si>
    <t>Dupont</t>
  </si>
  <si>
    <t>Durand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</si>
</sst>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dd/mm/yy;@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9"/>
      <color rgb="FFB50382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rgb="FFFF33CC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3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4" fillId="4" borderId="0" xfId="0" applyFont="1" applyFill="1" applyAlignment="1">
      <alignment wrapText="1"/>
    </xf>
    <xf numFmtId="0" fontId="0" fillId="0" borderId="0" xfId="0" applyAlignment="1">
      <alignment wrapText="1"/>
    </xf>
    <xf numFmtId="14" fontId="6" fillId="3" borderId="0" xfId="0" applyNumberFormat="1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0" xfId="0" applyFont="1"/>
    <xf numFmtId="0" fontId="8" fillId="0" borderId="0" xfId="1" applyAlignment="1">
      <alignment horizontal="center"/>
    </xf>
    <xf numFmtId="165" fontId="8" fillId="5" borderId="0" xfId="1" applyNumberFormat="1" applyFill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164" fontId="1" fillId="0" borderId="0" xfId="0" applyNumberFormat="1" applyFont="1"/>
    <xf numFmtId="164" fontId="6" fillId="4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left"/>
    </xf>
    <xf numFmtId="0" fontId="8" fillId="0" borderId="0" xfId="1"/>
    <xf numFmtId="165" fontId="0" fillId="0" borderId="0" xfId="0" applyNumberFormat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4" fillId="4" borderId="0" xfId="0" applyNumberFormat="1" applyFont="1" applyFill="1" applyAlignment="1">
      <alignment horizontal="center"/>
    </xf>
    <xf numFmtId="165" fontId="4" fillId="0" borderId="0" xfId="0" applyNumberFormat="1" applyFont="1" applyAlignment="1">
      <alignment horizontal="center"/>
    </xf>
    <xf numFmtId="165" fontId="9" fillId="0" borderId="0" xfId="0" applyNumberFormat="1" applyFont="1" applyAlignment="1">
      <alignment horizontal="center"/>
    </xf>
    <xf numFmtId="0" fontId="0" fillId="0" borderId="0" xfId="0" applyAlignment="1">
      <alignment horizontal="right" wrapText="1"/>
    </xf>
    <xf numFmtId="0" fontId="2" fillId="2" borderId="0" xfId="0" applyFont="1" applyFill="1" applyAlignment="1">
      <alignment horizontal="center" vertical="center"/>
    </xf>
    <xf numFmtId="165" fontId="10" fillId="0" borderId="0" xfId="0" applyNumberFormat="1" applyFont="1" applyAlignment="1">
      <alignment horizontal="center"/>
    </xf>
    <xf numFmtId="0" fontId="11" fillId="6" borderId="0" xfId="0" applyFont="1" applyFill="1"/>
    <xf numFmtId="164" fontId="2" fillId="2" borderId="0" xfId="0" applyNumberFormat="1" applyFont="1" applyFill="1" applyAlignment="1">
      <alignment horizontal="center" vertical="center" wrapText="1"/>
    </xf>
    <xf numFmtId="0" fontId="5" fillId="3" borderId="0" xfId="0" quotePrefix="1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695325</xdr:colOff>
      <xdr:row>7</xdr:row>
      <xdr:rowOff>133350</xdr:rowOff>
    </xdr:from>
    <xdr:to>
      <xdr:col>12</xdr:col>
      <xdr:colOff>619125</xdr:colOff>
      <xdr:row>12</xdr:row>
      <xdr:rowOff>28575</xdr:rowOff>
    </xdr:to>
    <xdr:sp macro="" textlink="">
      <xdr:nvSpPr>
        <xdr:cNvPr id="2" name="Rectangle 1"/>
        <xdr:cNvSpPr/>
      </xdr:nvSpPr>
      <xdr:spPr>
        <a:xfrm>
          <a:off x="11734800" y="1609725"/>
          <a:ext cx="2971800" cy="847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Noter en cellule A1 le N°</a:t>
          </a:r>
          <a:r>
            <a:rPr lang="fr-FR" sz="1100" baseline="0"/>
            <a:t> de  client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133350</xdr:colOff>
      <xdr:row>0</xdr:row>
      <xdr:rowOff>38101</xdr:rowOff>
    </xdr:from>
    <xdr:to>
      <xdr:col>5</xdr:col>
      <xdr:colOff>876300</xdr:colOff>
      <xdr:row>0</xdr:row>
      <xdr:rowOff>333375</xdr:rowOff>
    </xdr:to>
    <xdr:sp macro="[0]!Nouveau" textlink="">
      <xdr:nvSpPr>
        <xdr:cNvPr id="2" name="Rectangle à coins arrondis 1"/>
        <xdr:cNvSpPr/>
      </xdr:nvSpPr>
      <xdr:spPr>
        <a:xfrm>
          <a:off x="10372725" y="38101"/>
          <a:ext cx="742950" cy="295274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Nouveau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695325</xdr:colOff>
      <xdr:row>7</xdr:row>
      <xdr:rowOff>133350</xdr:rowOff>
    </xdr:from>
    <xdr:to>
      <xdr:col>12</xdr:col>
      <xdr:colOff>619125</xdr:colOff>
      <xdr:row>12</xdr:row>
      <xdr:rowOff>28575</xdr:rowOff>
    </xdr:to>
    <xdr:sp macro="" textlink="">
      <xdr:nvSpPr>
        <xdr:cNvPr id="2" name="Rectangle 1"/>
        <xdr:cNvSpPr/>
      </xdr:nvSpPr>
      <xdr:spPr>
        <a:xfrm>
          <a:off x="14287500" y="1609725"/>
          <a:ext cx="2971800" cy="847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Noter en cellule A1 le N°</a:t>
          </a:r>
          <a:r>
            <a:rPr lang="fr-FR" sz="1100" baseline="0"/>
            <a:t> de  client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695325</xdr:colOff>
      <xdr:row>7</xdr:row>
      <xdr:rowOff>133350</xdr:rowOff>
    </xdr:from>
    <xdr:to>
      <xdr:col>12</xdr:col>
      <xdr:colOff>619125</xdr:colOff>
      <xdr:row>12</xdr:row>
      <xdr:rowOff>28575</xdr:rowOff>
    </xdr:to>
    <xdr:sp macro="" textlink="">
      <xdr:nvSpPr>
        <xdr:cNvPr id="2" name="Rectangle 1"/>
        <xdr:cNvSpPr/>
      </xdr:nvSpPr>
      <xdr:spPr>
        <a:xfrm>
          <a:off x="14287500" y="1609725"/>
          <a:ext cx="2971800" cy="847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Noter en cellule A1 le N°</a:t>
          </a:r>
          <a:r>
            <a:rPr lang="fr-FR" sz="1100" baseline="0"/>
            <a:t> de  client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695325</xdr:colOff>
      <xdr:row>7</xdr:row>
      <xdr:rowOff>133350</xdr:rowOff>
    </xdr:from>
    <xdr:to>
      <xdr:col>12</xdr:col>
      <xdr:colOff>619125</xdr:colOff>
      <xdr:row>12</xdr:row>
      <xdr:rowOff>28575</xdr:rowOff>
    </xdr:to>
    <xdr:sp macro="" textlink="">
      <xdr:nvSpPr>
        <xdr:cNvPr id="2" name="Rectangle 1"/>
        <xdr:cNvSpPr/>
      </xdr:nvSpPr>
      <xdr:spPr>
        <a:xfrm>
          <a:off x="14287500" y="1609725"/>
          <a:ext cx="2971800" cy="847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Noter en cellule A1 le N°</a:t>
          </a:r>
          <a:r>
            <a:rPr lang="fr-FR" sz="1100" baseline="0"/>
            <a:t> de  client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6"/>
  <sheetViews>
    <sheetView workbookViewId="0">
      <selection activeCell="G1" sqref="G1"/>
    </sheetView>
  </sheetViews>
  <sheetFormatPr baseColWidth="10" defaultRowHeight="15" x14ac:dyDescent="0.25"/>
  <cols>
    <col min="1" max="1" width="23.5703125" style="18" customWidth="1"/>
    <col min="2" max="2" width="68.7109375" style="7" customWidth="1"/>
    <col min="3" max="3" width="19.140625" style="18" customWidth="1"/>
    <col min="4" max="6" width="19.140625" style="22" customWidth="1"/>
    <col min="7" max="7" width="23.5703125" customWidth="1"/>
  </cols>
  <sheetData>
    <row r="1" spans="1:8" ht="18.75" x14ac:dyDescent="0.25">
      <c r="A1" s="5" t="s">
        <v>17</v>
      </c>
      <c r="B1" s="5" t="e">
        <f>VLOOKUP($A$1,Sommaire!A:G,2,FALSE)</f>
        <v>#N/A</v>
      </c>
      <c r="C1" s="5"/>
      <c r="D1" s="8">
        <f ca="1">TODAY()</f>
        <v>44582</v>
      </c>
      <c r="E1" s="8"/>
      <c r="F1" s="8"/>
      <c r="G1" s="27" t="str">
        <f>TEXT(A1,0)</f>
        <v>Vierge</v>
      </c>
    </row>
    <row r="2" spans="1:8" ht="18.75" x14ac:dyDescent="0.25">
      <c r="A2" s="13" t="e">
        <f>VLOOKUP($A$1,Sommaire!A:G,5,FALSE)</f>
        <v>#N/A</v>
      </c>
      <c r="B2" s="6"/>
      <c r="C2" s="15" t="e">
        <f>VLOOKUP($A$1,Sommaire!A:G,6,FALSE)</f>
        <v>#N/A</v>
      </c>
      <c r="D2" s="21"/>
      <c r="E2" s="21"/>
      <c r="F2" s="21"/>
      <c r="G2" s="10" t="s">
        <v>10</v>
      </c>
      <c r="H2" s="10">
        <f ca="1">COUNTIF(D:D,1)</f>
        <v>0</v>
      </c>
    </row>
    <row r="3" spans="1:8" ht="18.75" x14ac:dyDescent="0.25">
      <c r="A3" s="13" t="e">
        <f>VLOOKUP($A$1,Sommaire!A:G,3,FALSE)</f>
        <v>#N/A</v>
      </c>
      <c r="B3" s="13" t="e">
        <f>VLOOKUP($A$1,Sommaire!A:G,4,FALSE)</f>
        <v>#N/A</v>
      </c>
      <c r="C3" s="13" t="e">
        <f>VLOOKUP($A$1,Sommaire!A:G,7,FALSE)</f>
        <v>#N/A</v>
      </c>
      <c r="D3" s="21"/>
      <c r="E3" s="21"/>
      <c r="F3" s="21"/>
      <c r="G3" s="10" t="s">
        <v>11</v>
      </c>
      <c r="H3" s="10">
        <f ca="1">COUNTIF(D:D,2)</f>
        <v>0</v>
      </c>
    </row>
    <row r="4" spans="1:8" x14ac:dyDescent="0.25">
      <c r="A4" s="12" t="s">
        <v>12</v>
      </c>
      <c r="B4" s="24"/>
      <c r="E4" s="26" t="s">
        <v>15</v>
      </c>
      <c r="F4" s="23"/>
    </row>
    <row r="6" spans="1:8" x14ac:dyDescent="0.25">
      <c r="A6" s="19" t="s">
        <v>6</v>
      </c>
      <c r="B6" s="4" t="s">
        <v>7</v>
      </c>
      <c r="C6" s="19" t="s">
        <v>8</v>
      </c>
      <c r="D6" s="19" t="s">
        <v>9</v>
      </c>
      <c r="E6" s="19" t="s">
        <v>14</v>
      </c>
      <c r="F6" s="19" t="s">
        <v>13</v>
      </c>
    </row>
    <row r="7" spans="1:8" x14ac:dyDescent="0.25">
      <c r="D7" s="9" t="str">
        <f t="shared" ref="D7:D9" si="0">IF(C7="","",IF(C7=$D$1,1,IF(AND(C7&lt;$D$1),2,3)))</f>
        <v/>
      </c>
      <c r="E7" s="9"/>
      <c r="F7" s="9"/>
    </row>
    <row r="8" spans="1:8" x14ac:dyDescent="0.25">
      <c r="D8" s="9" t="str">
        <f t="shared" si="0"/>
        <v/>
      </c>
      <c r="E8" s="9"/>
      <c r="F8" s="9"/>
    </row>
    <row r="9" spans="1:8" x14ac:dyDescent="0.25">
      <c r="D9" s="9" t="str">
        <f t="shared" si="0"/>
        <v/>
      </c>
      <c r="E9" s="9"/>
      <c r="F9" s="9"/>
    </row>
    <row r="10" spans="1:8" x14ac:dyDescent="0.25">
      <c r="D10" s="9" t="str">
        <f>IF(C10="","",IF(C10=$D$1,1,IF(AND(C10&lt;$D$1),2,3)))</f>
        <v/>
      </c>
      <c r="E10" s="9"/>
      <c r="F10" s="9"/>
    </row>
    <row r="11" spans="1:8" x14ac:dyDescent="0.25">
      <c r="D11" s="9" t="str">
        <f t="shared" ref="D11:D74" si="1">IF(C11="","",IF(C11=$D$1,1,IF(AND(C11&lt;$D$1),2,3)))</f>
        <v/>
      </c>
      <c r="E11" s="9"/>
      <c r="F11" s="9"/>
    </row>
    <row r="12" spans="1:8" x14ac:dyDescent="0.25">
      <c r="D12" s="9" t="str">
        <f t="shared" si="1"/>
        <v/>
      </c>
      <c r="E12" s="9"/>
      <c r="F12" s="9"/>
    </row>
    <row r="13" spans="1:8" x14ac:dyDescent="0.25">
      <c r="D13" s="9" t="str">
        <f t="shared" si="1"/>
        <v/>
      </c>
      <c r="E13" s="9"/>
      <c r="F13" s="9"/>
    </row>
    <row r="14" spans="1:8" x14ac:dyDescent="0.25">
      <c r="D14" s="9" t="str">
        <f t="shared" si="1"/>
        <v/>
      </c>
      <c r="E14" s="9"/>
      <c r="F14" s="9"/>
    </row>
    <row r="15" spans="1:8" x14ac:dyDescent="0.25">
      <c r="D15" s="9" t="str">
        <f t="shared" si="1"/>
        <v/>
      </c>
      <c r="E15" s="9"/>
      <c r="F15" s="9"/>
    </row>
    <row r="16" spans="1:8" x14ac:dyDescent="0.25">
      <c r="D16" s="9" t="str">
        <f t="shared" si="1"/>
        <v/>
      </c>
      <c r="E16" s="9"/>
      <c r="F16" s="9"/>
    </row>
    <row r="17" spans="4:6" x14ac:dyDescent="0.25">
      <c r="D17" s="9" t="str">
        <f t="shared" si="1"/>
        <v/>
      </c>
      <c r="E17" s="9"/>
      <c r="F17" s="9"/>
    </row>
    <row r="18" spans="4:6" x14ac:dyDescent="0.25">
      <c r="D18" s="9" t="str">
        <f t="shared" si="1"/>
        <v/>
      </c>
      <c r="E18" s="9"/>
      <c r="F18" s="9"/>
    </row>
    <row r="19" spans="4:6" x14ac:dyDescent="0.25">
      <c r="D19" s="9" t="str">
        <f t="shared" si="1"/>
        <v/>
      </c>
      <c r="E19" s="9"/>
      <c r="F19" s="9"/>
    </row>
    <row r="20" spans="4:6" x14ac:dyDescent="0.25">
      <c r="D20" s="9" t="str">
        <f t="shared" si="1"/>
        <v/>
      </c>
      <c r="E20" s="9"/>
      <c r="F20" s="9"/>
    </row>
    <row r="21" spans="4:6" x14ac:dyDescent="0.25">
      <c r="D21" s="9" t="str">
        <f t="shared" si="1"/>
        <v/>
      </c>
      <c r="E21" s="9"/>
      <c r="F21" s="9"/>
    </row>
    <row r="22" spans="4:6" x14ac:dyDescent="0.25">
      <c r="D22" s="9" t="str">
        <f t="shared" si="1"/>
        <v/>
      </c>
      <c r="E22" s="9"/>
      <c r="F22" s="9"/>
    </row>
    <row r="23" spans="4:6" x14ac:dyDescent="0.25">
      <c r="D23" s="9" t="str">
        <f t="shared" si="1"/>
        <v/>
      </c>
      <c r="E23" s="9"/>
      <c r="F23" s="9"/>
    </row>
    <row r="24" spans="4:6" x14ac:dyDescent="0.25">
      <c r="D24" s="9" t="str">
        <f t="shared" si="1"/>
        <v/>
      </c>
      <c r="E24" s="9"/>
      <c r="F24" s="9"/>
    </row>
    <row r="25" spans="4:6" x14ac:dyDescent="0.25">
      <c r="D25" s="9" t="str">
        <f t="shared" si="1"/>
        <v/>
      </c>
      <c r="E25" s="9"/>
      <c r="F25" s="9"/>
    </row>
    <row r="26" spans="4:6" x14ac:dyDescent="0.25">
      <c r="D26" s="9" t="str">
        <f t="shared" si="1"/>
        <v/>
      </c>
      <c r="E26" s="9"/>
      <c r="F26" s="9"/>
    </row>
    <row r="27" spans="4:6" x14ac:dyDescent="0.25">
      <c r="D27" s="9" t="str">
        <f t="shared" si="1"/>
        <v/>
      </c>
      <c r="E27" s="9"/>
      <c r="F27" s="9"/>
    </row>
    <row r="28" spans="4:6" x14ac:dyDescent="0.25">
      <c r="D28" s="9" t="str">
        <f t="shared" si="1"/>
        <v/>
      </c>
      <c r="E28" s="9"/>
      <c r="F28" s="9"/>
    </row>
    <row r="29" spans="4:6" x14ac:dyDescent="0.25">
      <c r="D29" s="9" t="str">
        <f t="shared" si="1"/>
        <v/>
      </c>
      <c r="E29" s="9"/>
      <c r="F29" s="9"/>
    </row>
    <row r="30" spans="4:6" x14ac:dyDescent="0.25">
      <c r="D30" s="9" t="str">
        <f t="shared" si="1"/>
        <v/>
      </c>
      <c r="E30" s="9"/>
      <c r="F30" s="9"/>
    </row>
    <row r="31" spans="4:6" x14ac:dyDescent="0.25">
      <c r="D31" s="9" t="str">
        <f t="shared" si="1"/>
        <v/>
      </c>
      <c r="E31" s="9"/>
      <c r="F31" s="9"/>
    </row>
    <row r="32" spans="4:6" x14ac:dyDescent="0.25">
      <c r="D32" s="9" t="str">
        <f t="shared" si="1"/>
        <v/>
      </c>
      <c r="E32" s="9"/>
      <c r="F32" s="9"/>
    </row>
    <row r="33" spans="4:6" x14ac:dyDescent="0.25">
      <c r="D33" s="9" t="str">
        <f t="shared" si="1"/>
        <v/>
      </c>
      <c r="E33" s="9"/>
      <c r="F33" s="9"/>
    </row>
    <row r="34" spans="4:6" x14ac:dyDescent="0.25">
      <c r="D34" s="9" t="str">
        <f t="shared" si="1"/>
        <v/>
      </c>
      <c r="E34" s="9"/>
      <c r="F34" s="9"/>
    </row>
    <row r="35" spans="4:6" x14ac:dyDescent="0.25">
      <c r="D35" s="9" t="str">
        <f t="shared" si="1"/>
        <v/>
      </c>
      <c r="E35" s="9"/>
      <c r="F35" s="9"/>
    </row>
    <row r="36" spans="4:6" x14ac:dyDescent="0.25">
      <c r="D36" s="9" t="str">
        <f t="shared" si="1"/>
        <v/>
      </c>
      <c r="E36" s="9"/>
      <c r="F36" s="9"/>
    </row>
    <row r="37" spans="4:6" x14ac:dyDescent="0.25">
      <c r="D37" s="9" t="str">
        <f t="shared" si="1"/>
        <v/>
      </c>
      <c r="E37" s="9"/>
      <c r="F37" s="9"/>
    </row>
    <row r="38" spans="4:6" x14ac:dyDescent="0.25">
      <c r="D38" s="9" t="str">
        <f t="shared" si="1"/>
        <v/>
      </c>
      <c r="E38" s="9"/>
      <c r="F38" s="9"/>
    </row>
    <row r="39" spans="4:6" x14ac:dyDescent="0.25">
      <c r="D39" s="9" t="str">
        <f t="shared" si="1"/>
        <v/>
      </c>
      <c r="E39" s="9"/>
      <c r="F39" s="9"/>
    </row>
    <row r="40" spans="4:6" x14ac:dyDescent="0.25">
      <c r="D40" s="9" t="str">
        <f t="shared" si="1"/>
        <v/>
      </c>
      <c r="E40" s="9"/>
      <c r="F40" s="9"/>
    </row>
    <row r="41" spans="4:6" x14ac:dyDescent="0.25">
      <c r="D41" s="9" t="str">
        <f t="shared" si="1"/>
        <v/>
      </c>
      <c r="E41" s="9"/>
      <c r="F41" s="9"/>
    </row>
    <row r="42" spans="4:6" x14ac:dyDescent="0.25">
      <c r="D42" s="9" t="str">
        <f t="shared" si="1"/>
        <v/>
      </c>
      <c r="E42" s="9"/>
      <c r="F42" s="9"/>
    </row>
    <row r="43" spans="4:6" x14ac:dyDescent="0.25">
      <c r="D43" s="9" t="str">
        <f t="shared" si="1"/>
        <v/>
      </c>
      <c r="E43" s="9"/>
      <c r="F43" s="9"/>
    </row>
    <row r="44" spans="4:6" x14ac:dyDescent="0.25">
      <c r="D44" s="9" t="str">
        <f t="shared" si="1"/>
        <v/>
      </c>
      <c r="E44" s="9"/>
      <c r="F44" s="9"/>
    </row>
    <row r="45" spans="4:6" x14ac:dyDescent="0.25">
      <c r="D45" s="9" t="str">
        <f t="shared" si="1"/>
        <v/>
      </c>
      <c r="E45" s="9"/>
      <c r="F45" s="9"/>
    </row>
    <row r="46" spans="4:6" x14ac:dyDescent="0.25">
      <c r="D46" s="9" t="str">
        <f t="shared" si="1"/>
        <v/>
      </c>
      <c r="E46" s="9"/>
      <c r="F46" s="9"/>
    </row>
    <row r="47" spans="4:6" x14ac:dyDescent="0.25">
      <c r="D47" s="9" t="str">
        <f t="shared" si="1"/>
        <v/>
      </c>
      <c r="E47" s="9"/>
      <c r="F47" s="9"/>
    </row>
    <row r="48" spans="4:6" x14ac:dyDescent="0.25">
      <c r="D48" s="9" t="str">
        <f t="shared" si="1"/>
        <v/>
      </c>
      <c r="E48" s="9"/>
      <c r="F48" s="9"/>
    </row>
    <row r="49" spans="4:6" x14ac:dyDescent="0.25">
      <c r="D49" s="9" t="str">
        <f t="shared" si="1"/>
        <v/>
      </c>
      <c r="E49" s="9"/>
      <c r="F49" s="9"/>
    </row>
    <row r="50" spans="4:6" x14ac:dyDescent="0.25">
      <c r="D50" s="9" t="str">
        <f t="shared" si="1"/>
        <v/>
      </c>
      <c r="E50" s="9"/>
      <c r="F50" s="9"/>
    </row>
    <row r="51" spans="4:6" x14ac:dyDescent="0.25">
      <c r="D51" s="9" t="str">
        <f t="shared" si="1"/>
        <v/>
      </c>
      <c r="E51" s="9"/>
      <c r="F51" s="9"/>
    </row>
    <row r="52" spans="4:6" x14ac:dyDescent="0.25">
      <c r="D52" s="9" t="str">
        <f t="shared" si="1"/>
        <v/>
      </c>
      <c r="E52" s="9"/>
      <c r="F52" s="9"/>
    </row>
    <row r="53" spans="4:6" x14ac:dyDescent="0.25">
      <c r="D53" s="9" t="str">
        <f t="shared" si="1"/>
        <v/>
      </c>
      <c r="E53" s="9"/>
      <c r="F53" s="9"/>
    </row>
    <row r="54" spans="4:6" x14ac:dyDescent="0.25">
      <c r="D54" s="9" t="str">
        <f t="shared" si="1"/>
        <v/>
      </c>
      <c r="E54" s="9"/>
      <c r="F54" s="9"/>
    </row>
    <row r="55" spans="4:6" x14ac:dyDescent="0.25">
      <c r="D55" s="9" t="str">
        <f t="shared" si="1"/>
        <v/>
      </c>
      <c r="E55" s="9"/>
      <c r="F55" s="9"/>
    </row>
    <row r="56" spans="4:6" x14ac:dyDescent="0.25">
      <c r="D56" s="9" t="str">
        <f t="shared" si="1"/>
        <v/>
      </c>
      <c r="E56" s="9"/>
      <c r="F56" s="9"/>
    </row>
    <row r="57" spans="4:6" x14ac:dyDescent="0.25">
      <c r="D57" s="9" t="str">
        <f t="shared" si="1"/>
        <v/>
      </c>
      <c r="E57" s="9"/>
      <c r="F57" s="9"/>
    </row>
    <row r="58" spans="4:6" x14ac:dyDescent="0.25">
      <c r="D58" s="9" t="str">
        <f t="shared" si="1"/>
        <v/>
      </c>
      <c r="E58" s="9"/>
      <c r="F58" s="9"/>
    </row>
    <row r="59" spans="4:6" x14ac:dyDescent="0.25">
      <c r="D59" s="9" t="str">
        <f t="shared" si="1"/>
        <v/>
      </c>
      <c r="E59" s="9"/>
      <c r="F59" s="9"/>
    </row>
    <row r="60" spans="4:6" x14ac:dyDescent="0.25">
      <c r="D60" s="9" t="str">
        <f t="shared" si="1"/>
        <v/>
      </c>
      <c r="E60" s="9"/>
      <c r="F60" s="9"/>
    </row>
    <row r="61" spans="4:6" x14ac:dyDescent="0.25">
      <c r="D61" s="9" t="str">
        <f t="shared" si="1"/>
        <v/>
      </c>
      <c r="E61" s="9"/>
      <c r="F61" s="9"/>
    </row>
    <row r="62" spans="4:6" x14ac:dyDescent="0.25">
      <c r="D62" s="9" t="str">
        <f t="shared" si="1"/>
        <v/>
      </c>
      <c r="E62" s="9"/>
      <c r="F62" s="9"/>
    </row>
    <row r="63" spans="4:6" x14ac:dyDescent="0.25">
      <c r="D63" s="9" t="str">
        <f t="shared" si="1"/>
        <v/>
      </c>
      <c r="E63" s="9"/>
      <c r="F63" s="9"/>
    </row>
    <row r="64" spans="4:6" x14ac:dyDescent="0.25">
      <c r="D64" s="9" t="str">
        <f t="shared" si="1"/>
        <v/>
      </c>
      <c r="E64" s="9"/>
      <c r="F64" s="9"/>
    </row>
    <row r="65" spans="4:6" x14ac:dyDescent="0.25">
      <c r="D65" s="9" t="str">
        <f t="shared" si="1"/>
        <v/>
      </c>
      <c r="E65" s="9"/>
      <c r="F65" s="9"/>
    </row>
    <row r="66" spans="4:6" x14ac:dyDescent="0.25">
      <c r="D66" s="9" t="str">
        <f t="shared" si="1"/>
        <v/>
      </c>
      <c r="E66" s="9"/>
      <c r="F66" s="9"/>
    </row>
    <row r="67" spans="4:6" x14ac:dyDescent="0.25">
      <c r="D67" s="9" t="str">
        <f t="shared" si="1"/>
        <v/>
      </c>
      <c r="E67" s="9"/>
      <c r="F67" s="9"/>
    </row>
    <row r="68" spans="4:6" x14ac:dyDescent="0.25">
      <c r="D68" s="9" t="str">
        <f t="shared" si="1"/>
        <v/>
      </c>
      <c r="E68" s="9"/>
      <c r="F68" s="9"/>
    </row>
    <row r="69" spans="4:6" x14ac:dyDescent="0.25">
      <c r="D69" s="9" t="str">
        <f t="shared" si="1"/>
        <v/>
      </c>
      <c r="E69" s="9"/>
      <c r="F69" s="9"/>
    </row>
    <row r="70" spans="4:6" x14ac:dyDescent="0.25">
      <c r="D70" s="9" t="str">
        <f t="shared" si="1"/>
        <v/>
      </c>
      <c r="E70" s="9"/>
      <c r="F70" s="9"/>
    </row>
    <row r="71" spans="4:6" x14ac:dyDescent="0.25">
      <c r="D71" s="9" t="str">
        <f t="shared" si="1"/>
        <v/>
      </c>
      <c r="E71" s="9"/>
      <c r="F71" s="9"/>
    </row>
    <row r="72" spans="4:6" x14ac:dyDescent="0.25">
      <c r="D72" s="9" t="str">
        <f t="shared" si="1"/>
        <v/>
      </c>
      <c r="E72" s="9"/>
      <c r="F72" s="9"/>
    </row>
    <row r="73" spans="4:6" x14ac:dyDescent="0.25">
      <c r="D73" s="9" t="str">
        <f t="shared" si="1"/>
        <v/>
      </c>
      <c r="E73" s="9"/>
      <c r="F73" s="9"/>
    </row>
    <row r="74" spans="4:6" x14ac:dyDescent="0.25">
      <c r="D74" s="9" t="str">
        <f t="shared" si="1"/>
        <v/>
      </c>
      <c r="E74" s="9"/>
      <c r="F74" s="9"/>
    </row>
    <row r="75" spans="4:6" x14ac:dyDescent="0.25">
      <c r="D75" s="9" t="str">
        <f t="shared" ref="D75:D126" si="2">IF(C75="","",IF(C75=$D$1,1,IF(AND(C75&lt;$D$1),2,3)))</f>
        <v/>
      </c>
      <c r="E75" s="9"/>
      <c r="F75" s="9"/>
    </row>
    <row r="76" spans="4:6" x14ac:dyDescent="0.25">
      <c r="D76" s="9" t="str">
        <f t="shared" si="2"/>
        <v/>
      </c>
      <c r="E76" s="9"/>
      <c r="F76" s="9"/>
    </row>
    <row r="77" spans="4:6" x14ac:dyDescent="0.25">
      <c r="D77" s="9" t="str">
        <f t="shared" si="2"/>
        <v/>
      </c>
      <c r="E77" s="9"/>
      <c r="F77" s="9"/>
    </row>
    <row r="78" spans="4:6" x14ac:dyDescent="0.25">
      <c r="D78" s="9" t="str">
        <f t="shared" si="2"/>
        <v/>
      </c>
      <c r="E78" s="9"/>
      <c r="F78" s="9"/>
    </row>
    <row r="79" spans="4:6" x14ac:dyDescent="0.25">
      <c r="D79" s="9" t="str">
        <f t="shared" si="2"/>
        <v/>
      </c>
      <c r="E79" s="9"/>
      <c r="F79" s="9"/>
    </row>
    <row r="80" spans="4:6" x14ac:dyDescent="0.25">
      <c r="D80" s="9" t="str">
        <f t="shared" si="2"/>
        <v/>
      </c>
      <c r="E80" s="9"/>
      <c r="F80" s="9"/>
    </row>
    <row r="81" spans="4:6" x14ac:dyDescent="0.25">
      <c r="D81" s="9" t="str">
        <f t="shared" si="2"/>
        <v/>
      </c>
      <c r="E81" s="9"/>
      <c r="F81" s="9"/>
    </row>
    <row r="82" spans="4:6" x14ac:dyDescent="0.25">
      <c r="D82" s="9" t="str">
        <f t="shared" si="2"/>
        <v/>
      </c>
      <c r="E82" s="9"/>
      <c r="F82" s="9"/>
    </row>
    <row r="83" spans="4:6" x14ac:dyDescent="0.25">
      <c r="D83" s="9" t="str">
        <f t="shared" si="2"/>
        <v/>
      </c>
      <c r="E83" s="9"/>
      <c r="F83" s="9"/>
    </row>
    <row r="84" spans="4:6" x14ac:dyDescent="0.25">
      <c r="D84" s="9" t="str">
        <f t="shared" si="2"/>
        <v/>
      </c>
      <c r="E84" s="9"/>
      <c r="F84" s="9"/>
    </row>
    <row r="85" spans="4:6" x14ac:dyDescent="0.25">
      <c r="D85" s="9" t="str">
        <f t="shared" si="2"/>
        <v/>
      </c>
      <c r="E85" s="9"/>
      <c r="F85" s="9"/>
    </row>
    <row r="86" spans="4:6" x14ac:dyDescent="0.25">
      <c r="D86" s="9" t="str">
        <f t="shared" si="2"/>
        <v/>
      </c>
      <c r="E86" s="9"/>
      <c r="F86" s="9"/>
    </row>
    <row r="87" spans="4:6" x14ac:dyDescent="0.25">
      <c r="D87" s="9" t="str">
        <f t="shared" si="2"/>
        <v/>
      </c>
      <c r="E87" s="9"/>
      <c r="F87" s="9"/>
    </row>
    <row r="88" spans="4:6" x14ac:dyDescent="0.25">
      <c r="D88" s="9" t="str">
        <f t="shared" si="2"/>
        <v/>
      </c>
      <c r="E88" s="9"/>
      <c r="F88" s="9"/>
    </row>
    <row r="89" spans="4:6" x14ac:dyDescent="0.25">
      <c r="D89" s="9" t="str">
        <f t="shared" si="2"/>
        <v/>
      </c>
      <c r="E89" s="9"/>
      <c r="F89" s="9"/>
    </row>
    <row r="90" spans="4:6" x14ac:dyDescent="0.25">
      <c r="D90" s="9" t="str">
        <f t="shared" si="2"/>
        <v/>
      </c>
      <c r="E90" s="9"/>
      <c r="F90" s="9"/>
    </row>
    <row r="91" spans="4:6" x14ac:dyDescent="0.25">
      <c r="D91" s="9" t="str">
        <f t="shared" si="2"/>
        <v/>
      </c>
      <c r="E91" s="9"/>
      <c r="F91" s="9"/>
    </row>
    <row r="92" spans="4:6" x14ac:dyDescent="0.25">
      <c r="D92" s="9" t="str">
        <f t="shared" si="2"/>
        <v/>
      </c>
      <c r="E92" s="9"/>
      <c r="F92" s="9"/>
    </row>
    <row r="93" spans="4:6" x14ac:dyDescent="0.25">
      <c r="D93" s="9" t="str">
        <f t="shared" si="2"/>
        <v/>
      </c>
      <c r="E93" s="9"/>
      <c r="F93" s="9"/>
    </row>
    <row r="94" spans="4:6" x14ac:dyDescent="0.25">
      <c r="D94" s="9" t="str">
        <f t="shared" si="2"/>
        <v/>
      </c>
      <c r="E94" s="9"/>
      <c r="F94" s="9"/>
    </row>
    <row r="95" spans="4:6" x14ac:dyDescent="0.25">
      <c r="D95" s="9" t="str">
        <f t="shared" si="2"/>
        <v/>
      </c>
      <c r="E95" s="9"/>
      <c r="F95" s="9"/>
    </row>
    <row r="96" spans="4:6" x14ac:dyDescent="0.25">
      <c r="D96" s="9" t="str">
        <f t="shared" si="2"/>
        <v/>
      </c>
      <c r="E96" s="9"/>
      <c r="F96" s="9"/>
    </row>
    <row r="97" spans="4:6" x14ac:dyDescent="0.25">
      <c r="D97" s="9" t="str">
        <f t="shared" si="2"/>
        <v/>
      </c>
      <c r="E97" s="9"/>
      <c r="F97" s="9"/>
    </row>
    <row r="98" spans="4:6" x14ac:dyDescent="0.25">
      <c r="D98" s="9" t="str">
        <f t="shared" si="2"/>
        <v/>
      </c>
      <c r="E98" s="9"/>
      <c r="F98" s="9"/>
    </row>
    <row r="99" spans="4:6" x14ac:dyDescent="0.25">
      <c r="D99" s="9" t="str">
        <f t="shared" si="2"/>
        <v/>
      </c>
      <c r="E99" s="9"/>
      <c r="F99" s="9"/>
    </row>
    <row r="100" spans="4:6" x14ac:dyDescent="0.25">
      <c r="D100" s="9" t="str">
        <f t="shared" si="2"/>
        <v/>
      </c>
      <c r="E100" s="9"/>
      <c r="F100" s="9"/>
    </row>
    <row r="101" spans="4:6" x14ac:dyDescent="0.25">
      <c r="D101" s="9" t="str">
        <f t="shared" si="2"/>
        <v/>
      </c>
      <c r="E101" s="9"/>
      <c r="F101" s="9"/>
    </row>
    <row r="102" spans="4:6" x14ac:dyDescent="0.25">
      <c r="D102" s="9" t="str">
        <f t="shared" si="2"/>
        <v/>
      </c>
      <c r="E102" s="9"/>
      <c r="F102" s="9"/>
    </row>
    <row r="103" spans="4:6" x14ac:dyDescent="0.25">
      <c r="D103" s="9" t="str">
        <f t="shared" si="2"/>
        <v/>
      </c>
      <c r="E103" s="9"/>
      <c r="F103" s="9"/>
    </row>
    <row r="104" spans="4:6" x14ac:dyDescent="0.25">
      <c r="D104" s="9" t="str">
        <f t="shared" si="2"/>
        <v/>
      </c>
      <c r="E104" s="9"/>
      <c r="F104" s="9"/>
    </row>
    <row r="105" spans="4:6" x14ac:dyDescent="0.25">
      <c r="D105" s="9" t="str">
        <f t="shared" si="2"/>
        <v/>
      </c>
      <c r="E105" s="9"/>
      <c r="F105" s="9"/>
    </row>
    <row r="106" spans="4:6" x14ac:dyDescent="0.25">
      <c r="D106" s="9" t="str">
        <f t="shared" si="2"/>
        <v/>
      </c>
      <c r="E106" s="9"/>
      <c r="F106" s="9"/>
    </row>
    <row r="107" spans="4:6" x14ac:dyDescent="0.25">
      <c r="D107" s="9" t="str">
        <f t="shared" si="2"/>
        <v/>
      </c>
      <c r="E107" s="9"/>
      <c r="F107" s="9"/>
    </row>
    <row r="108" spans="4:6" x14ac:dyDescent="0.25">
      <c r="D108" s="9" t="str">
        <f t="shared" si="2"/>
        <v/>
      </c>
      <c r="E108" s="9"/>
      <c r="F108" s="9"/>
    </row>
    <row r="109" spans="4:6" x14ac:dyDescent="0.25">
      <c r="D109" s="9" t="str">
        <f t="shared" si="2"/>
        <v/>
      </c>
      <c r="E109" s="9"/>
      <c r="F109" s="9"/>
    </row>
    <row r="110" spans="4:6" x14ac:dyDescent="0.25">
      <c r="D110" s="9" t="str">
        <f t="shared" si="2"/>
        <v/>
      </c>
      <c r="E110" s="9"/>
      <c r="F110" s="9"/>
    </row>
    <row r="111" spans="4:6" x14ac:dyDescent="0.25">
      <c r="D111" s="9" t="str">
        <f t="shared" si="2"/>
        <v/>
      </c>
      <c r="E111" s="9"/>
      <c r="F111" s="9"/>
    </row>
    <row r="112" spans="4:6" x14ac:dyDescent="0.25">
      <c r="D112" s="9" t="str">
        <f t="shared" si="2"/>
        <v/>
      </c>
      <c r="E112" s="9"/>
      <c r="F112" s="9"/>
    </row>
    <row r="113" spans="4:6" x14ac:dyDescent="0.25">
      <c r="D113" s="9" t="str">
        <f t="shared" si="2"/>
        <v/>
      </c>
      <c r="E113" s="9"/>
      <c r="F113" s="9"/>
    </row>
    <row r="114" spans="4:6" x14ac:dyDescent="0.25">
      <c r="D114" s="9" t="str">
        <f t="shared" si="2"/>
        <v/>
      </c>
      <c r="E114" s="9"/>
      <c r="F114" s="9"/>
    </row>
    <row r="115" spans="4:6" x14ac:dyDescent="0.25">
      <c r="D115" s="9" t="str">
        <f t="shared" si="2"/>
        <v/>
      </c>
      <c r="E115" s="9"/>
      <c r="F115" s="9"/>
    </row>
    <row r="116" spans="4:6" x14ac:dyDescent="0.25">
      <c r="D116" s="9" t="str">
        <f t="shared" si="2"/>
        <v/>
      </c>
      <c r="E116" s="9"/>
      <c r="F116" s="9"/>
    </row>
    <row r="117" spans="4:6" x14ac:dyDescent="0.25">
      <c r="D117" s="9" t="str">
        <f t="shared" si="2"/>
        <v/>
      </c>
      <c r="E117" s="9"/>
      <c r="F117" s="9"/>
    </row>
    <row r="118" spans="4:6" x14ac:dyDescent="0.25">
      <c r="D118" s="9" t="str">
        <f t="shared" si="2"/>
        <v/>
      </c>
      <c r="E118" s="9"/>
      <c r="F118" s="9"/>
    </row>
    <row r="119" spans="4:6" x14ac:dyDescent="0.25">
      <c r="D119" s="9" t="str">
        <f t="shared" si="2"/>
        <v/>
      </c>
      <c r="E119" s="9"/>
      <c r="F119" s="9"/>
    </row>
    <row r="120" spans="4:6" x14ac:dyDescent="0.25">
      <c r="D120" s="9" t="str">
        <f t="shared" si="2"/>
        <v/>
      </c>
      <c r="E120" s="9"/>
      <c r="F120" s="9"/>
    </row>
    <row r="121" spans="4:6" x14ac:dyDescent="0.25">
      <c r="D121" s="9" t="str">
        <f t="shared" si="2"/>
        <v/>
      </c>
      <c r="E121" s="9"/>
      <c r="F121" s="9"/>
    </row>
    <row r="122" spans="4:6" x14ac:dyDescent="0.25">
      <c r="D122" s="9" t="str">
        <f t="shared" si="2"/>
        <v/>
      </c>
      <c r="E122" s="9"/>
      <c r="F122" s="9"/>
    </row>
    <row r="123" spans="4:6" x14ac:dyDescent="0.25">
      <c r="D123" s="9" t="str">
        <f t="shared" si="2"/>
        <v/>
      </c>
      <c r="E123" s="9"/>
      <c r="F123" s="9"/>
    </row>
    <row r="124" spans="4:6" x14ac:dyDescent="0.25">
      <c r="D124" s="9" t="str">
        <f t="shared" si="2"/>
        <v/>
      </c>
      <c r="E124" s="9"/>
      <c r="F124" s="9"/>
    </row>
    <row r="125" spans="4:6" x14ac:dyDescent="0.25">
      <c r="D125" s="9" t="str">
        <f t="shared" si="2"/>
        <v/>
      </c>
      <c r="E125" s="9"/>
      <c r="F125" s="9"/>
    </row>
    <row r="126" spans="4:6" x14ac:dyDescent="0.25">
      <c r="D126" s="9" t="str">
        <f t="shared" si="2"/>
        <v/>
      </c>
      <c r="E126" s="9"/>
      <c r="F126" s="9"/>
    </row>
  </sheetData>
  <conditionalFormatting sqref="F4">
    <cfRule type="containsBlanks" dxfId="3" priority="1">
      <formula>LEN(TRIM(F4))=0</formula>
    </cfRule>
  </conditionalFormatting>
  <hyperlinks>
    <hyperlink ref="A4" location="Sommaire!A1" display="Retour Sommaire"/>
  </hyperlink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57CDA0C8-0B7F-4793-B966-658F1A9E0C71}">
            <x14:iconSet iconSet="3Symbols2" custom="1">
              <x14:cfvo type="percent">
                <xm:f>0</xm:f>
              </x14:cfvo>
              <x14:cfvo type="num">
                <xm:f>2</xm:f>
              </x14:cfvo>
              <x14:cfvo type="num" gte="0">
                <xm:f>2</xm:f>
              </x14:cfvo>
              <x14:cfIcon iconSet="3Symbols2" iconId="1"/>
              <x14:cfIcon iconSet="3Symbols2" iconId="0"/>
              <x14:cfIcon iconSet="3Symbols2" iconId="2"/>
            </x14:iconSet>
          </x14:cfRule>
          <xm:sqref>D7:F126</xm:sqref>
        </x14:conditionalFormatting>
        <x14:conditionalFormatting xmlns:xm="http://schemas.microsoft.com/office/excel/2006/main">
          <x14:cfRule type="iconSet" priority="3" id="{D57513D1-943F-4D24-8547-277E0875F842}">
            <x14:iconSet iconSet="3Symbols2" custom="1">
              <x14:cfvo type="percent">
                <xm:f>0</xm:f>
              </x14:cfvo>
              <x14:cfvo type="num">
                <xm:f>2</xm:f>
              </x14:cfvo>
              <x14:cfvo type="num" gte="0">
                <xm:f>2</xm:f>
              </x14:cfvo>
              <x14:cfIcon iconSet="3Symbols2" iconId="1"/>
              <x14:cfIcon iconSet="3Symbols2" iconId="0"/>
              <x14:cfIcon iconSet="3Symbols2" iconId="2"/>
            </x14:iconSet>
          </x14:cfRule>
          <xm:sqref>D6</xm:sqref>
        </x14:conditionalFormatting>
        <x14:conditionalFormatting xmlns:xm="http://schemas.microsoft.com/office/excel/2006/main">
          <x14:cfRule type="iconSet" priority="2" id="{5B02FE67-3AA5-439D-A7A2-C4B9A7EA10B7}">
            <x14:iconSet iconSet="3Symbols2" custom="1">
              <x14:cfvo type="percent">
                <xm:f>0</xm:f>
              </x14:cfvo>
              <x14:cfvo type="num">
                <xm:f>2</xm:f>
              </x14:cfvo>
              <x14:cfvo type="num" gte="0">
                <xm:f>2</xm:f>
              </x14:cfvo>
              <x14:cfIcon iconSet="3Symbols2" iconId="1"/>
              <x14:cfIcon iconSet="3Symbols2" iconId="0"/>
              <x14:cfIcon iconSet="3Symbols2" iconId="2"/>
            </x14:iconSet>
          </x14:cfRule>
          <xm:sqref>E6:F6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0"/>
  <sheetViews>
    <sheetView tabSelected="1" workbookViewId="0">
      <selection activeCell="A6" sqref="A6"/>
    </sheetView>
  </sheetViews>
  <sheetFormatPr baseColWidth="10" defaultRowHeight="12.75" x14ac:dyDescent="0.2"/>
  <cols>
    <col min="1" max="1" width="15.7109375" style="1" customWidth="1"/>
    <col min="2" max="2" width="45.7109375" style="2" customWidth="1"/>
    <col min="3" max="5" width="30.7109375" style="2" customWidth="1"/>
    <col min="6" max="6" width="15.7109375" style="14" customWidth="1"/>
    <col min="7" max="7" width="30.7109375" style="2" customWidth="1"/>
    <col min="8" max="8" width="13.42578125" style="2" bestFit="1" customWidth="1"/>
    <col min="9" max="16384" width="11.42578125" style="2"/>
  </cols>
  <sheetData>
    <row r="1" spans="1:8" ht="27" customHeight="1" x14ac:dyDescent="0.25">
      <c r="A1" s="29" t="s">
        <v>19</v>
      </c>
      <c r="B1" s="30"/>
      <c r="C1" s="30"/>
      <c r="D1" s="30"/>
      <c r="E1" s="30"/>
      <c r="F1" s="30"/>
      <c r="G1" s="30"/>
    </row>
    <row r="2" spans="1:8" s="3" customFormat="1" ht="12.75" customHeight="1" x14ac:dyDescent="0.25">
      <c r="A2" s="31" t="s">
        <v>18</v>
      </c>
      <c r="B2" s="32" t="s">
        <v>0</v>
      </c>
      <c r="C2" s="32" t="s">
        <v>1</v>
      </c>
      <c r="D2" s="32" t="s">
        <v>2</v>
      </c>
      <c r="E2" s="31" t="s">
        <v>5</v>
      </c>
      <c r="F2" s="28" t="s">
        <v>3</v>
      </c>
      <c r="G2" s="28" t="s">
        <v>4</v>
      </c>
      <c r="H2" s="28" t="s">
        <v>15</v>
      </c>
    </row>
    <row r="3" spans="1:8" s="3" customFormat="1" ht="12.75" customHeight="1" x14ac:dyDescent="0.25">
      <c r="A3" s="31"/>
      <c r="B3" s="32"/>
      <c r="C3" s="32"/>
      <c r="D3" s="32"/>
      <c r="E3" s="31"/>
      <c r="F3" s="28"/>
      <c r="G3" s="28"/>
      <c r="H3" s="28" t="s">
        <v>16</v>
      </c>
    </row>
    <row r="4" spans="1:8" ht="12.75" customHeight="1" x14ac:dyDescent="0.25">
      <c r="A4" s="11">
        <v>53115200</v>
      </c>
      <c r="B4" s="16"/>
      <c r="E4" s="2" t="s">
        <v>20</v>
      </c>
      <c r="G4" s="17"/>
    </row>
    <row r="5" spans="1:8" ht="15" x14ac:dyDescent="0.25">
      <c r="A5" s="11">
        <v>53125125</v>
      </c>
      <c r="B5" s="16"/>
      <c r="E5" s="2" t="s">
        <v>21</v>
      </c>
    </row>
    <row r="6" spans="1:8" ht="15" x14ac:dyDescent="0.25">
      <c r="A6" s="11">
        <v>35123123</v>
      </c>
      <c r="B6" s="16"/>
    </row>
    <row r="7" spans="1:8" ht="15" x14ac:dyDescent="0.25">
      <c r="A7" s="11"/>
      <c r="B7" s="16"/>
    </row>
    <row r="8" spans="1:8" ht="15" x14ac:dyDescent="0.25">
      <c r="A8" s="11"/>
      <c r="B8" s="16"/>
    </row>
    <row r="9" spans="1:8" ht="15" x14ac:dyDescent="0.25">
      <c r="A9" s="11"/>
      <c r="B9" s="16"/>
      <c r="G9" s="17"/>
    </row>
    <row r="10" spans="1:8" ht="15" x14ac:dyDescent="0.25">
      <c r="A10" s="11"/>
      <c r="B10" s="16"/>
    </row>
    <row r="11" spans="1:8" ht="15" x14ac:dyDescent="0.25">
      <c r="A11" s="11"/>
      <c r="B11" s="16"/>
    </row>
    <row r="12" spans="1:8" ht="15" x14ac:dyDescent="0.25">
      <c r="A12" s="11"/>
      <c r="B12" s="16"/>
    </row>
    <row r="13" spans="1:8" ht="15" x14ac:dyDescent="0.25">
      <c r="A13" s="11"/>
      <c r="B13" s="16"/>
    </row>
    <row r="14" spans="1:8" ht="15" x14ac:dyDescent="0.25">
      <c r="A14" s="11"/>
      <c r="B14" s="16"/>
    </row>
    <row r="15" spans="1:8" ht="15" x14ac:dyDescent="0.25">
      <c r="A15" s="11"/>
      <c r="B15" s="16"/>
    </row>
    <row r="16" spans="1:8" ht="15" x14ac:dyDescent="0.25">
      <c r="A16" s="11"/>
    </row>
    <row r="17" spans="1:1" ht="15" x14ac:dyDescent="0.25">
      <c r="A17" s="11"/>
    </row>
    <row r="18" spans="1:1" ht="15" x14ac:dyDescent="0.25">
      <c r="A18" s="11"/>
    </row>
    <row r="19" spans="1:1" ht="15" x14ac:dyDescent="0.25">
      <c r="A19" s="11"/>
    </row>
    <row r="20" spans="1:1" ht="15" x14ac:dyDescent="0.25">
      <c r="A20" s="11"/>
    </row>
    <row r="21" spans="1:1" ht="15" x14ac:dyDescent="0.25">
      <c r="A21" s="11"/>
    </row>
    <row r="22" spans="1:1" ht="15" x14ac:dyDescent="0.25">
      <c r="A22" s="11"/>
    </row>
    <row r="23" spans="1:1" ht="15" x14ac:dyDescent="0.25">
      <c r="A23" s="11"/>
    </row>
    <row r="24" spans="1:1" ht="15" x14ac:dyDescent="0.25">
      <c r="A24" s="11"/>
    </row>
    <row r="25" spans="1:1" ht="15" x14ac:dyDescent="0.25">
      <c r="A25" s="11"/>
    </row>
    <row r="26" spans="1:1" ht="15" x14ac:dyDescent="0.25">
      <c r="A26" s="11"/>
    </row>
    <row r="27" spans="1:1" ht="15" x14ac:dyDescent="0.25">
      <c r="A27" s="11"/>
    </row>
    <row r="28" spans="1:1" ht="15" x14ac:dyDescent="0.25">
      <c r="A28" s="11"/>
    </row>
    <row r="29" spans="1:1" ht="15" x14ac:dyDescent="0.25">
      <c r="A29" s="11"/>
    </row>
    <row r="30" spans="1:1" ht="15" x14ac:dyDescent="0.25">
      <c r="A30" s="11"/>
    </row>
    <row r="31" spans="1:1" ht="15" x14ac:dyDescent="0.25">
      <c r="A31" s="11"/>
    </row>
    <row r="32" spans="1:1" ht="15" x14ac:dyDescent="0.25">
      <c r="A32" s="11"/>
    </row>
    <row r="33" spans="1:1" ht="15" x14ac:dyDescent="0.25">
      <c r="A33" s="11"/>
    </row>
    <row r="34" spans="1:1" ht="15" x14ac:dyDescent="0.25">
      <c r="A34" s="11"/>
    </row>
    <row r="35" spans="1:1" ht="15" x14ac:dyDescent="0.25">
      <c r="A35" s="11"/>
    </row>
    <row r="36" spans="1:1" ht="15" x14ac:dyDescent="0.25">
      <c r="A36" s="11"/>
    </row>
    <row r="37" spans="1:1" ht="15" x14ac:dyDescent="0.25">
      <c r="A37" s="11"/>
    </row>
    <row r="38" spans="1:1" ht="15" x14ac:dyDescent="0.25">
      <c r="A38" s="11"/>
    </row>
    <row r="39" spans="1:1" ht="15" x14ac:dyDescent="0.25">
      <c r="A39" s="11"/>
    </row>
    <row r="40" spans="1:1" ht="15" x14ac:dyDescent="0.25">
      <c r="A40" s="11"/>
    </row>
  </sheetData>
  <autoFilter ref="A2:B40">
    <sortState ref="A5:B40">
      <sortCondition ref="A1:A40"/>
    </sortState>
  </autoFilter>
  <mergeCells count="9">
    <mergeCell ref="H2:H3"/>
    <mergeCell ref="A1:G1"/>
    <mergeCell ref="F2:F3"/>
    <mergeCell ref="G2:G3"/>
    <mergeCell ref="A2:A3"/>
    <mergeCell ref="B2:B3"/>
    <mergeCell ref="C2:C3"/>
    <mergeCell ref="D2:D3"/>
    <mergeCell ref="E2:E3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26"/>
  <sheetViews>
    <sheetView workbookViewId="0">
      <selection activeCell="A35" sqref="A35"/>
    </sheetView>
  </sheetViews>
  <sheetFormatPr baseColWidth="10" defaultRowHeight="15" x14ac:dyDescent="0.25"/>
  <cols>
    <col min="1" max="1" width="23.5703125" style="18" customWidth="1"/>
    <col min="2" max="2" width="68.7109375" style="7" customWidth="1"/>
    <col min="3" max="3" width="19.140625" style="18" customWidth="1"/>
    <col min="4" max="6" width="19.140625" style="22" customWidth="1"/>
    <col min="7" max="7" width="23.5703125" customWidth="1"/>
  </cols>
  <sheetData>
    <row r="1" spans="1:8" ht="18.75" x14ac:dyDescent="0.25">
      <c r="A1" s="5">
        <v>53115200</v>
      </c>
      <c r="B1" s="5">
        <f>VLOOKUP($A$1,Sommaire!A:G,2,FALSE)</f>
        <v>0</v>
      </c>
      <c r="C1" s="5"/>
      <c r="D1" s="8">
        <f ca="1">TODAY()</f>
        <v>44582</v>
      </c>
      <c r="E1" s="8"/>
      <c r="F1" s="8"/>
      <c r="G1" s="27" t="str">
        <f>TEXT(A1,0)</f>
        <v>53115200</v>
      </c>
    </row>
    <row r="2" spans="1:8" ht="18.75" x14ac:dyDescent="0.25">
      <c r="A2" s="13" t="str">
        <f>VLOOKUP($A$1,Sommaire!A:G,5,FALSE)</f>
        <v>Dupont</v>
      </c>
      <c r="B2" s="6"/>
      <c r="C2" s="15">
        <f>VLOOKUP($A$1,Sommaire!A:G,6,FALSE)</f>
        <v>0</v>
      </c>
      <c r="D2" s="21"/>
      <c r="E2" s="21"/>
      <c r="F2" s="21"/>
      <c r="G2" s="10" t="s">
        <v>10</v>
      </c>
      <c r="H2" s="10">
        <f ca="1">COUNTIF(D:D,1)</f>
        <v>0</v>
      </c>
    </row>
    <row r="3" spans="1:8" ht="18.75" x14ac:dyDescent="0.25">
      <c r="A3" s="13">
        <f>VLOOKUP($A$1,Sommaire!A:G,3,FALSE)</f>
        <v>0</v>
      </c>
      <c r="B3" s="13">
        <f>VLOOKUP($A$1,Sommaire!A:G,4,FALSE)</f>
        <v>0</v>
      </c>
      <c r="C3" s="13">
        <f>VLOOKUP($A$1,Sommaire!A:G,7,FALSE)</f>
        <v>0</v>
      </c>
      <c r="D3" s="21"/>
      <c r="E3" s="21"/>
      <c r="F3" s="21"/>
      <c r="G3" s="10" t="s">
        <v>11</v>
      </c>
      <c r="H3" s="10">
        <f ca="1">COUNTIF(D:D,2)</f>
        <v>0</v>
      </c>
    </row>
    <row r="4" spans="1:8" x14ac:dyDescent="0.25">
      <c r="A4" s="12" t="s">
        <v>12</v>
      </c>
      <c r="B4" s="24"/>
      <c r="E4" s="26" t="s">
        <v>15</v>
      </c>
      <c r="F4" s="23"/>
    </row>
    <row r="6" spans="1:8" x14ac:dyDescent="0.25">
      <c r="A6" s="20" t="s">
        <v>6</v>
      </c>
      <c r="B6" s="20" t="s">
        <v>7</v>
      </c>
      <c r="C6" s="20" t="s">
        <v>8</v>
      </c>
      <c r="D6" s="20" t="s">
        <v>9</v>
      </c>
      <c r="E6" s="20" t="s">
        <v>14</v>
      </c>
      <c r="F6" s="20" t="s">
        <v>13</v>
      </c>
    </row>
    <row r="7" spans="1:8" x14ac:dyDescent="0.25">
      <c r="D7" s="9" t="str">
        <f t="shared" ref="D7:D9" si="0">IF(C7="","",IF(C7=$D$1,1,IF(AND(C7&lt;$D$1),2,3)))</f>
        <v/>
      </c>
      <c r="E7" s="9"/>
      <c r="F7" s="9"/>
    </row>
    <row r="8" spans="1:8" x14ac:dyDescent="0.25">
      <c r="D8" s="9" t="str">
        <f t="shared" si="0"/>
        <v/>
      </c>
      <c r="E8" s="9"/>
      <c r="F8" s="9"/>
    </row>
    <row r="9" spans="1:8" x14ac:dyDescent="0.25">
      <c r="D9" s="9" t="str">
        <f t="shared" si="0"/>
        <v/>
      </c>
      <c r="E9" s="9"/>
      <c r="F9" s="9"/>
    </row>
    <row r="10" spans="1:8" x14ac:dyDescent="0.25">
      <c r="D10" s="9" t="str">
        <f>IF(C10="","",IF(C10=$D$1,1,IF(AND(C10&lt;$D$1),2,3)))</f>
        <v/>
      </c>
      <c r="E10" s="9"/>
      <c r="F10" s="9"/>
    </row>
    <row r="11" spans="1:8" x14ac:dyDescent="0.25">
      <c r="D11" s="9" t="str">
        <f t="shared" ref="D11:D74" si="1">IF(C11="","",IF(C11=$D$1,1,IF(AND(C11&lt;$D$1),2,3)))</f>
        <v/>
      </c>
      <c r="E11" s="9"/>
      <c r="F11" s="9"/>
    </row>
    <row r="12" spans="1:8" x14ac:dyDescent="0.25">
      <c r="D12" s="9" t="str">
        <f t="shared" si="1"/>
        <v/>
      </c>
      <c r="E12" s="9"/>
      <c r="F12" s="9"/>
    </row>
    <row r="13" spans="1:8" x14ac:dyDescent="0.25">
      <c r="D13" s="9" t="str">
        <f t="shared" si="1"/>
        <v/>
      </c>
      <c r="E13" s="9"/>
      <c r="F13" s="9"/>
    </row>
    <row r="14" spans="1:8" x14ac:dyDescent="0.25">
      <c r="D14" s="9" t="str">
        <f t="shared" si="1"/>
        <v/>
      </c>
      <c r="E14" s="9"/>
      <c r="F14" s="9"/>
    </row>
    <row r="15" spans="1:8" x14ac:dyDescent="0.25">
      <c r="D15" s="9" t="str">
        <f t="shared" si="1"/>
        <v/>
      </c>
      <c r="E15" s="9"/>
      <c r="F15" s="9"/>
    </row>
    <row r="16" spans="1:8" x14ac:dyDescent="0.25">
      <c r="D16" s="9" t="str">
        <f t="shared" si="1"/>
        <v/>
      </c>
      <c r="E16" s="9"/>
      <c r="F16" s="9"/>
    </row>
    <row r="17" spans="4:6" x14ac:dyDescent="0.25">
      <c r="D17" s="9" t="str">
        <f t="shared" si="1"/>
        <v/>
      </c>
      <c r="E17" s="9"/>
      <c r="F17" s="9"/>
    </row>
    <row r="18" spans="4:6" x14ac:dyDescent="0.25">
      <c r="D18" s="9" t="str">
        <f t="shared" si="1"/>
        <v/>
      </c>
      <c r="E18" s="9"/>
      <c r="F18" s="9"/>
    </row>
    <row r="19" spans="4:6" x14ac:dyDescent="0.25">
      <c r="D19" s="9" t="str">
        <f t="shared" si="1"/>
        <v/>
      </c>
      <c r="E19" s="9"/>
      <c r="F19" s="9"/>
    </row>
    <row r="20" spans="4:6" x14ac:dyDescent="0.25">
      <c r="D20" s="9" t="str">
        <f t="shared" si="1"/>
        <v/>
      </c>
      <c r="E20" s="9"/>
      <c r="F20" s="9"/>
    </row>
    <row r="21" spans="4:6" x14ac:dyDescent="0.25">
      <c r="D21" s="9" t="str">
        <f t="shared" si="1"/>
        <v/>
      </c>
      <c r="E21" s="9"/>
      <c r="F21" s="9"/>
    </row>
    <row r="22" spans="4:6" x14ac:dyDescent="0.25">
      <c r="D22" s="9" t="str">
        <f t="shared" si="1"/>
        <v/>
      </c>
      <c r="E22" s="9"/>
      <c r="F22" s="9"/>
    </row>
    <row r="23" spans="4:6" x14ac:dyDescent="0.25">
      <c r="D23" s="9" t="str">
        <f t="shared" si="1"/>
        <v/>
      </c>
      <c r="E23" s="9"/>
      <c r="F23" s="9"/>
    </row>
    <row r="24" spans="4:6" x14ac:dyDescent="0.25">
      <c r="D24" s="9" t="str">
        <f t="shared" si="1"/>
        <v/>
      </c>
      <c r="E24" s="9"/>
      <c r="F24" s="9"/>
    </row>
    <row r="25" spans="4:6" x14ac:dyDescent="0.25">
      <c r="D25" s="9" t="str">
        <f t="shared" si="1"/>
        <v/>
      </c>
      <c r="E25" s="9"/>
      <c r="F25" s="9"/>
    </row>
    <row r="26" spans="4:6" x14ac:dyDescent="0.25">
      <c r="D26" s="9" t="str">
        <f t="shared" si="1"/>
        <v/>
      </c>
      <c r="E26" s="9"/>
      <c r="F26" s="9"/>
    </row>
    <row r="27" spans="4:6" x14ac:dyDescent="0.25">
      <c r="D27" s="9" t="str">
        <f t="shared" si="1"/>
        <v/>
      </c>
      <c r="E27" s="9"/>
      <c r="F27" s="9"/>
    </row>
    <row r="28" spans="4:6" x14ac:dyDescent="0.25">
      <c r="D28" s="9" t="str">
        <f t="shared" si="1"/>
        <v/>
      </c>
      <c r="E28" s="9"/>
      <c r="F28" s="9"/>
    </row>
    <row r="29" spans="4:6" x14ac:dyDescent="0.25">
      <c r="D29" s="9" t="str">
        <f t="shared" si="1"/>
        <v/>
      </c>
      <c r="E29" s="9"/>
      <c r="F29" s="9"/>
    </row>
    <row r="30" spans="4:6" x14ac:dyDescent="0.25">
      <c r="D30" s="9" t="str">
        <f t="shared" si="1"/>
        <v/>
      </c>
      <c r="E30" s="9"/>
      <c r="F30" s="9"/>
    </row>
    <row r="31" spans="4:6" x14ac:dyDescent="0.25">
      <c r="D31" s="9" t="str">
        <f t="shared" si="1"/>
        <v/>
      </c>
      <c r="E31" s="9"/>
      <c r="F31" s="9"/>
    </row>
    <row r="32" spans="4:6" x14ac:dyDescent="0.25">
      <c r="D32" s="9" t="str">
        <f t="shared" si="1"/>
        <v/>
      </c>
      <c r="E32" s="9"/>
      <c r="F32" s="9"/>
    </row>
    <row r="33" spans="4:6" x14ac:dyDescent="0.25">
      <c r="D33" s="9" t="str">
        <f t="shared" si="1"/>
        <v/>
      </c>
      <c r="E33" s="9"/>
      <c r="F33" s="9"/>
    </row>
    <row r="34" spans="4:6" x14ac:dyDescent="0.25">
      <c r="D34" s="9" t="str">
        <f t="shared" si="1"/>
        <v/>
      </c>
      <c r="E34" s="9"/>
      <c r="F34" s="9"/>
    </row>
    <row r="35" spans="4:6" x14ac:dyDescent="0.25">
      <c r="D35" s="9" t="str">
        <f t="shared" si="1"/>
        <v/>
      </c>
      <c r="E35" s="9"/>
      <c r="F35" s="9"/>
    </row>
    <row r="36" spans="4:6" x14ac:dyDescent="0.25">
      <c r="D36" s="9" t="str">
        <f t="shared" si="1"/>
        <v/>
      </c>
      <c r="E36" s="9"/>
      <c r="F36" s="9"/>
    </row>
    <row r="37" spans="4:6" x14ac:dyDescent="0.25">
      <c r="D37" s="9" t="str">
        <f t="shared" si="1"/>
        <v/>
      </c>
      <c r="E37" s="9"/>
      <c r="F37" s="9"/>
    </row>
    <row r="38" spans="4:6" x14ac:dyDescent="0.25">
      <c r="D38" s="9" t="str">
        <f t="shared" si="1"/>
        <v/>
      </c>
      <c r="E38" s="9"/>
      <c r="F38" s="9"/>
    </row>
    <row r="39" spans="4:6" x14ac:dyDescent="0.25">
      <c r="D39" s="9" t="str">
        <f t="shared" si="1"/>
        <v/>
      </c>
      <c r="E39" s="9"/>
      <c r="F39" s="9"/>
    </row>
    <row r="40" spans="4:6" x14ac:dyDescent="0.25">
      <c r="D40" s="9" t="str">
        <f t="shared" si="1"/>
        <v/>
      </c>
      <c r="E40" s="9"/>
      <c r="F40" s="9"/>
    </row>
    <row r="41" spans="4:6" x14ac:dyDescent="0.25">
      <c r="D41" s="9" t="str">
        <f t="shared" si="1"/>
        <v/>
      </c>
      <c r="E41" s="9"/>
      <c r="F41" s="9"/>
    </row>
    <row r="42" spans="4:6" x14ac:dyDescent="0.25">
      <c r="D42" s="9" t="str">
        <f t="shared" si="1"/>
        <v/>
      </c>
      <c r="E42" s="9"/>
      <c r="F42" s="9"/>
    </row>
    <row r="43" spans="4:6" x14ac:dyDescent="0.25">
      <c r="D43" s="9" t="str">
        <f t="shared" si="1"/>
        <v/>
      </c>
      <c r="E43" s="9"/>
      <c r="F43" s="9"/>
    </row>
    <row r="44" spans="4:6" x14ac:dyDescent="0.25">
      <c r="D44" s="9" t="str">
        <f t="shared" si="1"/>
        <v/>
      </c>
      <c r="E44" s="9"/>
      <c r="F44" s="9"/>
    </row>
    <row r="45" spans="4:6" x14ac:dyDescent="0.25">
      <c r="D45" s="9" t="str">
        <f t="shared" si="1"/>
        <v/>
      </c>
      <c r="E45" s="9"/>
      <c r="F45" s="9"/>
    </row>
    <row r="46" spans="4:6" x14ac:dyDescent="0.25">
      <c r="D46" s="9" t="str">
        <f t="shared" si="1"/>
        <v/>
      </c>
      <c r="E46" s="9"/>
      <c r="F46" s="9"/>
    </row>
    <row r="47" spans="4:6" x14ac:dyDescent="0.25">
      <c r="D47" s="9" t="str">
        <f t="shared" si="1"/>
        <v/>
      </c>
      <c r="E47" s="9"/>
      <c r="F47" s="9"/>
    </row>
    <row r="48" spans="4:6" x14ac:dyDescent="0.25">
      <c r="D48" s="9" t="str">
        <f t="shared" si="1"/>
        <v/>
      </c>
      <c r="E48" s="9"/>
      <c r="F48" s="9"/>
    </row>
    <row r="49" spans="4:6" x14ac:dyDescent="0.25">
      <c r="D49" s="9" t="str">
        <f t="shared" si="1"/>
        <v/>
      </c>
      <c r="E49" s="9"/>
      <c r="F49" s="9"/>
    </row>
    <row r="50" spans="4:6" x14ac:dyDescent="0.25">
      <c r="D50" s="9" t="str">
        <f t="shared" si="1"/>
        <v/>
      </c>
      <c r="E50" s="9"/>
      <c r="F50" s="9"/>
    </row>
    <row r="51" spans="4:6" x14ac:dyDescent="0.25">
      <c r="D51" s="9" t="str">
        <f t="shared" si="1"/>
        <v/>
      </c>
      <c r="E51" s="9"/>
      <c r="F51" s="9"/>
    </row>
    <row r="52" spans="4:6" x14ac:dyDescent="0.25">
      <c r="D52" s="9" t="str">
        <f t="shared" si="1"/>
        <v/>
      </c>
      <c r="E52" s="9"/>
      <c r="F52" s="9"/>
    </row>
    <row r="53" spans="4:6" x14ac:dyDescent="0.25">
      <c r="D53" s="9" t="str">
        <f t="shared" si="1"/>
        <v/>
      </c>
      <c r="E53" s="9"/>
      <c r="F53" s="9"/>
    </row>
    <row r="54" spans="4:6" x14ac:dyDescent="0.25">
      <c r="D54" s="9" t="str">
        <f t="shared" si="1"/>
        <v/>
      </c>
      <c r="E54" s="9"/>
      <c r="F54" s="9"/>
    </row>
    <row r="55" spans="4:6" x14ac:dyDescent="0.25">
      <c r="D55" s="9" t="str">
        <f t="shared" si="1"/>
        <v/>
      </c>
      <c r="E55" s="9"/>
      <c r="F55" s="9"/>
    </row>
    <row r="56" spans="4:6" x14ac:dyDescent="0.25">
      <c r="D56" s="9" t="str">
        <f t="shared" si="1"/>
        <v/>
      </c>
      <c r="E56" s="9"/>
      <c r="F56" s="9"/>
    </row>
    <row r="57" spans="4:6" x14ac:dyDescent="0.25">
      <c r="D57" s="9" t="str">
        <f t="shared" si="1"/>
        <v/>
      </c>
      <c r="E57" s="9"/>
      <c r="F57" s="9"/>
    </row>
    <row r="58" spans="4:6" x14ac:dyDescent="0.25">
      <c r="D58" s="9" t="str">
        <f t="shared" si="1"/>
        <v/>
      </c>
      <c r="E58" s="9"/>
      <c r="F58" s="9"/>
    </row>
    <row r="59" spans="4:6" x14ac:dyDescent="0.25">
      <c r="D59" s="9" t="str">
        <f t="shared" si="1"/>
        <v/>
      </c>
      <c r="E59" s="9"/>
      <c r="F59" s="9"/>
    </row>
    <row r="60" spans="4:6" x14ac:dyDescent="0.25">
      <c r="D60" s="9" t="str">
        <f t="shared" si="1"/>
        <v/>
      </c>
      <c r="E60" s="9"/>
      <c r="F60" s="9"/>
    </row>
    <row r="61" spans="4:6" x14ac:dyDescent="0.25">
      <c r="D61" s="9" t="str">
        <f t="shared" si="1"/>
        <v/>
      </c>
      <c r="E61" s="9"/>
      <c r="F61" s="9"/>
    </row>
    <row r="62" spans="4:6" x14ac:dyDescent="0.25">
      <c r="D62" s="9" t="str">
        <f t="shared" si="1"/>
        <v/>
      </c>
      <c r="E62" s="9"/>
      <c r="F62" s="9"/>
    </row>
    <row r="63" spans="4:6" x14ac:dyDescent="0.25">
      <c r="D63" s="9" t="str">
        <f t="shared" si="1"/>
        <v/>
      </c>
      <c r="E63" s="9"/>
      <c r="F63" s="9"/>
    </row>
    <row r="64" spans="4:6" x14ac:dyDescent="0.25">
      <c r="D64" s="9" t="str">
        <f t="shared" si="1"/>
        <v/>
      </c>
      <c r="E64" s="9"/>
      <c r="F64" s="9"/>
    </row>
    <row r="65" spans="4:6" x14ac:dyDescent="0.25">
      <c r="D65" s="9" t="str">
        <f t="shared" si="1"/>
        <v/>
      </c>
      <c r="E65" s="9"/>
      <c r="F65" s="9"/>
    </row>
    <row r="66" spans="4:6" x14ac:dyDescent="0.25">
      <c r="D66" s="9" t="str">
        <f t="shared" si="1"/>
        <v/>
      </c>
      <c r="E66" s="9"/>
      <c r="F66" s="9"/>
    </row>
    <row r="67" spans="4:6" x14ac:dyDescent="0.25">
      <c r="D67" s="9" t="str">
        <f t="shared" si="1"/>
        <v/>
      </c>
      <c r="E67" s="9"/>
      <c r="F67" s="9"/>
    </row>
    <row r="68" spans="4:6" x14ac:dyDescent="0.25">
      <c r="D68" s="9" t="str">
        <f t="shared" si="1"/>
        <v/>
      </c>
      <c r="E68" s="9"/>
      <c r="F68" s="9"/>
    </row>
    <row r="69" spans="4:6" x14ac:dyDescent="0.25">
      <c r="D69" s="9" t="str">
        <f t="shared" si="1"/>
        <v/>
      </c>
      <c r="E69" s="9"/>
      <c r="F69" s="9"/>
    </row>
    <row r="70" spans="4:6" x14ac:dyDescent="0.25">
      <c r="D70" s="9" t="str">
        <f t="shared" si="1"/>
        <v/>
      </c>
      <c r="E70" s="9"/>
      <c r="F70" s="9"/>
    </row>
    <row r="71" spans="4:6" x14ac:dyDescent="0.25">
      <c r="D71" s="9" t="str">
        <f t="shared" si="1"/>
        <v/>
      </c>
      <c r="E71" s="9"/>
      <c r="F71" s="9"/>
    </row>
    <row r="72" spans="4:6" x14ac:dyDescent="0.25">
      <c r="D72" s="9" t="str">
        <f t="shared" si="1"/>
        <v/>
      </c>
      <c r="E72" s="9"/>
      <c r="F72" s="9"/>
    </row>
    <row r="73" spans="4:6" x14ac:dyDescent="0.25">
      <c r="D73" s="9" t="str">
        <f t="shared" si="1"/>
        <v/>
      </c>
      <c r="E73" s="9"/>
      <c r="F73" s="9"/>
    </row>
    <row r="74" spans="4:6" x14ac:dyDescent="0.25">
      <c r="D74" s="9" t="str">
        <f t="shared" si="1"/>
        <v/>
      </c>
      <c r="E74" s="9"/>
      <c r="F74" s="9"/>
    </row>
    <row r="75" spans="4:6" x14ac:dyDescent="0.25">
      <c r="D75" s="9" t="str">
        <f t="shared" ref="D75:D126" si="2">IF(C75="","",IF(C75=$D$1,1,IF(AND(C75&lt;$D$1),2,3)))</f>
        <v/>
      </c>
      <c r="E75" s="9"/>
      <c r="F75" s="9"/>
    </row>
    <row r="76" spans="4:6" x14ac:dyDescent="0.25">
      <c r="D76" s="9" t="str">
        <f t="shared" si="2"/>
        <v/>
      </c>
      <c r="E76" s="9"/>
      <c r="F76" s="9"/>
    </row>
    <row r="77" spans="4:6" x14ac:dyDescent="0.25">
      <c r="D77" s="9" t="str">
        <f t="shared" si="2"/>
        <v/>
      </c>
      <c r="E77" s="9"/>
      <c r="F77" s="9"/>
    </row>
    <row r="78" spans="4:6" x14ac:dyDescent="0.25">
      <c r="D78" s="9" t="str">
        <f t="shared" si="2"/>
        <v/>
      </c>
      <c r="E78" s="9"/>
      <c r="F78" s="9"/>
    </row>
    <row r="79" spans="4:6" x14ac:dyDescent="0.25">
      <c r="D79" s="9" t="str">
        <f t="shared" si="2"/>
        <v/>
      </c>
      <c r="E79" s="9"/>
      <c r="F79" s="9"/>
    </row>
    <row r="80" spans="4:6" x14ac:dyDescent="0.25">
      <c r="D80" s="9" t="str">
        <f t="shared" si="2"/>
        <v/>
      </c>
      <c r="E80" s="9"/>
      <c r="F80" s="9"/>
    </row>
    <row r="81" spans="4:6" x14ac:dyDescent="0.25">
      <c r="D81" s="9" t="str">
        <f t="shared" si="2"/>
        <v/>
      </c>
      <c r="E81" s="9"/>
      <c r="F81" s="9"/>
    </row>
    <row r="82" spans="4:6" x14ac:dyDescent="0.25">
      <c r="D82" s="9" t="str">
        <f t="shared" si="2"/>
        <v/>
      </c>
      <c r="E82" s="9"/>
      <c r="F82" s="9"/>
    </row>
    <row r="83" spans="4:6" x14ac:dyDescent="0.25">
      <c r="D83" s="9" t="str">
        <f t="shared" si="2"/>
        <v/>
      </c>
      <c r="E83" s="9"/>
      <c r="F83" s="9"/>
    </row>
    <row r="84" spans="4:6" x14ac:dyDescent="0.25">
      <c r="D84" s="9" t="str">
        <f t="shared" si="2"/>
        <v/>
      </c>
      <c r="E84" s="9"/>
      <c r="F84" s="9"/>
    </row>
    <row r="85" spans="4:6" x14ac:dyDescent="0.25">
      <c r="D85" s="9" t="str">
        <f t="shared" si="2"/>
        <v/>
      </c>
      <c r="E85" s="9"/>
      <c r="F85" s="9"/>
    </row>
    <row r="86" spans="4:6" x14ac:dyDescent="0.25">
      <c r="D86" s="9" t="str">
        <f t="shared" si="2"/>
        <v/>
      </c>
      <c r="E86" s="9"/>
      <c r="F86" s="9"/>
    </row>
    <row r="87" spans="4:6" x14ac:dyDescent="0.25">
      <c r="D87" s="9" t="str">
        <f t="shared" si="2"/>
        <v/>
      </c>
      <c r="E87" s="9"/>
      <c r="F87" s="9"/>
    </row>
    <row r="88" spans="4:6" x14ac:dyDescent="0.25">
      <c r="D88" s="9" t="str">
        <f t="shared" si="2"/>
        <v/>
      </c>
      <c r="E88" s="9"/>
      <c r="F88" s="9"/>
    </row>
    <row r="89" spans="4:6" x14ac:dyDescent="0.25">
      <c r="D89" s="9" t="str">
        <f t="shared" si="2"/>
        <v/>
      </c>
      <c r="E89" s="9"/>
      <c r="F89" s="9"/>
    </row>
    <row r="90" spans="4:6" x14ac:dyDescent="0.25">
      <c r="D90" s="9" t="str">
        <f t="shared" si="2"/>
        <v/>
      </c>
      <c r="E90" s="9"/>
      <c r="F90" s="9"/>
    </row>
    <row r="91" spans="4:6" x14ac:dyDescent="0.25">
      <c r="D91" s="9" t="str">
        <f t="shared" si="2"/>
        <v/>
      </c>
      <c r="E91" s="9"/>
      <c r="F91" s="9"/>
    </row>
    <row r="92" spans="4:6" x14ac:dyDescent="0.25">
      <c r="D92" s="9" t="str">
        <f t="shared" si="2"/>
        <v/>
      </c>
      <c r="E92" s="9"/>
      <c r="F92" s="9"/>
    </row>
    <row r="93" spans="4:6" x14ac:dyDescent="0.25">
      <c r="D93" s="9" t="str">
        <f t="shared" si="2"/>
        <v/>
      </c>
      <c r="E93" s="9"/>
      <c r="F93" s="9"/>
    </row>
    <row r="94" spans="4:6" x14ac:dyDescent="0.25">
      <c r="D94" s="9" t="str">
        <f t="shared" si="2"/>
        <v/>
      </c>
      <c r="E94" s="9"/>
      <c r="F94" s="9"/>
    </row>
    <row r="95" spans="4:6" x14ac:dyDescent="0.25">
      <c r="D95" s="9" t="str">
        <f t="shared" si="2"/>
        <v/>
      </c>
      <c r="E95" s="9"/>
      <c r="F95" s="9"/>
    </row>
    <row r="96" spans="4:6" x14ac:dyDescent="0.25">
      <c r="D96" s="9" t="str">
        <f t="shared" si="2"/>
        <v/>
      </c>
      <c r="E96" s="9"/>
      <c r="F96" s="9"/>
    </row>
    <row r="97" spans="4:6" x14ac:dyDescent="0.25">
      <c r="D97" s="9" t="str">
        <f t="shared" si="2"/>
        <v/>
      </c>
      <c r="E97" s="9"/>
      <c r="F97" s="9"/>
    </row>
    <row r="98" spans="4:6" x14ac:dyDescent="0.25">
      <c r="D98" s="9" t="str">
        <f t="shared" si="2"/>
        <v/>
      </c>
      <c r="E98" s="9"/>
      <c r="F98" s="9"/>
    </row>
    <row r="99" spans="4:6" x14ac:dyDescent="0.25">
      <c r="D99" s="9" t="str">
        <f t="shared" si="2"/>
        <v/>
      </c>
      <c r="E99" s="9"/>
      <c r="F99" s="9"/>
    </row>
    <row r="100" spans="4:6" x14ac:dyDescent="0.25">
      <c r="D100" s="9" t="str">
        <f t="shared" si="2"/>
        <v/>
      </c>
      <c r="E100" s="9"/>
      <c r="F100" s="9"/>
    </row>
    <row r="101" spans="4:6" x14ac:dyDescent="0.25">
      <c r="D101" s="9" t="str">
        <f t="shared" si="2"/>
        <v/>
      </c>
      <c r="E101" s="9"/>
      <c r="F101" s="9"/>
    </row>
    <row r="102" spans="4:6" x14ac:dyDescent="0.25">
      <c r="D102" s="9" t="str">
        <f t="shared" si="2"/>
        <v/>
      </c>
      <c r="E102" s="9"/>
      <c r="F102" s="9"/>
    </row>
    <row r="103" spans="4:6" x14ac:dyDescent="0.25">
      <c r="D103" s="9" t="str">
        <f t="shared" si="2"/>
        <v/>
      </c>
      <c r="E103" s="9"/>
      <c r="F103" s="9"/>
    </row>
    <row r="104" spans="4:6" x14ac:dyDescent="0.25">
      <c r="D104" s="9" t="str">
        <f t="shared" si="2"/>
        <v/>
      </c>
      <c r="E104" s="9"/>
      <c r="F104" s="9"/>
    </row>
    <row r="105" spans="4:6" x14ac:dyDescent="0.25">
      <c r="D105" s="9" t="str">
        <f t="shared" si="2"/>
        <v/>
      </c>
      <c r="E105" s="9"/>
      <c r="F105" s="9"/>
    </row>
    <row r="106" spans="4:6" x14ac:dyDescent="0.25">
      <c r="D106" s="9" t="str">
        <f t="shared" si="2"/>
        <v/>
      </c>
      <c r="E106" s="9"/>
      <c r="F106" s="9"/>
    </row>
    <row r="107" spans="4:6" x14ac:dyDescent="0.25">
      <c r="D107" s="9" t="str">
        <f t="shared" si="2"/>
        <v/>
      </c>
      <c r="E107" s="9"/>
      <c r="F107" s="9"/>
    </row>
    <row r="108" spans="4:6" x14ac:dyDescent="0.25">
      <c r="D108" s="9" t="str">
        <f t="shared" si="2"/>
        <v/>
      </c>
      <c r="E108" s="9"/>
      <c r="F108" s="9"/>
    </row>
    <row r="109" spans="4:6" x14ac:dyDescent="0.25">
      <c r="D109" s="9" t="str">
        <f t="shared" si="2"/>
        <v/>
      </c>
      <c r="E109" s="9"/>
      <c r="F109" s="9"/>
    </row>
    <row r="110" spans="4:6" x14ac:dyDescent="0.25">
      <c r="D110" s="9" t="str">
        <f t="shared" si="2"/>
        <v/>
      </c>
      <c r="E110" s="9"/>
      <c r="F110" s="9"/>
    </row>
    <row r="111" spans="4:6" x14ac:dyDescent="0.25">
      <c r="D111" s="9" t="str">
        <f t="shared" si="2"/>
        <v/>
      </c>
      <c r="E111" s="9"/>
      <c r="F111" s="9"/>
    </row>
    <row r="112" spans="4:6" x14ac:dyDescent="0.25">
      <c r="D112" s="9" t="str">
        <f t="shared" si="2"/>
        <v/>
      </c>
      <c r="E112" s="9"/>
      <c r="F112" s="9"/>
    </row>
    <row r="113" spans="4:6" x14ac:dyDescent="0.25">
      <c r="D113" s="9" t="str">
        <f t="shared" si="2"/>
        <v/>
      </c>
      <c r="E113" s="9"/>
      <c r="F113" s="9"/>
    </row>
    <row r="114" spans="4:6" x14ac:dyDescent="0.25">
      <c r="D114" s="9" t="str">
        <f t="shared" si="2"/>
        <v/>
      </c>
      <c r="E114" s="9"/>
      <c r="F114" s="9"/>
    </row>
    <row r="115" spans="4:6" x14ac:dyDescent="0.25">
      <c r="D115" s="9" t="str">
        <f t="shared" si="2"/>
        <v/>
      </c>
      <c r="E115" s="9"/>
      <c r="F115" s="9"/>
    </row>
    <row r="116" spans="4:6" x14ac:dyDescent="0.25">
      <c r="D116" s="9" t="str">
        <f t="shared" si="2"/>
        <v/>
      </c>
      <c r="E116" s="9"/>
      <c r="F116" s="9"/>
    </row>
    <row r="117" spans="4:6" x14ac:dyDescent="0.25">
      <c r="D117" s="9" t="str">
        <f t="shared" si="2"/>
        <v/>
      </c>
      <c r="E117" s="9"/>
      <c r="F117" s="9"/>
    </row>
    <row r="118" spans="4:6" x14ac:dyDescent="0.25">
      <c r="D118" s="9" t="str">
        <f t="shared" si="2"/>
        <v/>
      </c>
      <c r="E118" s="9"/>
      <c r="F118" s="9"/>
    </row>
    <row r="119" spans="4:6" x14ac:dyDescent="0.25">
      <c r="D119" s="9" t="str">
        <f t="shared" si="2"/>
        <v/>
      </c>
      <c r="E119" s="9"/>
      <c r="F119" s="9"/>
    </row>
    <row r="120" spans="4:6" x14ac:dyDescent="0.25">
      <c r="D120" s="9" t="str">
        <f t="shared" si="2"/>
        <v/>
      </c>
      <c r="E120" s="9"/>
      <c r="F120" s="9"/>
    </row>
    <row r="121" spans="4:6" x14ac:dyDescent="0.25">
      <c r="D121" s="9" t="str">
        <f t="shared" si="2"/>
        <v/>
      </c>
      <c r="E121" s="9"/>
      <c r="F121" s="9"/>
    </row>
    <row r="122" spans="4:6" x14ac:dyDescent="0.25">
      <c r="D122" s="9" t="str">
        <f t="shared" si="2"/>
        <v/>
      </c>
      <c r="E122" s="9"/>
      <c r="F122" s="9"/>
    </row>
    <row r="123" spans="4:6" x14ac:dyDescent="0.25">
      <c r="D123" s="9" t="str">
        <f t="shared" si="2"/>
        <v/>
      </c>
      <c r="E123" s="9"/>
      <c r="F123" s="9"/>
    </row>
    <row r="124" spans="4:6" x14ac:dyDescent="0.25">
      <c r="D124" s="9" t="str">
        <f t="shared" si="2"/>
        <v/>
      </c>
      <c r="E124" s="9"/>
      <c r="F124" s="9"/>
    </row>
    <row r="125" spans="4:6" x14ac:dyDescent="0.25">
      <c r="D125" s="9" t="str">
        <f t="shared" si="2"/>
        <v/>
      </c>
      <c r="E125" s="9"/>
      <c r="F125" s="9"/>
    </row>
    <row r="126" spans="4:6" x14ac:dyDescent="0.25">
      <c r="D126" s="9" t="str">
        <f t="shared" si="2"/>
        <v/>
      </c>
      <c r="E126" s="9"/>
      <c r="F126" s="9"/>
    </row>
  </sheetData>
  <conditionalFormatting sqref="F4">
    <cfRule type="containsBlanks" dxfId="2" priority="1">
      <formula>LEN(TRIM(F4))=0</formula>
    </cfRule>
  </conditionalFormatting>
  <hyperlinks>
    <hyperlink ref="A4" location="Sommaire!A1" display="Retour Sommaire"/>
  </hyperlink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5C88113B-9661-4F32-B89A-CF668CC00B2B}">
            <x14:iconSet iconSet="3Symbols2" custom="1">
              <x14:cfvo type="percent">
                <xm:f>0</xm:f>
              </x14:cfvo>
              <x14:cfvo type="num">
                <xm:f>2</xm:f>
              </x14:cfvo>
              <x14:cfvo type="num" gte="0">
                <xm:f>2</xm:f>
              </x14:cfvo>
              <x14:cfIcon iconSet="3Symbols2" iconId="1"/>
              <x14:cfIcon iconSet="3Symbols2" iconId="0"/>
              <x14:cfIcon iconSet="3Symbols2" iconId="2"/>
            </x14:iconSet>
          </x14:cfRule>
          <xm:sqref>D7:F126</xm:sqref>
        </x14:conditionalFormatting>
        <x14:conditionalFormatting xmlns:xm="http://schemas.microsoft.com/office/excel/2006/main">
          <x14:cfRule type="iconSet" priority="3" id="{B1F1E4F0-DA20-49AD-A0DA-B57EEF3B8B27}">
            <x14:iconSet iconSet="3Symbols2" custom="1">
              <x14:cfvo type="percent">
                <xm:f>0</xm:f>
              </x14:cfvo>
              <x14:cfvo type="num">
                <xm:f>2</xm:f>
              </x14:cfvo>
              <x14:cfvo type="num" gte="0">
                <xm:f>2</xm:f>
              </x14:cfvo>
              <x14:cfIcon iconSet="3Symbols2" iconId="1"/>
              <x14:cfIcon iconSet="3Symbols2" iconId="0"/>
              <x14:cfIcon iconSet="3Symbols2" iconId="2"/>
            </x14:iconSet>
          </x14:cfRule>
          <xm:sqref>D6</xm:sqref>
        </x14:conditionalFormatting>
        <x14:conditionalFormatting xmlns:xm="http://schemas.microsoft.com/office/excel/2006/main">
          <x14:cfRule type="iconSet" priority="2" id="{69009B34-898C-4AAD-86FD-DAAD7CEBF157}">
            <x14:iconSet iconSet="3Symbols2" custom="1">
              <x14:cfvo type="percent">
                <xm:f>0</xm:f>
              </x14:cfvo>
              <x14:cfvo type="num">
                <xm:f>2</xm:f>
              </x14:cfvo>
              <x14:cfvo type="num" gte="0">
                <xm:f>2</xm:f>
              </x14:cfvo>
              <x14:cfIcon iconSet="3Symbols2" iconId="1"/>
              <x14:cfIcon iconSet="3Symbols2" iconId="0"/>
              <x14:cfIcon iconSet="3Symbols2" iconId="2"/>
            </x14:iconSet>
          </x14:cfRule>
          <xm:sqref>E6:F6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26"/>
  <sheetViews>
    <sheetView workbookViewId="0">
      <selection activeCell="B28" sqref="B28"/>
    </sheetView>
  </sheetViews>
  <sheetFormatPr baseColWidth="10" defaultRowHeight="15" x14ac:dyDescent="0.25"/>
  <cols>
    <col min="1" max="1" width="23.5703125" style="18" customWidth="1"/>
    <col min="2" max="2" width="68.7109375" style="7" customWidth="1"/>
    <col min="3" max="3" width="19.140625" style="18" customWidth="1"/>
    <col min="4" max="6" width="19.140625" style="22" customWidth="1"/>
    <col min="7" max="7" width="23.5703125" customWidth="1"/>
  </cols>
  <sheetData>
    <row r="1" spans="1:8" ht="18.75" x14ac:dyDescent="0.25">
      <c r="A1" s="5">
        <v>35123123</v>
      </c>
      <c r="B1" s="5">
        <f>VLOOKUP($A$1,Sommaire!A:G,2,FALSE)</f>
        <v>0</v>
      </c>
      <c r="C1" s="5"/>
      <c r="D1" s="8">
        <f ca="1">TODAY()</f>
        <v>44582</v>
      </c>
      <c r="E1" s="8"/>
      <c r="F1" s="8"/>
      <c r="G1" s="27" t="str">
        <f>TEXT(A1,0)</f>
        <v>35123123</v>
      </c>
    </row>
    <row r="2" spans="1:8" ht="18.75" x14ac:dyDescent="0.25">
      <c r="A2" s="13">
        <f>VLOOKUP($A$1,Sommaire!A:G,5,FALSE)</f>
        <v>0</v>
      </c>
      <c r="B2" s="6"/>
      <c r="C2" s="15">
        <f>VLOOKUP($A$1,Sommaire!A:G,6,FALSE)</f>
        <v>0</v>
      </c>
      <c r="D2" s="21"/>
      <c r="E2" s="21"/>
      <c r="F2" s="21"/>
      <c r="G2" s="10" t="s">
        <v>10</v>
      </c>
      <c r="H2" s="10">
        <f ca="1">COUNTIF(D:D,1)</f>
        <v>0</v>
      </c>
    </row>
    <row r="3" spans="1:8" ht="18.75" x14ac:dyDescent="0.25">
      <c r="A3" s="13">
        <f>VLOOKUP($A$1,Sommaire!A:G,3,FALSE)</f>
        <v>0</v>
      </c>
      <c r="B3" s="13">
        <f>VLOOKUP($A$1,Sommaire!A:G,4,FALSE)</f>
        <v>0</v>
      </c>
      <c r="C3" s="13">
        <f>VLOOKUP($A$1,Sommaire!A:G,7,FALSE)</f>
        <v>0</v>
      </c>
      <c r="D3" s="21"/>
      <c r="E3" s="21"/>
      <c r="F3" s="21"/>
      <c r="G3" s="10" t="s">
        <v>11</v>
      </c>
      <c r="H3" s="10">
        <f ca="1">COUNTIF(D:D,2)</f>
        <v>0</v>
      </c>
    </row>
    <row r="4" spans="1:8" x14ac:dyDescent="0.25">
      <c r="A4" s="12" t="s">
        <v>12</v>
      </c>
      <c r="B4" s="24"/>
      <c r="E4" s="26" t="s">
        <v>15</v>
      </c>
      <c r="F4" s="23"/>
    </row>
    <row r="6" spans="1:8" x14ac:dyDescent="0.25">
      <c r="A6" s="25" t="s">
        <v>6</v>
      </c>
      <c r="B6" s="25" t="s">
        <v>7</v>
      </c>
      <c r="C6" s="25" t="s">
        <v>8</v>
      </c>
      <c r="D6" s="25" t="s">
        <v>9</v>
      </c>
      <c r="E6" s="25" t="s">
        <v>14</v>
      </c>
      <c r="F6" s="25" t="s">
        <v>13</v>
      </c>
    </row>
    <row r="7" spans="1:8" x14ac:dyDescent="0.25">
      <c r="D7" s="9" t="str">
        <f t="shared" ref="D7:D9" si="0">IF(C7="","",IF(C7=$D$1,1,IF(AND(C7&lt;$D$1),2,3)))</f>
        <v/>
      </c>
      <c r="E7" s="9"/>
      <c r="F7" s="9"/>
    </row>
    <row r="8" spans="1:8" x14ac:dyDescent="0.25">
      <c r="D8" s="9" t="str">
        <f t="shared" si="0"/>
        <v/>
      </c>
      <c r="E8" s="9"/>
      <c r="F8" s="9"/>
    </row>
    <row r="9" spans="1:8" x14ac:dyDescent="0.25">
      <c r="D9" s="9" t="str">
        <f t="shared" si="0"/>
        <v/>
      </c>
      <c r="E9" s="9"/>
      <c r="F9" s="9"/>
    </row>
    <row r="10" spans="1:8" x14ac:dyDescent="0.25">
      <c r="D10" s="9" t="str">
        <f>IF(C10="","",IF(C10=$D$1,1,IF(AND(C10&lt;$D$1),2,3)))</f>
        <v/>
      </c>
      <c r="E10" s="9"/>
      <c r="F10" s="9"/>
    </row>
    <row r="11" spans="1:8" x14ac:dyDescent="0.25">
      <c r="D11" s="9" t="str">
        <f t="shared" ref="D11:D74" si="1">IF(C11="","",IF(C11=$D$1,1,IF(AND(C11&lt;$D$1),2,3)))</f>
        <v/>
      </c>
      <c r="E11" s="9"/>
      <c r="F11" s="9"/>
    </row>
    <row r="12" spans="1:8" x14ac:dyDescent="0.25">
      <c r="D12" s="9" t="str">
        <f t="shared" si="1"/>
        <v/>
      </c>
      <c r="E12" s="9"/>
      <c r="F12" s="9"/>
    </row>
    <row r="13" spans="1:8" x14ac:dyDescent="0.25">
      <c r="D13" s="9" t="str">
        <f t="shared" si="1"/>
        <v/>
      </c>
      <c r="E13" s="9"/>
      <c r="F13" s="9"/>
    </row>
    <row r="14" spans="1:8" x14ac:dyDescent="0.25">
      <c r="D14" s="9" t="str">
        <f t="shared" si="1"/>
        <v/>
      </c>
      <c r="E14" s="9"/>
      <c r="F14" s="9"/>
    </row>
    <row r="15" spans="1:8" x14ac:dyDescent="0.25">
      <c r="D15" s="9" t="str">
        <f t="shared" si="1"/>
        <v/>
      </c>
      <c r="E15" s="9"/>
      <c r="F15" s="9"/>
    </row>
    <row r="16" spans="1:8" x14ac:dyDescent="0.25">
      <c r="D16" s="9" t="str">
        <f t="shared" si="1"/>
        <v/>
      </c>
      <c r="E16" s="9"/>
      <c r="F16" s="9"/>
    </row>
    <row r="17" spans="4:6" x14ac:dyDescent="0.25">
      <c r="D17" s="9" t="str">
        <f t="shared" si="1"/>
        <v/>
      </c>
      <c r="E17" s="9"/>
      <c r="F17" s="9"/>
    </row>
    <row r="18" spans="4:6" x14ac:dyDescent="0.25">
      <c r="D18" s="9" t="str">
        <f t="shared" si="1"/>
        <v/>
      </c>
      <c r="E18" s="9"/>
      <c r="F18" s="9"/>
    </row>
    <row r="19" spans="4:6" x14ac:dyDescent="0.25">
      <c r="D19" s="9" t="str">
        <f t="shared" si="1"/>
        <v/>
      </c>
      <c r="E19" s="9"/>
      <c r="F19" s="9"/>
    </row>
    <row r="20" spans="4:6" x14ac:dyDescent="0.25">
      <c r="D20" s="9" t="str">
        <f t="shared" si="1"/>
        <v/>
      </c>
      <c r="E20" s="9"/>
      <c r="F20" s="9"/>
    </row>
    <row r="21" spans="4:6" x14ac:dyDescent="0.25">
      <c r="D21" s="9" t="str">
        <f t="shared" si="1"/>
        <v/>
      </c>
      <c r="E21" s="9"/>
      <c r="F21" s="9"/>
    </row>
    <row r="22" spans="4:6" x14ac:dyDescent="0.25">
      <c r="D22" s="9" t="str">
        <f t="shared" si="1"/>
        <v/>
      </c>
      <c r="E22" s="9"/>
      <c r="F22" s="9"/>
    </row>
    <row r="23" spans="4:6" x14ac:dyDescent="0.25">
      <c r="D23" s="9" t="str">
        <f t="shared" si="1"/>
        <v/>
      </c>
      <c r="E23" s="9"/>
      <c r="F23" s="9"/>
    </row>
    <row r="24" spans="4:6" x14ac:dyDescent="0.25">
      <c r="D24" s="9" t="str">
        <f t="shared" si="1"/>
        <v/>
      </c>
      <c r="E24" s="9"/>
      <c r="F24" s="9"/>
    </row>
    <row r="25" spans="4:6" x14ac:dyDescent="0.25">
      <c r="D25" s="9" t="str">
        <f t="shared" si="1"/>
        <v/>
      </c>
      <c r="E25" s="9"/>
      <c r="F25" s="9"/>
    </row>
    <row r="26" spans="4:6" x14ac:dyDescent="0.25">
      <c r="D26" s="9" t="str">
        <f t="shared" si="1"/>
        <v/>
      </c>
      <c r="E26" s="9"/>
      <c r="F26" s="9"/>
    </row>
    <row r="27" spans="4:6" x14ac:dyDescent="0.25">
      <c r="D27" s="9" t="str">
        <f t="shared" si="1"/>
        <v/>
      </c>
      <c r="E27" s="9"/>
      <c r="F27" s="9"/>
    </row>
    <row r="28" spans="4:6" x14ac:dyDescent="0.25">
      <c r="D28" s="9" t="str">
        <f t="shared" si="1"/>
        <v/>
      </c>
      <c r="E28" s="9"/>
      <c r="F28" s="9"/>
    </row>
    <row r="29" spans="4:6" x14ac:dyDescent="0.25">
      <c r="D29" s="9" t="str">
        <f t="shared" si="1"/>
        <v/>
      </c>
      <c r="E29" s="9"/>
      <c r="F29" s="9"/>
    </row>
    <row r="30" spans="4:6" x14ac:dyDescent="0.25">
      <c r="D30" s="9" t="str">
        <f t="shared" si="1"/>
        <v/>
      </c>
      <c r="E30" s="9"/>
      <c r="F30" s="9"/>
    </row>
    <row r="31" spans="4:6" x14ac:dyDescent="0.25">
      <c r="D31" s="9" t="str">
        <f t="shared" si="1"/>
        <v/>
      </c>
      <c r="E31" s="9"/>
      <c r="F31" s="9"/>
    </row>
    <row r="32" spans="4:6" x14ac:dyDescent="0.25">
      <c r="D32" s="9" t="str">
        <f t="shared" si="1"/>
        <v/>
      </c>
      <c r="E32" s="9"/>
      <c r="F32" s="9"/>
    </row>
    <row r="33" spans="4:6" x14ac:dyDescent="0.25">
      <c r="D33" s="9" t="str">
        <f t="shared" si="1"/>
        <v/>
      </c>
      <c r="E33" s="9"/>
      <c r="F33" s="9"/>
    </row>
    <row r="34" spans="4:6" x14ac:dyDescent="0.25">
      <c r="D34" s="9" t="str">
        <f t="shared" si="1"/>
        <v/>
      </c>
      <c r="E34" s="9"/>
      <c r="F34" s="9"/>
    </row>
    <row r="35" spans="4:6" x14ac:dyDescent="0.25">
      <c r="D35" s="9" t="str">
        <f t="shared" si="1"/>
        <v/>
      </c>
      <c r="E35" s="9"/>
      <c r="F35" s="9"/>
    </row>
    <row r="36" spans="4:6" x14ac:dyDescent="0.25">
      <c r="D36" s="9" t="str">
        <f t="shared" si="1"/>
        <v/>
      </c>
      <c r="E36" s="9"/>
      <c r="F36" s="9"/>
    </row>
    <row r="37" spans="4:6" x14ac:dyDescent="0.25">
      <c r="D37" s="9" t="str">
        <f t="shared" si="1"/>
        <v/>
      </c>
      <c r="E37" s="9"/>
      <c r="F37" s="9"/>
    </row>
    <row r="38" spans="4:6" x14ac:dyDescent="0.25">
      <c r="D38" s="9" t="str">
        <f t="shared" si="1"/>
        <v/>
      </c>
      <c r="E38" s="9"/>
      <c r="F38" s="9"/>
    </row>
    <row r="39" spans="4:6" x14ac:dyDescent="0.25">
      <c r="D39" s="9" t="str">
        <f t="shared" si="1"/>
        <v/>
      </c>
      <c r="E39" s="9"/>
      <c r="F39" s="9"/>
    </row>
    <row r="40" spans="4:6" x14ac:dyDescent="0.25">
      <c r="D40" s="9" t="str">
        <f t="shared" si="1"/>
        <v/>
      </c>
      <c r="E40" s="9"/>
      <c r="F40" s="9"/>
    </row>
    <row r="41" spans="4:6" x14ac:dyDescent="0.25">
      <c r="D41" s="9" t="str">
        <f t="shared" si="1"/>
        <v/>
      </c>
      <c r="E41" s="9"/>
      <c r="F41" s="9"/>
    </row>
    <row r="42" spans="4:6" x14ac:dyDescent="0.25">
      <c r="D42" s="9" t="str">
        <f t="shared" si="1"/>
        <v/>
      </c>
      <c r="E42" s="9"/>
      <c r="F42" s="9"/>
    </row>
    <row r="43" spans="4:6" x14ac:dyDescent="0.25">
      <c r="D43" s="9" t="str">
        <f t="shared" si="1"/>
        <v/>
      </c>
      <c r="E43" s="9"/>
      <c r="F43" s="9"/>
    </row>
    <row r="44" spans="4:6" x14ac:dyDescent="0.25">
      <c r="D44" s="9" t="str">
        <f t="shared" si="1"/>
        <v/>
      </c>
      <c r="E44" s="9"/>
      <c r="F44" s="9"/>
    </row>
    <row r="45" spans="4:6" x14ac:dyDescent="0.25">
      <c r="D45" s="9" t="str">
        <f t="shared" si="1"/>
        <v/>
      </c>
      <c r="E45" s="9"/>
      <c r="F45" s="9"/>
    </row>
    <row r="46" spans="4:6" x14ac:dyDescent="0.25">
      <c r="D46" s="9" t="str">
        <f t="shared" si="1"/>
        <v/>
      </c>
      <c r="E46" s="9"/>
      <c r="F46" s="9"/>
    </row>
    <row r="47" spans="4:6" x14ac:dyDescent="0.25">
      <c r="D47" s="9" t="str">
        <f t="shared" si="1"/>
        <v/>
      </c>
      <c r="E47" s="9"/>
      <c r="F47" s="9"/>
    </row>
    <row r="48" spans="4:6" x14ac:dyDescent="0.25">
      <c r="D48" s="9" t="str">
        <f t="shared" si="1"/>
        <v/>
      </c>
      <c r="E48" s="9"/>
      <c r="F48" s="9"/>
    </row>
    <row r="49" spans="4:6" x14ac:dyDescent="0.25">
      <c r="D49" s="9" t="str">
        <f t="shared" si="1"/>
        <v/>
      </c>
      <c r="E49" s="9"/>
      <c r="F49" s="9"/>
    </row>
    <row r="50" spans="4:6" x14ac:dyDescent="0.25">
      <c r="D50" s="9" t="str">
        <f t="shared" si="1"/>
        <v/>
      </c>
      <c r="E50" s="9"/>
      <c r="F50" s="9"/>
    </row>
    <row r="51" spans="4:6" x14ac:dyDescent="0.25">
      <c r="D51" s="9" t="str">
        <f t="shared" si="1"/>
        <v/>
      </c>
      <c r="E51" s="9"/>
      <c r="F51" s="9"/>
    </row>
    <row r="52" spans="4:6" x14ac:dyDescent="0.25">
      <c r="D52" s="9" t="str">
        <f t="shared" si="1"/>
        <v/>
      </c>
      <c r="E52" s="9"/>
      <c r="F52" s="9"/>
    </row>
    <row r="53" spans="4:6" x14ac:dyDescent="0.25">
      <c r="D53" s="9" t="str">
        <f t="shared" si="1"/>
        <v/>
      </c>
      <c r="E53" s="9"/>
      <c r="F53" s="9"/>
    </row>
    <row r="54" spans="4:6" x14ac:dyDescent="0.25">
      <c r="D54" s="9" t="str">
        <f t="shared" si="1"/>
        <v/>
      </c>
      <c r="E54" s="9"/>
      <c r="F54" s="9"/>
    </row>
    <row r="55" spans="4:6" x14ac:dyDescent="0.25">
      <c r="D55" s="9" t="str">
        <f t="shared" si="1"/>
        <v/>
      </c>
      <c r="E55" s="9"/>
      <c r="F55" s="9"/>
    </row>
    <row r="56" spans="4:6" x14ac:dyDescent="0.25">
      <c r="D56" s="9" t="str">
        <f t="shared" si="1"/>
        <v/>
      </c>
      <c r="E56" s="9"/>
      <c r="F56" s="9"/>
    </row>
    <row r="57" spans="4:6" x14ac:dyDescent="0.25">
      <c r="D57" s="9" t="str">
        <f t="shared" si="1"/>
        <v/>
      </c>
      <c r="E57" s="9"/>
      <c r="F57" s="9"/>
    </row>
    <row r="58" spans="4:6" x14ac:dyDescent="0.25">
      <c r="D58" s="9" t="str">
        <f t="shared" si="1"/>
        <v/>
      </c>
      <c r="E58" s="9"/>
      <c r="F58" s="9"/>
    </row>
    <row r="59" spans="4:6" x14ac:dyDescent="0.25">
      <c r="D59" s="9" t="str">
        <f t="shared" si="1"/>
        <v/>
      </c>
      <c r="E59" s="9"/>
      <c r="F59" s="9"/>
    </row>
    <row r="60" spans="4:6" x14ac:dyDescent="0.25">
      <c r="D60" s="9" t="str">
        <f t="shared" si="1"/>
        <v/>
      </c>
      <c r="E60" s="9"/>
      <c r="F60" s="9"/>
    </row>
    <row r="61" spans="4:6" x14ac:dyDescent="0.25">
      <c r="D61" s="9" t="str">
        <f t="shared" si="1"/>
        <v/>
      </c>
      <c r="E61" s="9"/>
      <c r="F61" s="9"/>
    </row>
    <row r="62" spans="4:6" x14ac:dyDescent="0.25">
      <c r="D62" s="9" t="str">
        <f t="shared" si="1"/>
        <v/>
      </c>
      <c r="E62" s="9"/>
      <c r="F62" s="9"/>
    </row>
    <row r="63" spans="4:6" x14ac:dyDescent="0.25">
      <c r="D63" s="9" t="str">
        <f t="shared" si="1"/>
        <v/>
      </c>
      <c r="E63" s="9"/>
      <c r="F63" s="9"/>
    </row>
    <row r="64" spans="4:6" x14ac:dyDescent="0.25">
      <c r="D64" s="9" t="str">
        <f t="shared" si="1"/>
        <v/>
      </c>
      <c r="E64" s="9"/>
      <c r="F64" s="9"/>
    </row>
    <row r="65" spans="4:6" x14ac:dyDescent="0.25">
      <c r="D65" s="9" t="str">
        <f t="shared" si="1"/>
        <v/>
      </c>
      <c r="E65" s="9"/>
      <c r="F65" s="9"/>
    </row>
    <row r="66" spans="4:6" x14ac:dyDescent="0.25">
      <c r="D66" s="9" t="str">
        <f t="shared" si="1"/>
        <v/>
      </c>
      <c r="E66" s="9"/>
      <c r="F66" s="9"/>
    </row>
    <row r="67" spans="4:6" x14ac:dyDescent="0.25">
      <c r="D67" s="9" t="str">
        <f t="shared" si="1"/>
        <v/>
      </c>
      <c r="E67" s="9"/>
      <c r="F67" s="9"/>
    </row>
    <row r="68" spans="4:6" x14ac:dyDescent="0.25">
      <c r="D68" s="9" t="str">
        <f t="shared" si="1"/>
        <v/>
      </c>
      <c r="E68" s="9"/>
      <c r="F68" s="9"/>
    </row>
    <row r="69" spans="4:6" x14ac:dyDescent="0.25">
      <c r="D69" s="9" t="str">
        <f t="shared" si="1"/>
        <v/>
      </c>
      <c r="E69" s="9"/>
      <c r="F69" s="9"/>
    </row>
    <row r="70" spans="4:6" x14ac:dyDescent="0.25">
      <c r="D70" s="9" t="str">
        <f t="shared" si="1"/>
        <v/>
      </c>
      <c r="E70" s="9"/>
      <c r="F70" s="9"/>
    </row>
    <row r="71" spans="4:6" x14ac:dyDescent="0.25">
      <c r="D71" s="9" t="str">
        <f t="shared" si="1"/>
        <v/>
      </c>
      <c r="E71" s="9"/>
      <c r="F71" s="9"/>
    </row>
    <row r="72" spans="4:6" x14ac:dyDescent="0.25">
      <c r="D72" s="9" t="str">
        <f t="shared" si="1"/>
        <v/>
      </c>
      <c r="E72" s="9"/>
      <c r="F72" s="9"/>
    </row>
    <row r="73" spans="4:6" x14ac:dyDescent="0.25">
      <c r="D73" s="9" t="str">
        <f t="shared" si="1"/>
        <v/>
      </c>
      <c r="E73" s="9"/>
      <c r="F73" s="9"/>
    </row>
    <row r="74" spans="4:6" x14ac:dyDescent="0.25">
      <c r="D74" s="9" t="str">
        <f t="shared" si="1"/>
        <v/>
      </c>
      <c r="E74" s="9"/>
      <c r="F74" s="9"/>
    </row>
    <row r="75" spans="4:6" x14ac:dyDescent="0.25">
      <c r="D75" s="9" t="str">
        <f t="shared" ref="D75:D126" si="2">IF(C75="","",IF(C75=$D$1,1,IF(AND(C75&lt;$D$1),2,3)))</f>
        <v/>
      </c>
      <c r="E75" s="9"/>
      <c r="F75" s="9"/>
    </row>
    <row r="76" spans="4:6" x14ac:dyDescent="0.25">
      <c r="D76" s="9" t="str">
        <f t="shared" si="2"/>
        <v/>
      </c>
      <c r="E76" s="9"/>
      <c r="F76" s="9"/>
    </row>
    <row r="77" spans="4:6" x14ac:dyDescent="0.25">
      <c r="D77" s="9" t="str">
        <f t="shared" si="2"/>
        <v/>
      </c>
      <c r="E77" s="9"/>
      <c r="F77" s="9"/>
    </row>
    <row r="78" spans="4:6" x14ac:dyDescent="0.25">
      <c r="D78" s="9" t="str">
        <f t="shared" si="2"/>
        <v/>
      </c>
      <c r="E78" s="9"/>
      <c r="F78" s="9"/>
    </row>
    <row r="79" spans="4:6" x14ac:dyDescent="0.25">
      <c r="D79" s="9" t="str">
        <f t="shared" si="2"/>
        <v/>
      </c>
      <c r="E79" s="9"/>
      <c r="F79" s="9"/>
    </row>
    <row r="80" spans="4:6" x14ac:dyDescent="0.25">
      <c r="D80" s="9" t="str">
        <f t="shared" si="2"/>
        <v/>
      </c>
      <c r="E80" s="9"/>
      <c r="F80" s="9"/>
    </row>
    <row r="81" spans="4:6" x14ac:dyDescent="0.25">
      <c r="D81" s="9" t="str">
        <f t="shared" si="2"/>
        <v/>
      </c>
      <c r="E81" s="9"/>
      <c r="F81" s="9"/>
    </row>
    <row r="82" spans="4:6" x14ac:dyDescent="0.25">
      <c r="D82" s="9" t="str">
        <f t="shared" si="2"/>
        <v/>
      </c>
      <c r="E82" s="9"/>
      <c r="F82" s="9"/>
    </row>
    <row r="83" spans="4:6" x14ac:dyDescent="0.25">
      <c r="D83" s="9" t="str">
        <f t="shared" si="2"/>
        <v/>
      </c>
      <c r="E83" s="9"/>
      <c r="F83" s="9"/>
    </row>
    <row r="84" spans="4:6" x14ac:dyDescent="0.25">
      <c r="D84" s="9" t="str">
        <f t="shared" si="2"/>
        <v/>
      </c>
      <c r="E84" s="9"/>
      <c r="F84" s="9"/>
    </row>
    <row r="85" spans="4:6" x14ac:dyDescent="0.25">
      <c r="D85" s="9" t="str">
        <f t="shared" si="2"/>
        <v/>
      </c>
      <c r="E85" s="9"/>
      <c r="F85" s="9"/>
    </row>
    <row r="86" spans="4:6" x14ac:dyDescent="0.25">
      <c r="D86" s="9" t="str">
        <f t="shared" si="2"/>
        <v/>
      </c>
      <c r="E86" s="9"/>
      <c r="F86" s="9"/>
    </row>
    <row r="87" spans="4:6" x14ac:dyDescent="0.25">
      <c r="D87" s="9" t="str">
        <f t="shared" si="2"/>
        <v/>
      </c>
      <c r="E87" s="9"/>
      <c r="F87" s="9"/>
    </row>
    <row r="88" spans="4:6" x14ac:dyDescent="0.25">
      <c r="D88" s="9" t="str">
        <f t="shared" si="2"/>
        <v/>
      </c>
      <c r="E88" s="9"/>
      <c r="F88" s="9"/>
    </row>
    <row r="89" spans="4:6" x14ac:dyDescent="0.25">
      <c r="D89" s="9" t="str">
        <f t="shared" si="2"/>
        <v/>
      </c>
      <c r="E89" s="9"/>
      <c r="F89" s="9"/>
    </row>
    <row r="90" spans="4:6" x14ac:dyDescent="0.25">
      <c r="D90" s="9" t="str">
        <f t="shared" si="2"/>
        <v/>
      </c>
      <c r="E90" s="9"/>
      <c r="F90" s="9"/>
    </row>
    <row r="91" spans="4:6" x14ac:dyDescent="0.25">
      <c r="D91" s="9" t="str">
        <f t="shared" si="2"/>
        <v/>
      </c>
      <c r="E91" s="9"/>
      <c r="F91" s="9"/>
    </row>
    <row r="92" spans="4:6" x14ac:dyDescent="0.25">
      <c r="D92" s="9" t="str">
        <f t="shared" si="2"/>
        <v/>
      </c>
      <c r="E92" s="9"/>
      <c r="F92" s="9"/>
    </row>
    <row r="93" spans="4:6" x14ac:dyDescent="0.25">
      <c r="D93" s="9" t="str">
        <f t="shared" si="2"/>
        <v/>
      </c>
      <c r="E93" s="9"/>
      <c r="F93" s="9"/>
    </row>
    <row r="94" spans="4:6" x14ac:dyDescent="0.25">
      <c r="D94" s="9" t="str">
        <f t="shared" si="2"/>
        <v/>
      </c>
      <c r="E94" s="9"/>
      <c r="F94" s="9"/>
    </row>
    <row r="95" spans="4:6" x14ac:dyDescent="0.25">
      <c r="D95" s="9" t="str">
        <f t="shared" si="2"/>
        <v/>
      </c>
      <c r="E95" s="9"/>
      <c r="F95" s="9"/>
    </row>
    <row r="96" spans="4:6" x14ac:dyDescent="0.25">
      <c r="D96" s="9" t="str">
        <f t="shared" si="2"/>
        <v/>
      </c>
      <c r="E96" s="9"/>
      <c r="F96" s="9"/>
    </row>
    <row r="97" spans="4:6" x14ac:dyDescent="0.25">
      <c r="D97" s="9" t="str">
        <f t="shared" si="2"/>
        <v/>
      </c>
      <c r="E97" s="9"/>
      <c r="F97" s="9"/>
    </row>
    <row r="98" spans="4:6" x14ac:dyDescent="0.25">
      <c r="D98" s="9" t="str">
        <f t="shared" si="2"/>
        <v/>
      </c>
      <c r="E98" s="9"/>
      <c r="F98" s="9"/>
    </row>
    <row r="99" spans="4:6" x14ac:dyDescent="0.25">
      <c r="D99" s="9" t="str">
        <f t="shared" si="2"/>
        <v/>
      </c>
      <c r="E99" s="9"/>
      <c r="F99" s="9"/>
    </row>
    <row r="100" spans="4:6" x14ac:dyDescent="0.25">
      <c r="D100" s="9" t="str">
        <f t="shared" si="2"/>
        <v/>
      </c>
      <c r="E100" s="9"/>
      <c r="F100" s="9"/>
    </row>
    <row r="101" spans="4:6" x14ac:dyDescent="0.25">
      <c r="D101" s="9" t="str">
        <f t="shared" si="2"/>
        <v/>
      </c>
      <c r="E101" s="9"/>
      <c r="F101" s="9"/>
    </row>
    <row r="102" spans="4:6" x14ac:dyDescent="0.25">
      <c r="D102" s="9" t="str">
        <f t="shared" si="2"/>
        <v/>
      </c>
      <c r="E102" s="9"/>
      <c r="F102" s="9"/>
    </row>
    <row r="103" spans="4:6" x14ac:dyDescent="0.25">
      <c r="D103" s="9" t="str">
        <f t="shared" si="2"/>
        <v/>
      </c>
      <c r="E103" s="9"/>
      <c r="F103" s="9"/>
    </row>
    <row r="104" spans="4:6" x14ac:dyDescent="0.25">
      <c r="D104" s="9" t="str">
        <f t="shared" si="2"/>
        <v/>
      </c>
      <c r="E104" s="9"/>
      <c r="F104" s="9"/>
    </row>
    <row r="105" spans="4:6" x14ac:dyDescent="0.25">
      <c r="D105" s="9" t="str">
        <f t="shared" si="2"/>
        <v/>
      </c>
      <c r="E105" s="9"/>
      <c r="F105" s="9"/>
    </row>
    <row r="106" spans="4:6" x14ac:dyDescent="0.25">
      <c r="D106" s="9" t="str">
        <f t="shared" si="2"/>
        <v/>
      </c>
      <c r="E106" s="9"/>
      <c r="F106" s="9"/>
    </row>
    <row r="107" spans="4:6" x14ac:dyDescent="0.25">
      <c r="D107" s="9" t="str">
        <f t="shared" si="2"/>
        <v/>
      </c>
      <c r="E107" s="9"/>
      <c r="F107" s="9"/>
    </row>
    <row r="108" spans="4:6" x14ac:dyDescent="0.25">
      <c r="D108" s="9" t="str">
        <f t="shared" si="2"/>
        <v/>
      </c>
      <c r="E108" s="9"/>
      <c r="F108" s="9"/>
    </row>
    <row r="109" spans="4:6" x14ac:dyDescent="0.25">
      <c r="D109" s="9" t="str">
        <f t="shared" si="2"/>
        <v/>
      </c>
      <c r="E109" s="9"/>
      <c r="F109" s="9"/>
    </row>
    <row r="110" spans="4:6" x14ac:dyDescent="0.25">
      <c r="D110" s="9" t="str">
        <f t="shared" si="2"/>
        <v/>
      </c>
      <c r="E110" s="9"/>
      <c r="F110" s="9"/>
    </row>
    <row r="111" spans="4:6" x14ac:dyDescent="0.25">
      <c r="D111" s="9" t="str">
        <f t="shared" si="2"/>
        <v/>
      </c>
      <c r="E111" s="9"/>
      <c r="F111" s="9"/>
    </row>
    <row r="112" spans="4:6" x14ac:dyDescent="0.25">
      <c r="D112" s="9" t="str">
        <f t="shared" si="2"/>
        <v/>
      </c>
      <c r="E112" s="9"/>
      <c r="F112" s="9"/>
    </row>
    <row r="113" spans="4:6" x14ac:dyDescent="0.25">
      <c r="D113" s="9" t="str">
        <f t="shared" si="2"/>
        <v/>
      </c>
      <c r="E113" s="9"/>
      <c r="F113" s="9"/>
    </row>
    <row r="114" spans="4:6" x14ac:dyDescent="0.25">
      <c r="D114" s="9" t="str">
        <f t="shared" si="2"/>
        <v/>
      </c>
      <c r="E114" s="9"/>
      <c r="F114" s="9"/>
    </row>
    <row r="115" spans="4:6" x14ac:dyDescent="0.25">
      <c r="D115" s="9" t="str">
        <f t="shared" si="2"/>
        <v/>
      </c>
      <c r="E115" s="9"/>
      <c r="F115" s="9"/>
    </row>
    <row r="116" spans="4:6" x14ac:dyDescent="0.25">
      <c r="D116" s="9" t="str">
        <f t="shared" si="2"/>
        <v/>
      </c>
      <c r="E116" s="9"/>
      <c r="F116" s="9"/>
    </row>
    <row r="117" spans="4:6" x14ac:dyDescent="0.25">
      <c r="D117" s="9" t="str">
        <f t="shared" si="2"/>
        <v/>
      </c>
      <c r="E117" s="9"/>
      <c r="F117" s="9"/>
    </row>
    <row r="118" spans="4:6" x14ac:dyDescent="0.25">
      <c r="D118" s="9" t="str">
        <f t="shared" si="2"/>
        <v/>
      </c>
      <c r="E118" s="9"/>
      <c r="F118" s="9"/>
    </row>
    <row r="119" spans="4:6" x14ac:dyDescent="0.25">
      <c r="D119" s="9" t="str">
        <f t="shared" si="2"/>
        <v/>
      </c>
      <c r="E119" s="9"/>
      <c r="F119" s="9"/>
    </row>
    <row r="120" spans="4:6" x14ac:dyDescent="0.25">
      <c r="D120" s="9" t="str">
        <f t="shared" si="2"/>
        <v/>
      </c>
      <c r="E120" s="9"/>
      <c r="F120" s="9"/>
    </row>
    <row r="121" spans="4:6" x14ac:dyDescent="0.25">
      <c r="D121" s="9" t="str">
        <f t="shared" si="2"/>
        <v/>
      </c>
      <c r="E121" s="9"/>
      <c r="F121" s="9"/>
    </row>
    <row r="122" spans="4:6" x14ac:dyDescent="0.25">
      <c r="D122" s="9" t="str">
        <f t="shared" si="2"/>
        <v/>
      </c>
      <c r="E122" s="9"/>
      <c r="F122" s="9"/>
    </row>
    <row r="123" spans="4:6" x14ac:dyDescent="0.25">
      <c r="D123" s="9" t="str">
        <f t="shared" si="2"/>
        <v/>
      </c>
      <c r="E123" s="9"/>
      <c r="F123" s="9"/>
    </row>
    <row r="124" spans="4:6" x14ac:dyDescent="0.25">
      <c r="D124" s="9" t="str">
        <f t="shared" si="2"/>
        <v/>
      </c>
      <c r="E124" s="9"/>
      <c r="F124" s="9"/>
    </row>
    <row r="125" spans="4:6" x14ac:dyDescent="0.25">
      <c r="D125" s="9" t="str">
        <f t="shared" si="2"/>
        <v/>
      </c>
      <c r="E125" s="9"/>
      <c r="F125" s="9"/>
    </row>
    <row r="126" spans="4:6" x14ac:dyDescent="0.25">
      <c r="D126" s="9" t="str">
        <f t="shared" si="2"/>
        <v/>
      </c>
      <c r="E126" s="9"/>
      <c r="F126" s="9"/>
    </row>
  </sheetData>
  <conditionalFormatting sqref="F4">
    <cfRule type="containsBlanks" dxfId="0" priority="1">
      <formula>LEN(TRIM(F4))=0</formula>
    </cfRule>
  </conditionalFormatting>
  <hyperlinks>
    <hyperlink ref="A4" location="Sommaire!A1" display="Retour Sommaire"/>
  </hyperlink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DFE2ACC3-CDBF-417A-9251-A5F912E7B733}">
            <x14:iconSet iconSet="3Symbols2" custom="1">
              <x14:cfvo type="percent">
                <xm:f>0</xm:f>
              </x14:cfvo>
              <x14:cfvo type="num">
                <xm:f>2</xm:f>
              </x14:cfvo>
              <x14:cfvo type="num" gte="0">
                <xm:f>2</xm:f>
              </x14:cfvo>
              <x14:cfIcon iconSet="3Symbols2" iconId="1"/>
              <x14:cfIcon iconSet="3Symbols2" iconId="0"/>
              <x14:cfIcon iconSet="3Symbols2" iconId="2"/>
            </x14:iconSet>
          </x14:cfRule>
          <xm:sqref>D7:F126</xm:sqref>
        </x14:conditionalFormatting>
        <x14:conditionalFormatting xmlns:xm="http://schemas.microsoft.com/office/excel/2006/main">
          <x14:cfRule type="iconSet" priority="3" id="{918AF0BF-F830-4201-9F0C-D0446AEB2876}">
            <x14:iconSet iconSet="3Symbols2" custom="1">
              <x14:cfvo type="percent">
                <xm:f>0</xm:f>
              </x14:cfvo>
              <x14:cfvo type="num">
                <xm:f>2</xm:f>
              </x14:cfvo>
              <x14:cfvo type="num" gte="0">
                <xm:f>2</xm:f>
              </x14:cfvo>
              <x14:cfIcon iconSet="3Symbols2" iconId="1"/>
              <x14:cfIcon iconSet="3Symbols2" iconId="0"/>
              <x14:cfIcon iconSet="3Symbols2" iconId="2"/>
            </x14:iconSet>
          </x14:cfRule>
          <xm:sqref>D6</xm:sqref>
        </x14:conditionalFormatting>
        <x14:conditionalFormatting xmlns:xm="http://schemas.microsoft.com/office/excel/2006/main">
          <x14:cfRule type="iconSet" priority="2" id="{94D0F9E9-9E9D-48F9-B02C-2BAAD1175B9D}">
            <x14:iconSet iconSet="3Symbols2" custom="1">
              <x14:cfvo type="percent">
                <xm:f>0</xm:f>
              </x14:cfvo>
              <x14:cfvo type="num">
                <xm:f>2</xm:f>
              </x14:cfvo>
              <x14:cfvo type="num" gte="0">
                <xm:f>2</xm:f>
              </x14:cfvo>
              <x14:cfIcon iconSet="3Symbols2" iconId="1"/>
              <x14:cfIcon iconSet="3Symbols2" iconId="0"/>
              <x14:cfIcon iconSet="3Symbols2" iconId="2"/>
            </x14:iconSet>
          </x14:cfRule>
          <xm:sqref>E6:F6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26"/>
  <sheetViews>
    <sheetView workbookViewId="0">
      <selection activeCell="B24" sqref="B24"/>
    </sheetView>
  </sheetViews>
  <sheetFormatPr baseColWidth="10" defaultRowHeight="15" x14ac:dyDescent="0.25"/>
  <cols>
    <col min="1" max="1" width="23.5703125" style="18" customWidth="1"/>
    <col min="2" max="2" width="68.7109375" style="7" customWidth="1"/>
    <col min="3" max="3" width="19.140625" style="18" customWidth="1"/>
    <col min="4" max="6" width="19.140625" style="22" customWidth="1"/>
    <col min="7" max="7" width="23.5703125" customWidth="1"/>
  </cols>
  <sheetData>
    <row r="1" spans="1:8" ht="18.75" x14ac:dyDescent="0.25">
      <c r="A1" s="5">
        <v>53125125</v>
      </c>
      <c r="B1" s="5">
        <f>VLOOKUP($A$1,Sommaire!A:G,2,FALSE)</f>
        <v>0</v>
      </c>
      <c r="C1" s="5"/>
      <c r="D1" s="8">
        <f ca="1">TODAY()</f>
        <v>44582</v>
      </c>
      <c r="E1" s="8"/>
      <c r="F1" s="8"/>
      <c r="G1" s="27" t="str">
        <f>TEXT(A1,0)</f>
        <v>53125125</v>
      </c>
    </row>
    <row r="2" spans="1:8" ht="18.75" x14ac:dyDescent="0.25">
      <c r="A2" s="13" t="str">
        <f>VLOOKUP($A$1,Sommaire!A:G,5,FALSE)</f>
        <v>Durand</v>
      </c>
      <c r="B2" s="6"/>
      <c r="C2" s="15">
        <f>VLOOKUP($A$1,Sommaire!A:G,6,FALSE)</f>
        <v>0</v>
      </c>
      <c r="D2" s="21"/>
      <c r="E2" s="21"/>
      <c r="F2" s="21"/>
      <c r="G2" s="10" t="s">
        <v>10</v>
      </c>
      <c r="H2" s="10">
        <f ca="1">COUNTIF(D:D,1)</f>
        <v>0</v>
      </c>
    </row>
    <row r="3" spans="1:8" ht="18.75" x14ac:dyDescent="0.25">
      <c r="A3" s="13">
        <f>VLOOKUP($A$1,Sommaire!A:G,3,FALSE)</f>
        <v>0</v>
      </c>
      <c r="B3" s="13">
        <f>VLOOKUP($A$1,Sommaire!A:G,4,FALSE)</f>
        <v>0</v>
      </c>
      <c r="C3" s="13">
        <f>VLOOKUP($A$1,Sommaire!A:G,7,FALSE)</f>
        <v>0</v>
      </c>
      <c r="D3" s="21"/>
      <c r="E3" s="21"/>
      <c r="F3" s="21"/>
      <c r="G3" s="10" t="s">
        <v>11</v>
      </c>
      <c r="H3" s="10">
        <f ca="1">COUNTIF(D:D,2)</f>
        <v>0</v>
      </c>
    </row>
    <row r="4" spans="1:8" x14ac:dyDescent="0.25">
      <c r="A4" s="12" t="s">
        <v>12</v>
      </c>
      <c r="B4" s="24"/>
      <c r="E4" s="26" t="s">
        <v>15</v>
      </c>
      <c r="F4" s="23"/>
    </row>
    <row r="6" spans="1:8" x14ac:dyDescent="0.25">
      <c r="A6" s="25" t="s">
        <v>6</v>
      </c>
      <c r="B6" s="25" t="s">
        <v>7</v>
      </c>
      <c r="C6" s="25" t="s">
        <v>8</v>
      </c>
      <c r="D6" s="25" t="s">
        <v>9</v>
      </c>
      <c r="E6" s="25" t="s">
        <v>14</v>
      </c>
      <c r="F6" s="25" t="s">
        <v>13</v>
      </c>
    </row>
    <row r="7" spans="1:8" x14ac:dyDescent="0.25">
      <c r="D7" s="9" t="str">
        <f t="shared" ref="D7:D9" si="0">IF(C7="","",IF(C7=$D$1,1,IF(AND(C7&lt;$D$1),2,3)))</f>
        <v/>
      </c>
      <c r="E7" s="9"/>
      <c r="F7" s="9"/>
    </row>
    <row r="8" spans="1:8" x14ac:dyDescent="0.25">
      <c r="D8" s="9" t="str">
        <f t="shared" si="0"/>
        <v/>
      </c>
      <c r="E8" s="9"/>
      <c r="F8" s="9"/>
    </row>
    <row r="9" spans="1:8" x14ac:dyDescent="0.25">
      <c r="D9" s="9" t="str">
        <f t="shared" si="0"/>
        <v/>
      </c>
      <c r="E9" s="9"/>
      <c r="F9" s="9"/>
    </row>
    <row r="10" spans="1:8" x14ac:dyDescent="0.25">
      <c r="D10" s="9" t="str">
        <f>IF(C10="","",IF(C10=$D$1,1,IF(AND(C10&lt;$D$1),2,3)))</f>
        <v/>
      </c>
      <c r="E10" s="9"/>
      <c r="F10" s="9"/>
    </row>
    <row r="11" spans="1:8" x14ac:dyDescent="0.25">
      <c r="D11" s="9" t="str">
        <f t="shared" ref="D11:D74" si="1">IF(C11="","",IF(C11=$D$1,1,IF(AND(C11&lt;$D$1),2,3)))</f>
        <v/>
      </c>
      <c r="E11" s="9"/>
      <c r="F11" s="9"/>
    </row>
    <row r="12" spans="1:8" x14ac:dyDescent="0.25">
      <c r="D12" s="9" t="str">
        <f t="shared" si="1"/>
        <v/>
      </c>
      <c r="E12" s="9"/>
      <c r="F12" s="9"/>
    </row>
    <row r="13" spans="1:8" x14ac:dyDescent="0.25">
      <c r="D13" s="9" t="str">
        <f t="shared" si="1"/>
        <v/>
      </c>
      <c r="E13" s="9"/>
      <c r="F13" s="9"/>
    </row>
    <row r="14" spans="1:8" x14ac:dyDescent="0.25">
      <c r="D14" s="9" t="str">
        <f t="shared" si="1"/>
        <v/>
      </c>
      <c r="E14" s="9"/>
      <c r="F14" s="9"/>
    </row>
    <row r="15" spans="1:8" x14ac:dyDescent="0.25">
      <c r="D15" s="9" t="str">
        <f t="shared" si="1"/>
        <v/>
      </c>
      <c r="E15" s="9"/>
      <c r="F15" s="9"/>
    </row>
    <row r="16" spans="1:8" x14ac:dyDescent="0.25">
      <c r="D16" s="9" t="str">
        <f t="shared" si="1"/>
        <v/>
      </c>
      <c r="E16" s="9"/>
      <c r="F16" s="9"/>
    </row>
    <row r="17" spans="4:6" x14ac:dyDescent="0.25">
      <c r="D17" s="9" t="str">
        <f t="shared" si="1"/>
        <v/>
      </c>
      <c r="E17" s="9"/>
      <c r="F17" s="9"/>
    </row>
    <row r="18" spans="4:6" x14ac:dyDescent="0.25">
      <c r="D18" s="9" t="str">
        <f t="shared" si="1"/>
        <v/>
      </c>
      <c r="E18" s="9"/>
      <c r="F18" s="9"/>
    </row>
    <row r="19" spans="4:6" x14ac:dyDescent="0.25">
      <c r="D19" s="9" t="str">
        <f t="shared" si="1"/>
        <v/>
      </c>
      <c r="E19" s="9"/>
      <c r="F19" s="9"/>
    </row>
    <row r="20" spans="4:6" x14ac:dyDescent="0.25">
      <c r="D20" s="9" t="str">
        <f t="shared" si="1"/>
        <v/>
      </c>
      <c r="E20" s="9"/>
      <c r="F20" s="9"/>
    </row>
    <row r="21" spans="4:6" x14ac:dyDescent="0.25">
      <c r="D21" s="9" t="str">
        <f t="shared" si="1"/>
        <v/>
      </c>
      <c r="E21" s="9"/>
      <c r="F21" s="9"/>
    </row>
    <row r="22" spans="4:6" x14ac:dyDescent="0.25">
      <c r="D22" s="9" t="str">
        <f t="shared" si="1"/>
        <v/>
      </c>
      <c r="E22" s="9"/>
      <c r="F22" s="9"/>
    </row>
    <row r="23" spans="4:6" x14ac:dyDescent="0.25">
      <c r="D23" s="9" t="str">
        <f t="shared" si="1"/>
        <v/>
      </c>
      <c r="E23" s="9"/>
      <c r="F23" s="9"/>
    </row>
    <row r="24" spans="4:6" x14ac:dyDescent="0.25">
      <c r="D24" s="9" t="str">
        <f t="shared" si="1"/>
        <v/>
      </c>
      <c r="E24" s="9"/>
      <c r="F24" s="9"/>
    </row>
    <row r="25" spans="4:6" x14ac:dyDescent="0.25">
      <c r="D25" s="9" t="str">
        <f t="shared" si="1"/>
        <v/>
      </c>
      <c r="E25" s="9"/>
      <c r="F25" s="9"/>
    </row>
    <row r="26" spans="4:6" x14ac:dyDescent="0.25">
      <c r="D26" s="9" t="str">
        <f t="shared" si="1"/>
        <v/>
      </c>
      <c r="E26" s="9"/>
      <c r="F26" s="9"/>
    </row>
    <row r="27" spans="4:6" x14ac:dyDescent="0.25">
      <c r="D27" s="9" t="str">
        <f t="shared" si="1"/>
        <v/>
      </c>
      <c r="E27" s="9"/>
      <c r="F27" s="9"/>
    </row>
    <row r="28" spans="4:6" x14ac:dyDescent="0.25">
      <c r="D28" s="9" t="str">
        <f t="shared" si="1"/>
        <v/>
      </c>
      <c r="E28" s="9"/>
      <c r="F28" s="9"/>
    </row>
    <row r="29" spans="4:6" x14ac:dyDescent="0.25">
      <c r="D29" s="9" t="str">
        <f t="shared" si="1"/>
        <v/>
      </c>
      <c r="E29" s="9"/>
      <c r="F29" s="9"/>
    </row>
    <row r="30" spans="4:6" x14ac:dyDescent="0.25">
      <c r="D30" s="9" t="str">
        <f t="shared" si="1"/>
        <v/>
      </c>
      <c r="E30" s="9"/>
      <c r="F30" s="9"/>
    </row>
    <row r="31" spans="4:6" x14ac:dyDescent="0.25">
      <c r="D31" s="9" t="str">
        <f t="shared" si="1"/>
        <v/>
      </c>
      <c r="E31" s="9"/>
      <c r="F31" s="9"/>
    </row>
    <row r="32" spans="4:6" x14ac:dyDescent="0.25">
      <c r="D32" s="9" t="str">
        <f t="shared" si="1"/>
        <v/>
      </c>
      <c r="E32" s="9"/>
      <c r="F32" s="9"/>
    </row>
    <row r="33" spans="4:6" x14ac:dyDescent="0.25">
      <c r="D33" s="9" t="str">
        <f t="shared" si="1"/>
        <v/>
      </c>
      <c r="E33" s="9"/>
      <c r="F33" s="9"/>
    </row>
    <row r="34" spans="4:6" x14ac:dyDescent="0.25">
      <c r="D34" s="9" t="str">
        <f t="shared" si="1"/>
        <v/>
      </c>
      <c r="E34" s="9"/>
      <c r="F34" s="9"/>
    </row>
    <row r="35" spans="4:6" x14ac:dyDescent="0.25">
      <c r="D35" s="9" t="str">
        <f t="shared" si="1"/>
        <v/>
      </c>
      <c r="E35" s="9"/>
      <c r="F35" s="9"/>
    </row>
    <row r="36" spans="4:6" x14ac:dyDescent="0.25">
      <c r="D36" s="9" t="str">
        <f t="shared" si="1"/>
        <v/>
      </c>
      <c r="E36" s="9"/>
      <c r="F36" s="9"/>
    </row>
    <row r="37" spans="4:6" x14ac:dyDescent="0.25">
      <c r="D37" s="9" t="str">
        <f t="shared" si="1"/>
        <v/>
      </c>
      <c r="E37" s="9"/>
      <c r="F37" s="9"/>
    </row>
    <row r="38" spans="4:6" x14ac:dyDescent="0.25">
      <c r="D38" s="9" t="str">
        <f t="shared" si="1"/>
        <v/>
      </c>
      <c r="E38" s="9"/>
      <c r="F38" s="9"/>
    </row>
    <row r="39" spans="4:6" x14ac:dyDescent="0.25">
      <c r="D39" s="9" t="str">
        <f t="shared" si="1"/>
        <v/>
      </c>
      <c r="E39" s="9"/>
      <c r="F39" s="9"/>
    </row>
    <row r="40" spans="4:6" x14ac:dyDescent="0.25">
      <c r="D40" s="9" t="str">
        <f t="shared" si="1"/>
        <v/>
      </c>
      <c r="E40" s="9"/>
      <c r="F40" s="9"/>
    </row>
    <row r="41" spans="4:6" x14ac:dyDescent="0.25">
      <c r="D41" s="9" t="str">
        <f t="shared" si="1"/>
        <v/>
      </c>
      <c r="E41" s="9"/>
      <c r="F41" s="9"/>
    </row>
    <row r="42" spans="4:6" x14ac:dyDescent="0.25">
      <c r="D42" s="9" t="str">
        <f t="shared" si="1"/>
        <v/>
      </c>
      <c r="E42" s="9"/>
      <c r="F42" s="9"/>
    </row>
    <row r="43" spans="4:6" x14ac:dyDescent="0.25">
      <c r="D43" s="9" t="str">
        <f t="shared" si="1"/>
        <v/>
      </c>
      <c r="E43" s="9"/>
      <c r="F43" s="9"/>
    </row>
    <row r="44" spans="4:6" x14ac:dyDescent="0.25">
      <c r="D44" s="9" t="str">
        <f t="shared" si="1"/>
        <v/>
      </c>
      <c r="E44" s="9"/>
      <c r="F44" s="9"/>
    </row>
    <row r="45" spans="4:6" x14ac:dyDescent="0.25">
      <c r="D45" s="9" t="str">
        <f t="shared" si="1"/>
        <v/>
      </c>
      <c r="E45" s="9"/>
      <c r="F45" s="9"/>
    </row>
    <row r="46" spans="4:6" x14ac:dyDescent="0.25">
      <c r="D46" s="9" t="str">
        <f t="shared" si="1"/>
        <v/>
      </c>
      <c r="E46" s="9"/>
      <c r="F46" s="9"/>
    </row>
    <row r="47" spans="4:6" x14ac:dyDescent="0.25">
      <c r="D47" s="9" t="str">
        <f t="shared" si="1"/>
        <v/>
      </c>
      <c r="E47" s="9"/>
      <c r="F47" s="9"/>
    </row>
    <row r="48" spans="4:6" x14ac:dyDescent="0.25">
      <c r="D48" s="9" t="str">
        <f t="shared" si="1"/>
        <v/>
      </c>
      <c r="E48" s="9"/>
      <c r="F48" s="9"/>
    </row>
    <row r="49" spans="4:6" x14ac:dyDescent="0.25">
      <c r="D49" s="9" t="str">
        <f t="shared" si="1"/>
        <v/>
      </c>
      <c r="E49" s="9"/>
      <c r="F49" s="9"/>
    </row>
    <row r="50" spans="4:6" x14ac:dyDescent="0.25">
      <c r="D50" s="9" t="str">
        <f t="shared" si="1"/>
        <v/>
      </c>
      <c r="E50" s="9"/>
      <c r="F50" s="9"/>
    </row>
    <row r="51" spans="4:6" x14ac:dyDescent="0.25">
      <c r="D51" s="9" t="str">
        <f t="shared" si="1"/>
        <v/>
      </c>
      <c r="E51" s="9"/>
      <c r="F51" s="9"/>
    </row>
    <row r="52" spans="4:6" x14ac:dyDescent="0.25">
      <c r="D52" s="9" t="str">
        <f t="shared" si="1"/>
        <v/>
      </c>
      <c r="E52" s="9"/>
      <c r="F52" s="9"/>
    </row>
    <row r="53" spans="4:6" x14ac:dyDescent="0.25">
      <c r="D53" s="9" t="str">
        <f t="shared" si="1"/>
        <v/>
      </c>
      <c r="E53" s="9"/>
      <c r="F53" s="9"/>
    </row>
    <row r="54" spans="4:6" x14ac:dyDescent="0.25">
      <c r="D54" s="9" t="str">
        <f t="shared" si="1"/>
        <v/>
      </c>
      <c r="E54" s="9"/>
      <c r="F54" s="9"/>
    </row>
    <row r="55" spans="4:6" x14ac:dyDescent="0.25">
      <c r="D55" s="9" t="str">
        <f t="shared" si="1"/>
        <v/>
      </c>
      <c r="E55" s="9"/>
      <c r="F55" s="9"/>
    </row>
    <row r="56" spans="4:6" x14ac:dyDescent="0.25">
      <c r="D56" s="9" t="str">
        <f t="shared" si="1"/>
        <v/>
      </c>
      <c r="E56" s="9"/>
      <c r="F56" s="9"/>
    </row>
    <row r="57" spans="4:6" x14ac:dyDescent="0.25">
      <c r="D57" s="9" t="str">
        <f t="shared" si="1"/>
        <v/>
      </c>
      <c r="E57" s="9"/>
      <c r="F57" s="9"/>
    </row>
    <row r="58" spans="4:6" x14ac:dyDescent="0.25">
      <c r="D58" s="9" t="str">
        <f t="shared" si="1"/>
        <v/>
      </c>
      <c r="E58" s="9"/>
      <c r="F58" s="9"/>
    </row>
    <row r="59" spans="4:6" x14ac:dyDescent="0.25">
      <c r="D59" s="9" t="str">
        <f t="shared" si="1"/>
        <v/>
      </c>
      <c r="E59" s="9"/>
      <c r="F59" s="9"/>
    </row>
    <row r="60" spans="4:6" x14ac:dyDescent="0.25">
      <c r="D60" s="9" t="str">
        <f t="shared" si="1"/>
        <v/>
      </c>
      <c r="E60" s="9"/>
      <c r="F60" s="9"/>
    </row>
    <row r="61" spans="4:6" x14ac:dyDescent="0.25">
      <c r="D61" s="9" t="str">
        <f t="shared" si="1"/>
        <v/>
      </c>
      <c r="E61" s="9"/>
      <c r="F61" s="9"/>
    </row>
    <row r="62" spans="4:6" x14ac:dyDescent="0.25">
      <c r="D62" s="9" t="str">
        <f t="shared" si="1"/>
        <v/>
      </c>
      <c r="E62" s="9"/>
      <c r="F62" s="9"/>
    </row>
    <row r="63" spans="4:6" x14ac:dyDescent="0.25">
      <c r="D63" s="9" t="str">
        <f t="shared" si="1"/>
        <v/>
      </c>
      <c r="E63" s="9"/>
      <c r="F63" s="9"/>
    </row>
    <row r="64" spans="4:6" x14ac:dyDescent="0.25">
      <c r="D64" s="9" t="str">
        <f t="shared" si="1"/>
        <v/>
      </c>
      <c r="E64" s="9"/>
      <c r="F64" s="9"/>
    </row>
    <row r="65" spans="4:6" x14ac:dyDescent="0.25">
      <c r="D65" s="9" t="str">
        <f t="shared" si="1"/>
        <v/>
      </c>
      <c r="E65" s="9"/>
      <c r="F65" s="9"/>
    </row>
    <row r="66" spans="4:6" x14ac:dyDescent="0.25">
      <c r="D66" s="9" t="str">
        <f t="shared" si="1"/>
        <v/>
      </c>
      <c r="E66" s="9"/>
      <c r="F66" s="9"/>
    </row>
    <row r="67" spans="4:6" x14ac:dyDescent="0.25">
      <c r="D67" s="9" t="str">
        <f t="shared" si="1"/>
        <v/>
      </c>
      <c r="E67" s="9"/>
      <c r="F67" s="9"/>
    </row>
    <row r="68" spans="4:6" x14ac:dyDescent="0.25">
      <c r="D68" s="9" t="str">
        <f t="shared" si="1"/>
        <v/>
      </c>
      <c r="E68" s="9"/>
      <c r="F68" s="9"/>
    </row>
    <row r="69" spans="4:6" x14ac:dyDescent="0.25">
      <c r="D69" s="9" t="str">
        <f t="shared" si="1"/>
        <v/>
      </c>
      <c r="E69" s="9"/>
      <c r="F69" s="9"/>
    </row>
    <row r="70" spans="4:6" x14ac:dyDescent="0.25">
      <c r="D70" s="9" t="str">
        <f t="shared" si="1"/>
        <v/>
      </c>
      <c r="E70" s="9"/>
      <c r="F70" s="9"/>
    </row>
    <row r="71" spans="4:6" x14ac:dyDescent="0.25">
      <c r="D71" s="9" t="str">
        <f t="shared" si="1"/>
        <v/>
      </c>
      <c r="E71" s="9"/>
      <c r="F71" s="9"/>
    </row>
    <row r="72" spans="4:6" x14ac:dyDescent="0.25">
      <c r="D72" s="9" t="str">
        <f t="shared" si="1"/>
        <v/>
      </c>
      <c r="E72" s="9"/>
      <c r="F72" s="9"/>
    </row>
    <row r="73" spans="4:6" x14ac:dyDescent="0.25">
      <c r="D73" s="9" t="str">
        <f t="shared" si="1"/>
        <v/>
      </c>
      <c r="E73" s="9"/>
      <c r="F73" s="9"/>
    </row>
    <row r="74" spans="4:6" x14ac:dyDescent="0.25">
      <c r="D74" s="9" t="str">
        <f t="shared" si="1"/>
        <v/>
      </c>
      <c r="E74" s="9"/>
      <c r="F74" s="9"/>
    </row>
    <row r="75" spans="4:6" x14ac:dyDescent="0.25">
      <c r="D75" s="9" t="str">
        <f t="shared" ref="D75:D126" si="2">IF(C75="","",IF(C75=$D$1,1,IF(AND(C75&lt;$D$1),2,3)))</f>
        <v/>
      </c>
      <c r="E75" s="9"/>
      <c r="F75" s="9"/>
    </row>
    <row r="76" spans="4:6" x14ac:dyDescent="0.25">
      <c r="D76" s="9" t="str">
        <f t="shared" si="2"/>
        <v/>
      </c>
      <c r="E76" s="9"/>
      <c r="F76" s="9"/>
    </row>
    <row r="77" spans="4:6" x14ac:dyDescent="0.25">
      <c r="D77" s="9" t="str">
        <f t="shared" si="2"/>
        <v/>
      </c>
      <c r="E77" s="9"/>
      <c r="F77" s="9"/>
    </row>
    <row r="78" spans="4:6" x14ac:dyDescent="0.25">
      <c r="D78" s="9" t="str">
        <f t="shared" si="2"/>
        <v/>
      </c>
      <c r="E78" s="9"/>
      <c r="F78" s="9"/>
    </row>
    <row r="79" spans="4:6" x14ac:dyDescent="0.25">
      <c r="D79" s="9" t="str">
        <f t="shared" si="2"/>
        <v/>
      </c>
      <c r="E79" s="9"/>
      <c r="F79" s="9"/>
    </row>
    <row r="80" spans="4:6" x14ac:dyDescent="0.25">
      <c r="D80" s="9" t="str">
        <f t="shared" si="2"/>
        <v/>
      </c>
      <c r="E80" s="9"/>
      <c r="F80" s="9"/>
    </row>
    <row r="81" spans="4:6" x14ac:dyDescent="0.25">
      <c r="D81" s="9" t="str">
        <f t="shared" si="2"/>
        <v/>
      </c>
      <c r="E81" s="9"/>
      <c r="F81" s="9"/>
    </row>
    <row r="82" spans="4:6" x14ac:dyDescent="0.25">
      <c r="D82" s="9" t="str">
        <f t="shared" si="2"/>
        <v/>
      </c>
      <c r="E82" s="9"/>
      <c r="F82" s="9"/>
    </row>
    <row r="83" spans="4:6" x14ac:dyDescent="0.25">
      <c r="D83" s="9" t="str">
        <f t="shared" si="2"/>
        <v/>
      </c>
      <c r="E83" s="9"/>
      <c r="F83" s="9"/>
    </row>
    <row r="84" spans="4:6" x14ac:dyDescent="0.25">
      <c r="D84" s="9" t="str">
        <f t="shared" si="2"/>
        <v/>
      </c>
      <c r="E84" s="9"/>
      <c r="F84" s="9"/>
    </row>
    <row r="85" spans="4:6" x14ac:dyDescent="0.25">
      <c r="D85" s="9" t="str">
        <f t="shared" si="2"/>
        <v/>
      </c>
      <c r="E85" s="9"/>
      <c r="F85" s="9"/>
    </row>
    <row r="86" spans="4:6" x14ac:dyDescent="0.25">
      <c r="D86" s="9" t="str">
        <f t="shared" si="2"/>
        <v/>
      </c>
      <c r="E86" s="9"/>
      <c r="F86" s="9"/>
    </row>
    <row r="87" spans="4:6" x14ac:dyDescent="0.25">
      <c r="D87" s="9" t="str">
        <f t="shared" si="2"/>
        <v/>
      </c>
      <c r="E87" s="9"/>
      <c r="F87" s="9"/>
    </row>
    <row r="88" spans="4:6" x14ac:dyDescent="0.25">
      <c r="D88" s="9" t="str">
        <f t="shared" si="2"/>
        <v/>
      </c>
      <c r="E88" s="9"/>
      <c r="F88" s="9"/>
    </row>
    <row r="89" spans="4:6" x14ac:dyDescent="0.25">
      <c r="D89" s="9" t="str">
        <f t="shared" si="2"/>
        <v/>
      </c>
      <c r="E89" s="9"/>
      <c r="F89" s="9"/>
    </row>
    <row r="90" spans="4:6" x14ac:dyDescent="0.25">
      <c r="D90" s="9" t="str">
        <f t="shared" si="2"/>
        <v/>
      </c>
      <c r="E90" s="9"/>
      <c r="F90" s="9"/>
    </row>
    <row r="91" spans="4:6" x14ac:dyDescent="0.25">
      <c r="D91" s="9" t="str">
        <f t="shared" si="2"/>
        <v/>
      </c>
      <c r="E91" s="9"/>
      <c r="F91" s="9"/>
    </row>
    <row r="92" spans="4:6" x14ac:dyDescent="0.25">
      <c r="D92" s="9" t="str">
        <f t="shared" si="2"/>
        <v/>
      </c>
      <c r="E92" s="9"/>
      <c r="F92" s="9"/>
    </row>
    <row r="93" spans="4:6" x14ac:dyDescent="0.25">
      <c r="D93" s="9" t="str">
        <f t="shared" si="2"/>
        <v/>
      </c>
      <c r="E93" s="9"/>
      <c r="F93" s="9"/>
    </row>
    <row r="94" spans="4:6" x14ac:dyDescent="0.25">
      <c r="D94" s="9" t="str">
        <f t="shared" si="2"/>
        <v/>
      </c>
      <c r="E94" s="9"/>
      <c r="F94" s="9"/>
    </row>
    <row r="95" spans="4:6" x14ac:dyDescent="0.25">
      <c r="D95" s="9" t="str">
        <f t="shared" si="2"/>
        <v/>
      </c>
      <c r="E95" s="9"/>
      <c r="F95" s="9"/>
    </row>
    <row r="96" spans="4:6" x14ac:dyDescent="0.25">
      <c r="D96" s="9" t="str">
        <f t="shared" si="2"/>
        <v/>
      </c>
      <c r="E96" s="9"/>
      <c r="F96" s="9"/>
    </row>
    <row r="97" spans="4:6" x14ac:dyDescent="0.25">
      <c r="D97" s="9" t="str">
        <f t="shared" si="2"/>
        <v/>
      </c>
      <c r="E97" s="9"/>
      <c r="F97" s="9"/>
    </row>
    <row r="98" spans="4:6" x14ac:dyDescent="0.25">
      <c r="D98" s="9" t="str">
        <f t="shared" si="2"/>
        <v/>
      </c>
      <c r="E98" s="9"/>
      <c r="F98" s="9"/>
    </row>
    <row r="99" spans="4:6" x14ac:dyDescent="0.25">
      <c r="D99" s="9" t="str">
        <f t="shared" si="2"/>
        <v/>
      </c>
      <c r="E99" s="9"/>
      <c r="F99" s="9"/>
    </row>
    <row r="100" spans="4:6" x14ac:dyDescent="0.25">
      <c r="D100" s="9" t="str">
        <f t="shared" si="2"/>
        <v/>
      </c>
      <c r="E100" s="9"/>
      <c r="F100" s="9"/>
    </row>
    <row r="101" spans="4:6" x14ac:dyDescent="0.25">
      <c r="D101" s="9" t="str">
        <f t="shared" si="2"/>
        <v/>
      </c>
      <c r="E101" s="9"/>
      <c r="F101" s="9"/>
    </row>
    <row r="102" spans="4:6" x14ac:dyDescent="0.25">
      <c r="D102" s="9" t="str">
        <f t="shared" si="2"/>
        <v/>
      </c>
      <c r="E102" s="9"/>
      <c r="F102" s="9"/>
    </row>
    <row r="103" spans="4:6" x14ac:dyDescent="0.25">
      <c r="D103" s="9" t="str">
        <f t="shared" si="2"/>
        <v/>
      </c>
      <c r="E103" s="9"/>
      <c r="F103" s="9"/>
    </row>
    <row r="104" spans="4:6" x14ac:dyDescent="0.25">
      <c r="D104" s="9" t="str">
        <f t="shared" si="2"/>
        <v/>
      </c>
      <c r="E104" s="9"/>
      <c r="F104" s="9"/>
    </row>
    <row r="105" spans="4:6" x14ac:dyDescent="0.25">
      <c r="D105" s="9" t="str">
        <f t="shared" si="2"/>
        <v/>
      </c>
      <c r="E105" s="9"/>
      <c r="F105" s="9"/>
    </row>
    <row r="106" spans="4:6" x14ac:dyDescent="0.25">
      <c r="D106" s="9" t="str">
        <f t="shared" si="2"/>
        <v/>
      </c>
      <c r="E106" s="9"/>
      <c r="F106" s="9"/>
    </row>
    <row r="107" spans="4:6" x14ac:dyDescent="0.25">
      <c r="D107" s="9" t="str">
        <f t="shared" si="2"/>
        <v/>
      </c>
      <c r="E107" s="9"/>
      <c r="F107" s="9"/>
    </row>
    <row r="108" spans="4:6" x14ac:dyDescent="0.25">
      <c r="D108" s="9" t="str">
        <f t="shared" si="2"/>
        <v/>
      </c>
      <c r="E108" s="9"/>
      <c r="F108" s="9"/>
    </row>
    <row r="109" spans="4:6" x14ac:dyDescent="0.25">
      <c r="D109" s="9" t="str">
        <f t="shared" si="2"/>
        <v/>
      </c>
      <c r="E109" s="9"/>
      <c r="F109" s="9"/>
    </row>
    <row r="110" spans="4:6" x14ac:dyDescent="0.25">
      <c r="D110" s="9" t="str">
        <f t="shared" si="2"/>
        <v/>
      </c>
      <c r="E110" s="9"/>
      <c r="F110" s="9"/>
    </row>
    <row r="111" spans="4:6" x14ac:dyDescent="0.25">
      <c r="D111" s="9" t="str">
        <f t="shared" si="2"/>
        <v/>
      </c>
      <c r="E111" s="9"/>
      <c r="F111" s="9"/>
    </row>
    <row r="112" spans="4:6" x14ac:dyDescent="0.25">
      <c r="D112" s="9" t="str">
        <f t="shared" si="2"/>
        <v/>
      </c>
      <c r="E112" s="9"/>
      <c r="F112" s="9"/>
    </row>
    <row r="113" spans="4:6" x14ac:dyDescent="0.25">
      <c r="D113" s="9" t="str">
        <f t="shared" si="2"/>
        <v/>
      </c>
      <c r="E113" s="9"/>
      <c r="F113" s="9"/>
    </row>
    <row r="114" spans="4:6" x14ac:dyDescent="0.25">
      <c r="D114" s="9" t="str">
        <f t="shared" si="2"/>
        <v/>
      </c>
      <c r="E114" s="9"/>
      <c r="F114" s="9"/>
    </row>
    <row r="115" spans="4:6" x14ac:dyDescent="0.25">
      <c r="D115" s="9" t="str">
        <f t="shared" si="2"/>
        <v/>
      </c>
      <c r="E115" s="9"/>
      <c r="F115" s="9"/>
    </row>
    <row r="116" spans="4:6" x14ac:dyDescent="0.25">
      <c r="D116" s="9" t="str">
        <f t="shared" si="2"/>
        <v/>
      </c>
      <c r="E116" s="9"/>
      <c r="F116" s="9"/>
    </row>
    <row r="117" spans="4:6" x14ac:dyDescent="0.25">
      <c r="D117" s="9" t="str">
        <f t="shared" si="2"/>
        <v/>
      </c>
      <c r="E117" s="9"/>
      <c r="F117" s="9"/>
    </row>
    <row r="118" spans="4:6" x14ac:dyDescent="0.25">
      <c r="D118" s="9" t="str">
        <f t="shared" si="2"/>
        <v/>
      </c>
      <c r="E118" s="9"/>
      <c r="F118" s="9"/>
    </row>
    <row r="119" spans="4:6" x14ac:dyDescent="0.25">
      <c r="D119" s="9" t="str">
        <f t="shared" si="2"/>
        <v/>
      </c>
      <c r="E119" s="9"/>
      <c r="F119" s="9"/>
    </row>
    <row r="120" spans="4:6" x14ac:dyDescent="0.25">
      <c r="D120" s="9" t="str">
        <f t="shared" si="2"/>
        <v/>
      </c>
      <c r="E120" s="9"/>
      <c r="F120" s="9"/>
    </row>
    <row r="121" spans="4:6" x14ac:dyDescent="0.25">
      <c r="D121" s="9" t="str">
        <f t="shared" si="2"/>
        <v/>
      </c>
      <c r="E121" s="9"/>
      <c r="F121" s="9"/>
    </row>
    <row r="122" spans="4:6" x14ac:dyDescent="0.25">
      <c r="D122" s="9" t="str">
        <f t="shared" si="2"/>
        <v/>
      </c>
      <c r="E122" s="9"/>
      <c r="F122" s="9"/>
    </row>
    <row r="123" spans="4:6" x14ac:dyDescent="0.25">
      <c r="D123" s="9" t="str">
        <f t="shared" si="2"/>
        <v/>
      </c>
      <c r="E123" s="9"/>
      <c r="F123" s="9"/>
    </row>
    <row r="124" spans="4:6" x14ac:dyDescent="0.25">
      <c r="D124" s="9" t="str">
        <f t="shared" si="2"/>
        <v/>
      </c>
      <c r="E124" s="9"/>
      <c r="F124" s="9"/>
    </row>
    <row r="125" spans="4:6" x14ac:dyDescent="0.25">
      <c r="D125" s="9" t="str">
        <f t="shared" si="2"/>
        <v/>
      </c>
      <c r="E125" s="9"/>
      <c r="F125" s="9"/>
    </row>
    <row r="126" spans="4:6" x14ac:dyDescent="0.25">
      <c r="D126" s="9" t="str">
        <f t="shared" si="2"/>
        <v/>
      </c>
      <c r="E126" s="9"/>
      <c r="F126" s="9"/>
    </row>
  </sheetData>
  <conditionalFormatting sqref="F4">
    <cfRule type="containsBlanks" dxfId="1" priority="1">
      <formula>LEN(TRIM(F4))=0</formula>
    </cfRule>
  </conditionalFormatting>
  <hyperlinks>
    <hyperlink ref="A4" location="Sommaire!A1" display="Retour Sommaire"/>
  </hyperlink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ECED2402-C26E-4E1C-AD91-33CBBB773D50}">
            <x14:iconSet iconSet="3Symbols2" custom="1">
              <x14:cfvo type="percent">
                <xm:f>0</xm:f>
              </x14:cfvo>
              <x14:cfvo type="num">
                <xm:f>2</xm:f>
              </x14:cfvo>
              <x14:cfvo type="num" gte="0">
                <xm:f>2</xm:f>
              </x14:cfvo>
              <x14:cfIcon iconSet="3Symbols2" iconId="1"/>
              <x14:cfIcon iconSet="3Symbols2" iconId="0"/>
              <x14:cfIcon iconSet="3Symbols2" iconId="2"/>
            </x14:iconSet>
          </x14:cfRule>
          <xm:sqref>D7:F126</xm:sqref>
        </x14:conditionalFormatting>
        <x14:conditionalFormatting xmlns:xm="http://schemas.microsoft.com/office/excel/2006/main">
          <x14:cfRule type="iconSet" priority="3" id="{E68F70E8-28EA-4D51-A1CF-66B5343D0535}">
            <x14:iconSet iconSet="3Symbols2" custom="1">
              <x14:cfvo type="percent">
                <xm:f>0</xm:f>
              </x14:cfvo>
              <x14:cfvo type="num">
                <xm:f>2</xm:f>
              </x14:cfvo>
              <x14:cfvo type="num" gte="0">
                <xm:f>2</xm:f>
              </x14:cfvo>
              <x14:cfIcon iconSet="3Symbols2" iconId="1"/>
              <x14:cfIcon iconSet="3Symbols2" iconId="0"/>
              <x14:cfIcon iconSet="3Symbols2" iconId="2"/>
            </x14:iconSet>
          </x14:cfRule>
          <xm:sqref>D6</xm:sqref>
        </x14:conditionalFormatting>
        <x14:conditionalFormatting xmlns:xm="http://schemas.microsoft.com/office/excel/2006/main">
          <x14:cfRule type="iconSet" priority="2" id="{5F644D08-4071-41DD-9B34-DC227D0C8BFB}">
            <x14:iconSet iconSet="3Symbols2" custom="1">
              <x14:cfvo type="percent">
                <xm:f>0</xm:f>
              </x14:cfvo>
              <x14:cfvo type="num">
                <xm:f>2</xm:f>
              </x14:cfvo>
              <x14:cfvo type="num" gte="0">
                <xm:f>2</xm:f>
              </x14:cfvo>
              <x14:cfIcon iconSet="3Symbols2" iconId="1"/>
              <x14:cfIcon iconSet="3Symbols2" iconId="0"/>
              <x14:cfIcon iconSet="3Symbols2" iconId="2"/>
            </x14:iconSet>
          </x14:cfRule>
          <xm:sqref>E6:F6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Vierge</vt:lpstr>
      <vt:lpstr>Sommaire</vt:lpstr>
      <vt:lpstr>53115200</vt:lpstr>
      <vt:lpstr>35123123</vt:lpstr>
      <vt:lpstr>53125125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Maintenance</dc:creator>
  <cp:lastModifiedBy>LELIEVRE FLAVIE (CPAM MAYENNE)</cp:lastModifiedBy>
  <dcterms:created xsi:type="dcterms:W3CDTF">2020-11-12T12:04:17Z</dcterms:created>
  <dcterms:modified xsi:type="dcterms:W3CDTF">2022-01-21T10:23:22Z</dcterms:modified>
</cp:coreProperties>
</file>