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120" yWindow="135" windowWidth="24915" windowHeight="12090" tabRatio="864" activeTab="4"/>
  </bookViews>
  <sheets>
    <sheet name="Base" sheetId="41" r:id="rId1"/>
    <sheet name="16-03-2021" sheetId="33" r:id="rId2"/>
    <sheet name="18-03-2021" sheetId="34" r:id="rId3"/>
    <sheet name="19-03-2021" sheetId="35" r:id="rId4"/>
    <sheet name="Base (2)" sheetId="42" r:id="rId5"/>
  </sheets>
  <calcPr calcId="145621"/>
</workbook>
</file>

<file path=xl/calcChain.xml><?xml version="1.0" encoding="utf-8"?>
<calcChain xmlns="http://schemas.openxmlformats.org/spreadsheetml/2006/main">
  <c r="H9" i="41" l="1"/>
  <c r="B12" i="42"/>
  <c r="G10" i="42"/>
  <c r="H9" i="42"/>
  <c r="G9" i="42"/>
  <c r="F9" i="42"/>
  <c r="E9" i="42"/>
  <c r="B10" i="42" s="1"/>
  <c r="C12" i="42" s="1"/>
  <c r="D9" i="42"/>
  <c r="C9" i="42"/>
  <c r="B9" i="42"/>
  <c r="B12" i="41"/>
  <c r="G9" i="41"/>
  <c r="F9" i="41"/>
  <c r="E9" i="41"/>
  <c r="D9" i="41"/>
  <c r="C9" i="41"/>
  <c r="B9" i="41"/>
  <c r="G10" i="41" l="1"/>
  <c r="B10" i="41"/>
  <c r="C12" i="41"/>
  <c r="B12" i="35"/>
  <c r="H9" i="35"/>
  <c r="G9" i="35"/>
  <c r="F9" i="35"/>
  <c r="E9" i="35"/>
  <c r="D9" i="35"/>
  <c r="C9" i="35"/>
  <c r="B9" i="35"/>
  <c r="G10" i="35" l="1"/>
  <c r="B10" i="35"/>
  <c r="C12" i="35" s="1"/>
  <c r="B12" i="34"/>
  <c r="H9" i="34"/>
  <c r="G9" i="34"/>
  <c r="F9" i="34"/>
  <c r="G10" i="34" s="1"/>
  <c r="E9" i="34"/>
  <c r="D9" i="34"/>
  <c r="C9" i="34"/>
  <c r="B9" i="34"/>
  <c r="B10" i="34" l="1"/>
  <c r="C12" i="34" s="1"/>
  <c r="B12" i="33"/>
  <c r="H9" i="33"/>
  <c r="G9" i="33"/>
  <c r="F9" i="33"/>
  <c r="G10" i="33" s="1"/>
  <c r="E9" i="33"/>
  <c r="D9" i="33"/>
  <c r="C9" i="33"/>
  <c r="B9" i="33"/>
  <c r="B10" i="33" l="1"/>
  <c r="C12" i="33"/>
</calcChain>
</file>

<file path=xl/sharedStrings.xml><?xml version="1.0" encoding="utf-8"?>
<sst xmlns="http://schemas.openxmlformats.org/spreadsheetml/2006/main" count="98" uniqueCount="22">
  <si>
    <t xml:space="preserve">Solde au </t>
  </si>
  <si>
    <t>,</t>
  </si>
  <si>
    <t>DATE</t>
  </si>
  <si>
    <t>Débits</t>
  </si>
  <si>
    <t>Crédits</t>
  </si>
  <si>
    <t>Bordereaux de virement</t>
  </si>
  <si>
    <t>Prélèvements
Factures fournisseurs,
chèques CCP, retraits</t>
  </si>
  <si>
    <t>Prélèvements Frais Bancaires</t>
  </si>
  <si>
    <t>Revst ACOSS</t>
  </si>
  <si>
    <t>Remise de chèques</t>
  </si>
  <si>
    <t>Remise d'espèces</t>
  </si>
  <si>
    <t>Recettes</t>
  </si>
  <si>
    <t>TOTAL</t>
  </si>
  <si>
    <t>OD DEBITS</t>
  </si>
  <si>
    <t>OD RECETTES</t>
  </si>
  <si>
    <t xml:space="preserve"> </t>
  </si>
  <si>
    <t>Solde au</t>
  </si>
  <si>
    <t xml:space="preserve">                                                      </t>
  </si>
  <si>
    <t xml:space="preserve">Prélèvements
</t>
  </si>
  <si>
    <t>Virements</t>
  </si>
  <si>
    <t>Compte A</t>
  </si>
  <si>
    <t>Compte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</si>
</sst>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40C]d\ mmmm\ yyyy;@"/>
    <numFmt numFmtId="165" formatCode="#,##0.00\ [$€-40C]"/>
    <numFmt numFmtId="166" formatCode="_-* #,##0.00\ [$€]_-;\-* #,##0.00\ [$€]_-;_-* &quot;-&quot;??\ [$€]_-;_-@_-"/>
    <numFmt numFmtId="167" formatCode="#\ ###\ ###\ ##0.00\ &quot;EUR&quot;;\-#\ ###\ ###\ ##0.00\ &quot;EUR&quot;"/>
  </numFmts>
  <fonts count="11" x14ac:knownFonts="1">
    <font>
      <sz val="10"/>
      <name val="Arial"/>
    </font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4"/>
      <name val="Arial"/>
      <family val="2"/>
    </font>
    <font>
      <sz val="14"/>
      <color indexed="10"/>
      <name val="Arial"/>
      <family val="2"/>
    </font>
    <font>
      <sz val="14"/>
      <color rgb="FFFF0000"/>
      <name val="Arial"/>
      <family val="2"/>
    </font>
    <font>
      <b/>
      <sz val="10"/>
      <color indexed="10"/>
      <name val="Times New Roman"/>
      <family val="1"/>
    </font>
    <font>
      <i/>
      <sz val="14"/>
      <color rgb="FFFF0000"/>
      <name val="Arial"/>
      <family val="2"/>
    </font>
    <font>
      <i/>
      <sz val="14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5">
    <xf numFmtId="0" fontId="0" fillId="0" borderId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166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</cellStyleXfs>
  <cellXfs count="72">
    <xf numFmtId="0" fontId="0" fillId="0" borderId="0" xfId="0"/>
    <xf numFmtId="0" fontId="2" fillId="3" borderId="2" xfId="0" applyFont="1" applyFill="1" applyBorder="1" applyAlignment="1">
      <alignment horizontal="right" vertical="center"/>
    </xf>
    <xf numFmtId="164" fontId="2" fillId="3" borderId="3" xfId="0" applyNumberFormat="1" applyFont="1" applyFill="1" applyBorder="1" applyAlignment="1">
      <alignment horizontal="left" vertical="center"/>
    </xf>
    <xf numFmtId="165" fontId="3" fillId="3" borderId="4" xfId="0" applyNumberFormat="1" applyFont="1" applyFill="1" applyBorder="1" applyAlignment="1">
      <alignment vertical="center"/>
    </xf>
    <xf numFmtId="165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5" xfId="0" applyFont="1" applyBorder="1" applyAlignment="1">
      <alignment vertical="center"/>
    </xf>
    <xf numFmtId="165" fontId="2" fillId="0" borderId="5" xfId="0" applyNumberFormat="1" applyFont="1" applyBorder="1" applyAlignment="1">
      <alignment vertical="center"/>
    </xf>
    <xf numFmtId="165" fontId="2" fillId="0" borderId="10" xfId="0" applyNumberFormat="1" applyFont="1" applyBorder="1" applyAlignment="1">
      <alignment horizontal="center" vertical="center" wrapText="1"/>
    </xf>
    <xf numFmtId="165" fontId="2" fillId="0" borderId="13" xfId="0" applyNumberFormat="1" applyFont="1" applyBorder="1" applyAlignment="1">
      <alignment horizontal="center" vertical="center" wrapText="1"/>
    </xf>
    <xf numFmtId="165" fontId="2" fillId="0" borderId="8" xfId="0" applyNumberFormat="1" applyFont="1" applyBorder="1" applyAlignment="1">
      <alignment horizontal="center" vertical="center" wrapText="1"/>
    </xf>
    <xf numFmtId="165" fontId="2" fillId="0" borderId="1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2" fillId="0" borderId="14" xfId="0" applyNumberFormat="1" applyFont="1" applyBorder="1" applyAlignment="1">
      <alignment horizontal="center" vertical="center"/>
    </xf>
    <xf numFmtId="165" fontId="4" fillId="0" borderId="15" xfId="0" applyNumberFormat="1" applyFont="1" applyBorder="1" applyAlignment="1">
      <alignment horizontal="center" vertical="center"/>
    </xf>
    <xf numFmtId="165" fontId="2" fillId="0" borderId="16" xfId="0" applyNumberFormat="1" applyFont="1" applyBorder="1" applyAlignment="1">
      <alignment horizontal="center" vertical="center"/>
    </xf>
    <xf numFmtId="165" fontId="2" fillId="0" borderId="17" xfId="0" applyNumberFormat="1" applyFont="1" applyBorder="1" applyAlignment="1">
      <alignment horizontal="center" vertical="center"/>
    </xf>
    <xf numFmtId="165" fontId="2" fillId="0" borderId="18" xfId="0" applyNumberFormat="1" applyFont="1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20" xfId="0" applyNumberFormat="1" applyFont="1" applyBorder="1" applyAlignment="1">
      <alignment horizontal="center" vertical="center"/>
    </xf>
    <xf numFmtId="165" fontId="5" fillId="0" borderId="21" xfId="0" applyNumberFormat="1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165" fontId="6" fillId="0" borderId="22" xfId="0" applyNumberFormat="1" applyFont="1" applyBorder="1" applyAlignment="1">
      <alignment horizontal="center" vertical="center"/>
    </xf>
    <xf numFmtId="14" fontId="2" fillId="0" borderId="23" xfId="0" applyNumberFormat="1" applyFont="1" applyBorder="1" applyAlignment="1">
      <alignment horizontal="center" vertical="center"/>
    </xf>
    <xf numFmtId="165" fontId="5" fillId="0" borderId="24" xfId="0" applyNumberFormat="1" applyFont="1" applyBorder="1" applyAlignment="1">
      <alignment horizontal="center" vertical="center"/>
    </xf>
    <xf numFmtId="165" fontId="2" fillId="0" borderId="25" xfId="0" applyNumberFormat="1" applyFont="1" applyBorder="1" applyAlignment="1">
      <alignment horizontal="center" vertical="center"/>
    </xf>
    <xf numFmtId="165" fontId="2" fillId="0" borderId="26" xfId="0" applyNumberFormat="1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165" fontId="6" fillId="0" borderId="27" xfId="0" applyNumberFormat="1" applyFont="1" applyBorder="1" applyAlignment="1">
      <alignment horizontal="center" vertical="center"/>
    </xf>
    <xf numFmtId="165" fontId="2" fillId="0" borderId="28" xfId="0" applyNumberFormat="1" applyFont="1" applyBorder="1" applyAlignment="1">
      <alignment horizontal="center" vertical="center"/>
    </xf>
    <xf numFmtId="165" fontId="2" fillId="0" borderId="29" xfId="0" applyNumberFormat="1" applyFont="1" applyBorder="1" applyAlignment="1">
      <alignment horizontal="center" vertical="center"/>
    </xf>
    <xf numFmtId="165" fontId="2" fillId="0" borderId="30" xfId="0" applyNumberFormat="1" applyFont="1" applyBorder="1" applyAlignment="1">
      <alignment horizontal="center" vertical="center"/>
    </xf>
    <xf numFmtId="165" fontId="2" fillId="0" borderId="31" xfId="0" applyNumberFormat="1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165" fontId="2" fillId="0" borderId="33" xfId="0" applyNumberFormat="1" applyFont="1" applyBorder="1" applyAlignment="1">
      <alignment horizontal="center" vertical="center"/>
    </xf>
    <xf numFmtId="165" fontId="2" fillId="0" borderId="33" xfId="0" applyNumberFormat="1" applyFont="1" applyFill="1" applyBorder="1" applyAlignment="1">
      <alignment horizontal="center" vertical="center"/>
    </xf>
    <xf numFmtId="165" fontId="2" fillId="0" borderId="11" xfId="0" applyNumberFormat="1" applyFont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vertical="center"/>
    </xf>
    <xf numFmtId="165" fontId="3" fillId="6" borderId="7" xfId="0" applyNumberFormat="1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5" fontId="5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165" fontId="3" fillId="0" borderId="0" xfId="0" applyNumberFormat="1" applyFont="1" applyAlignment="1">
      <alignment vertical="center"/>
    </xf>
    <xf numFmtId="165" fontId="8" fillId="0" borderId="0" xfId="0" applyNumberFormat="1" applyFont="1" applyAlignment="1">
      <alignment vertical="center"/>
    </xf>
    <xf numFmtId="2" fontId="0" fillId="0" borderId="0" xfId="0" applyNumberFormat="1" applyAlignment="1">
      <alignment vertical="center"/>
    </xf>
    <xf numFmtId="167" fontId="10" fillId="0" borderId="0" xfId="0" applyNumberFormat="1" applyFont="1"/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16" fontId="2" fillId="0" borderId="6" xfId="0" applyNumberFormat="1" applyFont="1" applyBorder="1" applyAlignment="1">
      <alignment horizontal="center" vertical="center" wrapText="1"/>
    </xf>
    <xf numFmtId="16" fontId="2" fillId="0" borderId="12" xfId="0" applyNumberFormat="1" applyFont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0" fillId="4" borderId="9" xfId="0" applyFill="1" applyBorder="1" applyAlignment="1">
      <alignment vertical="center"/>
    </xf>
    <xf numFmtId="165" fontId="2" fillId="5" borderId="10" xfId="0" applyNumberFormat="1" applyFont="1" applyFill="1" applyBorder="1" applyAlignment="1">
      <alignment horizontal="center" vertical="center"/>
    </xf>
    <xf numFmtId="165" fontId="2" fillId="5" borderId="8" xfId="0" applyNumberFormat="1" applyFont="1" applyFill="1" applyBorder="1" applyAlignment="1">
      <alignment horizontal="center" vertical="center"/>
    </xf>
    <xf numFmtId="165" fontId="2" fillId="5" borderId="11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165" fontId="3" fillId="0" borderId="10" xfId="0" applyNumberFormat="1" applyFont="1" applyBorder="1" applyAlignment="1">
      <alignment horizontal="center" vertical="center"/>
    </xf>
    <xf numFmtId="165" fontId="3" fillId="0" borderId="11" xfId="0" applyNumberFormat="1" applyFont="1" applyBorder="1" applyAlignment="1">
      <alignment horizontal="center" vertical="center"/>
    </xf>
    <xf numFmtId="165" fontId="3" fillId="0" borderId="7" xfId="0" applyNumberFormat="1" applyFont="1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/>
    </xf>
  </cellXfs>
  <cellStyles count="15">
    <cellStyle name="Commentaire 2" xfId="1"/>
    <cellStyle name="Commentaire 2 2" xfId="2"/>
    <cellStyle name="Commentaire 3" xfId="3"/>
    <cellStyle name="Euro" xfId="4"/>
    <cellStyle name="Monétaire 2" xfId="5"/>
    <cellStyle name="Monétaire 3" xfId="6"/>
    <cellStyle name="Monétaire 4" xfId="7"/>
    <cellStyle name="Normal" xfId="0" builtinId="0"/>
    <cellStyle name="Normal 2" xfId="8"/>
    <cellStyle name="Normal 2 2" xfId="9"/>
    <cellStyle name="Normal 2 3" xfId="10"/>
    <cellStyle name="Normal 2 4" xfId="11"/>
    <cellStyle name="Normal 3" xfId="12"/>
    <cellStyle name="Normal 4" xfId="13"/>
    <cellStyle name="Normal 5" xfId="14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AA32"/>
  <sheetViews>
    <sheetView zoomScale="90" zoomScaleNormal="90" workbookViewId="0">
      <selection activeCell="F24" sqref="F24"/>
    </sheetView>
  </sheetViews>
  <sheetFormatPr baseColWidth="10" defaultRowHeight="18" x14ac:dyDescent="0.2"/>
  <cols>
    <col min="1" max="1" width="25.5703125" style="6" bestFit="1" customWidth="1"/>
    <col min="2" max="2" width="28.140625" style="48" customWidth="1"/>
    <col min="3" max="3" width="32.42578125" style="48" customWidth="1"/>
    <col min="4" max="4" width="22.140625" style="48" customWidth="1"/>
    <col min="5" max="5" width="23.28515625" style="48" bestFit="1" customWidth="1"/>
    <col min="6" max="6" width="22.85546875" style="48" customWidth="1"/>
    <col min="7" max="7" width="17.5703125" style="48" customWidth="1"/>
    <col min="8" max="8" width="22.140625" style="48" customWidth="1"/>
    <col min="9" max="16384" width="11.42578125" style="6"/>
  </cols>
  <sheetData>
    <row r="1" spans="1:27" x14ac:dyDescent="0.2">
      <c r="A1" s="1" t="s">
        <v>0</v>
      </c>
      <c r="B1" s="2"/>
      <c r="C1" s="3"/>
      <c r="D1" s="4"/>
      <c r="E1" s="4"/>
      <c r="F1" s="4"/>
      <c r="G1" s="4"/>
      <c r="H1" s="4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8.75" thickBot="1" x14ac:dyDescent="0.25">
      <c r="A2" s="7"/>
      <c r="B2" s="8"/>
      <c r="C2" s="4"/>
      <c r="D2" s="4"/>
      <c r="E2" s="4"/>
      <c r="F2" s="4"/>
      <c r="G2" s="4"/>
      <c r="H2" s="4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18.75" thickBot="1" x14ac:dyDescent="0.25">
      <c r="A3" s="59" t="s">
        <v>2</v>
      </c>
      <c r="B3" s="61" t="s">
        <v>3</v>
      </c>
      <c r="C3" s="62"/>
      <c r="D3" s="62"/>
      <c r="E3" s="63"/>
      <c r="F3" s="64" t="s">
        <v>4</v>
      </c>
      <c r="G3" s="65"/>
      <c r="H3" s="66"/>
    </row>
    <row r="4" spans="1:27" s="13" customFormat="1" ht="55.35" customHeight="1" thickBot="1" x14ac:dyDescent="0.25">
      <c r="A4" s="60"/>
      <c r="B4" s="9" t="s">
        <v>19</v>
      </c>
      <c r="C4" s="10" t="s">
        <v>18</v>
      </c>
      <c r="D4" s="9" t="s">
        <v>20</v>
      </c>
      <c r="E4" s="10" t="s">
        <v>21</v>
      </c>
      <c r="F4" s="9" t="s">
        <v>9</v>
      </c>
      <c r="G4" s="11" t="s">
        <v>10</v>
      </c>
      <c r="H4" s="12" t="s">
        <v>11</v>
      </c>
    </row>
    <row r="5" spans="1:27" s="20" customFormat="1" x14ac:dyDescent="0.2">
      <c r="A5" s="14"/>
      <c r="B5" s="15"/>
      <c r="C5" s="16"/>
      <c r="D5" s="17"/>
      <c r="E5" s="18"/>
      <c r="F5" s="18"/>
      <c r="G5" s="19"/>
      <c r="H5" s="18"/>
    </row>
    <row r="6" spans="1:27" s="20" customFormat="1" x14ac:dyDescent="0.2">
      <c r="A6" s="21"/>
      <c r="B6" s="22"/>
      <c r="C6" s="23"/>
      <c r="D6" s="24"/>
      <c r="E6" s="25"/>
      <c r="F6" s="18"/>
      <c r="G6" s="23"/>
      <c r="H6" s="26"/>
      <c r="I6" s="67"/>
      <c r="J6" s="67"/>
      <c r="K6" s="67"/>
    </row>
    <row r="7" spans="1:27" s="20" customFormat="1" x14ac:dyDescent="0.2">
      <c r="A7" s="27"/>
      <c r="B7" s="28"/>
      <c r="C7" s="29"/>
      <c r="D7" s="30"/>
      <c r="E7" s="31"/>
      <c r="F7" s="18"/>
      <c r="G7" s="32"/>
      <c r="H7" s="33"/>
      <c r="I7" s="58"/>
      <c r="J7" s="58"/>
      <c r="K7" s="58"/>
    </row>
    <row r="8" spans="1:27" s="20" customFormat="1" ht="18.75" thickBot="1" x14ac:dyDescent="0.25">
      <c r="A8" s="27"/>
      <c r="B8" s="34"/>
      <c r="C8" s="35"/>
      <c r="D8" s="35"/>
      <c r="E8" s="36"/>
      <c r="F8" s="18"/>
      <c r="G8" s="37"/>
      <c r="H8" s="36"/>
    </row>
    <row r="9" spans="1:27" s="20" customFormat="1" ht="18.75" thickBot="1" x14ac:dyDescent="0.25">
      <c r="A9" s="38" t="s">
        <v>12</v>
      </c>
      <c r="B9" s="39">
        <f t="shared" ref="B9:G9" si="0">SUM(B5:B8)</f>
        <v>0</v>
      </c>
      <c r="C9" s="40">
        <f t="shared" si="0"/>
        <v>0</v>
      </c>
      <c r="D9" s="41">
        <f t="shared" si="0"/>
        <v>0</v>
      </c>
      <c r="E9" s="42">
        <f t="shared" si="0"/>
        <v>0</v>
      </c>
      <c r="F9" s="39">
        <f>SUM(F5:F8)</f>
        <v>0</v>
      </c>
      <c r="G9" s="39">
        <f t="shared" si="0"/>
        <v>0</v>
      </c>
      <c r="H9" s="42">
        <f>SUM(H5:H8)</f>
        <v>0</v>
      </c>
    </row>
    <row r="10" spans="1:27" s="47" customFormat="1" ht="18.75" thickBot="1" x14ac:dyDescent="0.25">
      <c r="A10" s="43" t="s">
        <v>13</v>
      </c>
      <c r="B10" s="68">
        <f>SUM(B9:E9)</f>
        <v>0</v>
      </c>
      <c r="C10" s="69"/>
      <c r="D10" s="44"/>
      <c r="E10" s="45"/>
      <c r="F10" s="46" t="s">
        <v>14</v>
      </c>
      <c r="G10" s="70">
        <f>SUM(F9:H9)</f>
        <v>0</v>
      </c>
      <c r="H10" s="71"/>
    </row>
    <row r="11" spans="1:27" x14ac:dyDescent="0.2">
      <c r="D11" s="48" t="s">
        <v>15</v>
      </c>
    </row>
    <row r="12" spans="1:27" x14ac:dyDescent="0.2">
      <c r="A12" s="1" t="s">
        <v>16</v>
      </c>
      <c r="B12" s="2">
        <f>+A5</f>
        <v>0</v>
      </c>
      <c r="C12" s="3">
        <f>C1-B10+G10</f>
        <v>0</v>
      </c>
      <c r="D12" s="49"/>
    </row>
    <row r="14" spans="1:27" s="48" customFormat="1" ht="18.75" x14ac:dyDescent="0.2">
      <c r="A14" s="50"/>
      <c r="B14" s="49"/>
      <c r="C14" s="49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</row>
    <row r="17" spans="1:27" x14ac:dyDescent="0.2">
      <c r="E17" s="51"/>
    </row>
    <row r="18" spans="1:27" s="48" customFormat="1" ht="18.75" x14ac:dyDescent="0.2">
      <c r="A18" s="6"/>
      <c r="B18" s="48" t="s">
        <v>15</v>
      </c>
      <c r="C18" s="52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</row>
    <row r="19" spans="1:27" s="48" customFormat="1" x14ac:dyDescent="0.2">
      <c r="A19" s="6"/>
      <c r="D19" s="48" t="s">
        <v>17</v>
      </c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</row>
    <row r="21" spans="1:27" s="48" customFormat="1" x14ac:dyDescent="0.2">
      <c r="A21" s="6"/>
      <c r="B21" s="53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</row>
    <row r="22" spans="1:27" s="48" customFormat="1" x14ac:dyDescent="0.2">
      <c r="A22" s="6"/>
      <c r="B22" s="53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</row>
    <row r="23" spans="1:27" s="48" customFormat="1" x14ac:dyDescent="0.2">
      <c r="A23" s="6"/>
      <c r="B23" s="53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</row>
    <row r="26" spans="1:27" x14ac:dyDescent="0.2">
      <c r="D26" s="48" t="s">
        <v>15</v>
      </c>
    </row>
    <row r="32" spans="1:27" x14ac:dyDescent="0.2">
      <c r="D32" s="54"/>
    </row>
  </sheetData>
  <mergeCells count="6">
    <mergeCell ref="A3:A4"/>
    <mergeCell ref="B3:E3"/>
    <mergeCell ref="F3:H3"/>
    <mergeCell ref="I6:K6"/>
    <mergeCell ref="B10:C10"/>
    <mergeCell ref="G10:H10"/>
  </mergeCells>
  <pageMargins left="0.70866141732283472" right="0.70866141732283472" top="0.74803149606299213" bottom="0.74803149606299213" header="0.31496062992125984" footer="0.31496062992125984"/>
  <pageSetup paperSize="9" scale="56" orientation="landscape" r:id="rId1"/>
  <headerFooter>
    <oddHeader>&amp;F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AA32"/>
  <sheetViews>
    <sheetView zoomScale="90" zoomScaleNormal="90" workbookViewId="0">
      <selection activeCell="B4" sqref="B4:H4"/>
    </sheetView>
  </sheetViews>
  <sheetFormatPr baseColWidth="10" defaultRowHeight="18" x14ac:dyDescent="0.2"/>
  <cols>
    <col min="1" max="1" width="25.5703125" style="6" bestFit="1" customWidth="1"/>
    <col min="2" max="2" width="28.140625" style="48" customWidth="1"/>
    <col min="3" max="3" width="32.42578125" style="48" customWidth="1"/>
    <col min="4" max="4" width="22.140625" style="48" customWidth="1"/>
    <col min="5" max="5" width="23.28515625" style="48" bestFit="1" customWidth="1"/>
    <col min="6" max="6" width="22.85546875" style="48" customWidth="1"/>
    <col min="7" max="7" width="17.5703125" style="48" customWidth="1"/>
    <col min="8" max="8" width="22.140625" style="48" customWidth="1"/>
    <col min="9" max="16384" width="11.42578125" style="6"/>
  </cols>
  <sheetData>
    <row r="1" spans="1:27" x14ac:dyDescent="0.2">
      <c r="A1" s="1" t="s">
        <v>0</v>
      </c>
      <c r="B1" s="2">
        <v>44271</v>
      </c>
      <c r="C1" s="3">
        <v>0</v>
      </c>
      <c r="D1" s="4"/>
      <c r="E1" s="4"/>
      <c r="F1" s="4"/>
      <c r="G1" s="4"/>
      <c r="H1" s="4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8.75" thickBot="1" x14ac:dyDescent="0.25">
      <c r="A2" s="7"/>
      <c r="B2" s="8"/>
      <c r="C2" s="4" t="s">
        <v>1</v>
      </c>
      <c r="D2" s="4"/>
      <c r="E2" s="4"/>
      <c r="F2" s="4"/>
      <c r="G2" s="4"/>
      <c r="H2" s="4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18.75" thickBot="1" x14ac:dyDescent="0.25">
      <c r="A3" s="59" t="s">
        <v>2</v>
      </c>
      <c r="B3" s="61" t="s">
        <v>3</v>
      </c>
      <c r="C3" s="62"/>
      <c r="D3" s="62"/>
      <c r="E3" s="63"/>
      <c r="F3" s="64" t="s">
        <v>4</v>
      </c>
      <c r="G3" s="65"/>
      <c r="H3" s="66"/>
    </row>
    <row r="4" spans="1:27" s="13" customFormat="1" ht="55.35" customHeight="1" thickBot="1" x14ac:dyDescent="0.25">
      <c r="A4" s="60"/>
      <c r="B4" s="9" t="s">
        <v>19</v>
      </c>
      <c r="C4" s="10" t="s">
        <v>18</v>
      </c>
      <c r="D4" s="9" t="s">
        <v>20</v>
      </c>
      <c r="E4" s="10" t="s">
        <v>21</v>
      </c>
      <c r="F4" s="9" t="s">
        <v>9</v>
      </c>
      <c r="G4" s="11" t="s">
        <v>10</v>
      </c>
      <c r="H4" s="12" t="s">
        <v>11</v>
      </c>
    </row>
    <row r="5" spans="1:27" s="20" customFormat="1" x14ac:dyDescent="0.2">
      <c r="A5" s="14">
        <v>44272</v>
      </c>
      <c r="B5" s="15"/>
      <c r="C5" s="16"/>
      <c r="D5" s="17"/>
      <c r="E5" s="18">
        <v>11869.42</v>
      </c>
      <c r="F5" s="18">
        <v>3615.41</v>
      </c>
      <c r="G5" s="19"/>
      <c r="H5" s="18">
        <v>8254.01</v>
      </c>
    </row>
    <row r="6" spans="1:27" s="20" customFormat="1" x14ac:dyDescent="0.2">
      <c r="A6" s="21"/>
      <c r="B6" s="22"/>
      <c r="C6" s="23"/>
      <c r="D6" s="24"/>
      <c r="E6" s="25"/>
      <c r="F6" s="18"/>
      <c r="G6" s="23"/>
      <c r="H6" s="26"/>
      <c r="I6" s="67"/>
      <c r="J6" s="67"/>
      <c r="K6" s="67"/>
    </row>
    <row r="7" spans="1:27" s="20" customFormat="1" x14ac:dyDescent="0.2">
      <c r="A7" s="27"/>
      <c r="B7" s="28"/>
      <c r="C7" s="29"/>
      <c r="D7" s="30"/>
      <c r="E7" s="31"/>
      <c r="F7" s="18"/>
      <c r="G7" s="32"/>
      <c r="H7" s="33"/>
      <c r="I7" s="55"/>
      <c r="J7" s="55"/>
      <c r="K7" s="55"/>
    </row>
    <row r="8" spans="1:27" s="20" customFormat="1" ht="18.75" thickBot="1" x14ac:dyDescent="0.25">
      <c r="A8" s="27"/>
      <c r="B8" s="34"/>
      <c r="C8" s="35"/>
      <c r="D8" s="35"/>
      <c r="E8" s="36"/>
      <c r="F8" s="18"/>
      <c r="G8" s="37"/>
      <c r="H8" s="36"/>
    </row>
    <row r="9" spans="1:27" s="20" customFormat="1" ht="18.75" thickBot="1" x14ac:dyDescent="0.25">
      <c r="A9" s="38" t="s">
        <v>12</v>
      </c>
      <c r="B9" s="39">
        <f t="shared" ref="B9:G9" si="0">SUM(B5:B8)</f>
        <v>0</v>
      </c>
      <c r="C9" s="40">
        <f t="shared" si="0"/>
        <v>0</v>
      </c>
      <c r="D9" s="41">
        <f t="shared" si="0"/>
        <v>0</v>
      </c>
      <c r="E9" s="42">
        <f t="shared" si="0"/>
        <v>11869.42</v>
      </c>
      <c r="F9" s="39">
        <f>SUM(F5:F8)</f>
        <v>3615.41</v>
      </c>
      <c r="G9" s="39">
        <f t="shared" si="0"/>
        <v>0</v>
      </c>
      <c r="H9" s="42">
        <f>SUM(H5:H6)</f>
        <v>8254.01</v>
      </c>
    </row>
    <row r="10" spans="1:27" s="47" customFormat="1" ht="18.75" thickBot="1" x14ac:dyDescent="0.25">
      <c r="A10" s="43" t="s">
        <v>13</v>
      </c>
      <c r="B10" s="68">
        <f>SUM(B9:E9)</f>
        <v>11869.42</v>
      </c>
      <c r="C10" s="69"/>
      <c r="D10" s="44"/>
      <c r="E10" s="45"/>
      <c r="F10" s="46" t="s">
        <v>14</v>
      </c>
      <c r="G10" s="70">
        <f>SUM(F9:H9)</f>
        <v>11869.42</v>
      </c>
      <c r="H10" s="71"/>
    </row>
    <row r="11" spans="1:27" x14ac:dyDescent="0.2">
      <c r="D11" s="48" t="s">
        <v>15</v>
      </c>
    </row>
    <row r="12" spans="1:27" x14ac:dyDescent="0.2">
      <c r="A12" s="1" t="s">
        <v>16</v>
      </c>
      <c r="B12" s="2">
        <f>+A5</f>
        <v>44272</v>
      </c>
      <c r="C12" s="3">
        <f>C1-B10+G10</f>
        <v>0</v>
      </c>
      <c r="D12" s="49"/>
    </row>
    <row r="14" spans="1:27" s="48" customFormat="1" ht="18.75" x14ac:dyDescent="0.2">
      <c r="A14" s="50"/>
      <c r="B14" s="49"/>
      <c r="C14" s="49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</row>
    <row r="17" spans="1:27" x14ac:dyDescent="0.2">
      <c r="E17" s="51"/>
    </row>
    <row r="18" spans="1:27" s="48" customFormat="1" ht="18.75" x14ac:dyDescent="0.2">
      <c r="A18" s="6"/>
      <c r="B18" s="48" t="s">
        <v>15</v>
      </c>
      <c r="C18" s="52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</row>
    <row r="19" spans="1:27" s="48" customFormat="1" x14ac:dyDescent="0.2">
      <c r="A19" s="6"/>
      <c r="D19" s="48" t="s">
        <v>17</v>
      </c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</row>
    <row r="21" spans="1:27" s="48" customFormat="1" x14ac:dyDescent="0.2">
      <c r="A21" s="6"/>
      <c r="B21" s="53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</row>
    <row r="22" spans="1:27" s="48" customFormat="1" x14ac:dyDescent="0.2">
      <c r="A22" s="6"/>
      <c r="B22" s="53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</row>
    <row r="23" spans="1:27" s="48" customFormat="1" x14ac:dyDescent="0.2">
      <c r="A23" s="6"/>
      <c r="B23" s="53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</row>
    <row r="26" spans="1:27" x14ac:dyDescent="0.2">
      <c r="D26" s="48" t="s">
        <v>15</v>
      </c>
    </row>
    <row r="32" spans="1:27" x14ac:dyDescent="0.2">
      <c r="D32" s="54"/>
    </row>
  </sheetData>
  <mergeCells count="6">
    <mergeCell ref="A3:A4"/>
    <mergeCell ref="B3:E3"/>
    <mergeCell ref="F3:H3"/>
    <mergeCell ref="I6:K6"/>
    <mergeCell ref="B10:C10"/>
    <mergeCell ref="G10:H10"/>
  </mergeCells>
  <pageMargins left="0.70866141732283472" right="0.70866141732283472" top="0.74803149606299213" bottom="0.74803149606299213" header="0.31496062992125984" footer="0.31496062992125984"/>
  <pageSetup paperSize="9" scale="56" orientation="landscape" r:id="rId1"/>
  <headerFooter>
    <oddHeader>&amp;F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AA32"/>
  <sheetViews>
    <sheetView zoomScale="90" zoomScaleNormal="90" workbookViewId="0">
      <selection activeCell="B4" sqref="B4:H4"/>
    </sheetView>
  </sheetViews>
  <sheetFormatPr baseColWidth="10" defaultRowHeight="18" x14ac:dyDescent="0.2"/>
  <cols>
    <col min="1" max="1" width="25.5703125" style="6" bestFit="1" customWidth="1"/>
    <col min="2" max="2" width="28.140625" style="48" customWidth="1"/>
    <col min="3" max="3" width="32.42578125" style="48" customWidth="1"/>
    <col min="4" max="4" width="22.140625" style="48" customWidth="1"/>
    <col min="5" max="5" width="23.28515625" style="48" bestFit="1" customWidth="1"/>
    <col min="6" max="6" width="22.85546875" style="48" customWidth="1"/>
    <col min="7" max="7" width="17.5703125" style="48" customWidth="1"/>
    <col min="8" max="8" width="22.140625" style="48" customWidth="1"/>
    <col min="9" max="16384" width="11.42578125" style="6"/>
  </cols>
  <sheetData>
    <row r="1" spans="1:27" x14ac:dyDescent="0.2">
      <c r="A1" s="1" t="s">
        <v>0</v>
      </c>
      <c r="B1" s="2">
        <v>44272</v>
      </c>
      <c r="C1" s="3">
        <v>0</v>
      </c>
      <c r="D1" s="4"/>
      <c r="E1" s="4"/>
      <c r="F1" s="4"/>
      <c r="G1" s="4"/>
      <c r="H1" s="4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8.75" thickBot="1" x14ac:dyDescent="0.25">
      <c r="A2" s="7"/>
      <c r="B2" s="8"/>
      <c r="C2" s="4" t="s">
        <v>1</v>
      </c>
      <c r="D2" s="4"/>
      <c r="E2" s="4"/>
      <c r="F2" s="4"/>
      <c r="G2" s="4"/>
      <c r="H2" s="4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18.75" thickBot="1" x14ac:dyDescent="0.25">
      <c r="A3" s="59" t="s">
        <v>2</v>
      </c>
      <c r="B3" s="61" t="s">
        <v>3</v>
      </c>
      <c r="C3" s="62"/>
      <c r="D3" s="62"/>
      <c r="E3" s="63"/>
      <c r="F3" s="64" t="s">
        <v>4</v>
      </c>
      <c r="G3" s="65"/>
      <c r="H3" s="66"/>
    </row>
    <row r="4" spans="1:27" s="13" customFormat="1" ht="55.35" customHeight="1" thickBot="1" x14ac:dyDescent="0.25">
      <c r="A4" s="60"/>
      <c r="B4" s="9" t="s">
        <v>19</v>
      </c>
      <c r="C4" s="10" t="s">
        <v>18</v>
      </c>
      <c r="D4" s="9" t="s">
        <v>20</v>
      </c>
      <c r="E4" s="10" t="s">
        <v>21</v>
      </c>
      <c r="F4" s="9" t="s">
        <v>9</v>
      </c>
      <c r="G4" s="11" t="s">
        <v>10</v>
      </c>
      <c r="H4" s="12" t="s">
        <v>11</v>
      </c>
    </row>
    <row r="5" spans="1:27" s="20" customFormat="1" x14ac:dyDescent="0.2">
      <c r="A5" s="14">
        <v>44273</v>
      </c>
      <c r="B5" s="15"/>
      <c r="C5" s="16"/>
      <c r="D5" s="17"/>
      <c r="E5" s="18">
        <v>279406.71000000002</v>
      </c>
      <c r="F5" s="18"/>
      <c r="G5" s="19"/>
      <c r="H5" s="18">
        <v>279406.71000000002</v>
      </c>
    </row>
    <row r="6" spans="1:27" s="20" customFormat="1" x14ac:dyDescent="0.2">
      <c r="A6" s="21"/>
      <c r="B6" s="22"/>
      <c r="C6" s="23"/>
      <c r="D6" s="24"/>
      <c r="E6" s="25"/>
      <c r="F6" s="18"/>
      <c r="G6" s="23"/>
      <c r="H6" s="26"/>
      <c r="I6" s="67"/>
      <c r="J6" s="67"/>
      <c r="K6" s="67"/>
    </row>
    <row r="7" spans="1:27" s="20" customFormat="1" x14ac:dyDescent="0.2">
      <c r="A7" s="27"/>
      <c r="B7" s="28"/>
      <c r="C7" s="29"/>
      <c r="D7" s="30"/>
      <c r="E7" s="31"/>
      <c r="F7" s="18"/>
      <c r="G7" s="32"/>
      <c r="H7" s="33"/>
      <c r="I7" s="56"/>
      <c r="J7" s="56"/>
      <c r="K7" s="56"/>
    </row>
    <row r="8" spans="1:27" s="20" customFormat="1" ht="18.75" thickBot="1" x14ac:dyDescent="0.25">
      <c r="A8" s="27"/>
      <c r="B8" s="34"/>
      <c r="C8" s="35"/>
      <c r="D8" s="35"/>
      <c r="E8" s="36"/>
      <c r="F8" s="18"/>
      <c r="G8" s="37"/>
      <c r="H8" s="36"/>
    </row>
    <row r="9" spans="1:27" s="20" customFormat="1" ht="18.75" thickBot="1" x14ac:dyDescent="0.25">
      <c r="A9" s="38" t="s">
        <v>12</v>
      </c>
      <c r="B9" s="39">
        <f t="shared" ref="B9:G9" si="0">SUM(B5:B8)</f>
        <v>0</v>
      </c>
      <c r="C9" s="40">
        <f t="shared" si="0"/>
        <v>0</v>
      </c>
      <c r="D9" s="41">
        <f t="shared" si="0"/>
        <v>0</v>
      </c>
      <c r="E9" s="42">
        <f t="shared" si="0"/>
        <v>279406.71000000002</v>
      </c>
      <c r="F9" s="39">
        <f>SUM(F5:F8)</f>
        <v>0</v>
      </c>
      <c r="G9" s="39">
        <f t="shared" si="0"/>
        <v>0</v>
      </c>
      <c r="H9" s="42">
        <f>SUM(H5:H6)</f>
        <v>279406.71000000002</v>
      </c>
    </row>
    <row r="10" spans="1:27" s="47" customFormat="1" ht="18.75" thickBot="1" x14ac:dyDescent="0.25">
      <c r="A10" s="43" t="s">
        <v>13</v>
      </c>
      <c r="B10" s="68">
        <f>SUM(B9:E9)</f>
        <v>279406.71000000002</v>
      </c>
      <c r="C10" s="69"/>
      <c r="D10" s="44"/>
      <c r="E10" s="45"/>
      <c r="F10" s="46" t="s">
        <v>14</v>
      </c>
      <c r="G10" s="70">
        <f>SUM(F9:H9)</f>
        <v>279406.71000000002</v>
      </c>
      <c r="H10" s="71"/>
    </row>
    <row r="11" spans="1:27" x14ac:dyDescent="0.2">
      <c r="D11" s="48" t="s">
        <v>15</v>
      </c>
    </row>
    <row r="12" spans="1:27" x14ac:dyDescent="0.2">
      <c r="A12" s="1" t="s">
        <v>16</v>
      </c>
      <c r="B12" s="2">
        <f>+A5</f>
        <v>44273</v>
      </c>
      <c r="C12" s="3">
        <f>C1-B10+G10</f>
        <v>0</v>
      </c>
      <c r="D12" s="49"/>
    </row>
    <row r="14" spans="1:27" s="48" customFormat="1" ht="18.75" x14ac:dyDescent="0.2">
      <c r="A14" s="50"/>
      <c r="B14" s="49"/>
      <c r="C14" s="49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</row>
    <row r="17" spans="1:27" x14ac:dyDescent="0.2">
      <c r="E17" s="51"/>
    </row>
    <row r="18" spans="1:27" s="48" customFormat="1" ht="18.75" x14ac:dyDescent="0.2">
      <c r="A18" s="6"/>
      <c r="B18" s="48" t="s">
        <v>15</v>
      </c>
      <c r="C18" s="52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</row>
    <row r="19" spans="1:27" s="48" customFormat="1" x14ac:dyDescent="0.2">
      <c r="A19" s="6"/>
      <c r="D19" s="48" t="s">
        <v>17</v>
      </c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</row>
    <row r="21" spans="1:27" s="48" customFormat="1" x14ac:dyDescent="0.2">
      <c r="A21" s="6"/>
      <c r="B21" s="53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</row>
    <row r="22" spans="1:27" s="48" customFormat="1" x14ac:dyDescent="0.2">
      <c r="A22" s="6"/>
      <c r="B22" s="53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</row>
    <row r="23" spans="1:27" s="48" customFormat="1" x14ac:dyDescent="0.2">
      <c r="A23" s="6"/>
      <c r="B23" s="53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</row>
    <row r="26" spans="1:27" x14ac:dyDescent="0.2">
      <c r="D26" s="48" t="s">
        <v>15</v>
      </c>
    </row>
    <row r="32" spans="1:27" x14ac:dyDescent="0.2">
      <c r="D32" s="54"/>
    </row>
  </sheetData>
  <mergeCells count="6">
    <mergeCell ref="A3:A4"/>
    <mergeCell ref="B3:E3"/>
    <mergeCell ref="F3:H3"/>
    <mergeCell ref="I6:K6"/>
    <mergeCell ref="B10:C10"/>
    <mergeCell ref="G10:H10"/>
  </mergeCells>
  <pageMargins left="0.70866141732283472" right="0.70866141732283472" top="0.74803149606299213" bottom="0.74803149606299213" header="0.31496062992125984" footer="0.31496062992125984"/>
  <pageSetup paperSize="9" scale="56" orientation="landscape" r:id="rId1"/>
  <headerFooter>
    <oddHeader>&amp;F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AA32"/>
  <sheetViews>
    <sheetView zoomScale="90" zoomScaleNormal="90" workbookViewId="0">
      <selection activeCell="B4" sqref="B4:H4"/>
    </sheetView>
  </sheetViews>
  <sheetFormatPr baseColWidth="10" defaultRowHeight="18" x14ac:dyDescent="0.2"/>
  <cols>
    <col min="1" max="1" width="25.5703125" style="6" bestFit="1" customWidth="1"/>
    <col min="2" max="2" width="28.140625" style="48" customWidth="1"/>
    <col min="3" max="3" width="32.42578125" style="48" customWidth="1"/>
    <col min="4" max="4" width="22.140625" style="48" customWidth="1"/>
    <col min="5" max="5" width="23.28515625" style="48" bestFit="1" customWidth="1"/>
    <col min="6" max="6" width="22.85546875" style="48" customWidth="1"/>
    <col min="7" max="7" width="17.5703125" style="48" customWidth="1"/>
    <col min="8" max="8" width="22.140625" style="48" customWidth="1"/>
    <col min="9" max="16384" width="11.42578125" style="6"/>
  </cols>
  <sheetData>
    <row r="1" spans="1:27" x14ac:dyDescent="0.2">
      <c r="A1" s="1" t="s">
        <v>0</v>
      </c>
      <c r="B1" s="2">
        <v>44273</v>
      </c>
      <c r="C1" s="3">
        <v>0</v>
      </c>
      <c r="D1" s="4"/>
      <c r="E1" s="4"/>
      <c r="F1" s="4"/>
      <c r="G1" s="4"/>
      <c r="H1" s="4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8.75" thickBot="1" x14ac:dyDescent="0.25">
      <c r="A2" s="7"/>
      <c r="B2" s="8"/>
      <c r="C2" s="4" t="s">
        <v>1</v>
      </c>
      <c r="D2" s="4"/>
      <c r="E2" s="4"/>
      <c r="F2" s="4"/>
      <c r="G2" s="4"/>
      <c r="H2" s="4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18.75" thickBot="1" x14ac:dyDescent="0.25">
      <c r="A3" s="59" t="s">
        <v>2</v>
      </c>
      <c r="B3" s="61" t="s">
        <v>3</v>
      </c>
      <c r="C3" s="62"/>
      <c r="D3" s="62"/>
      <c r="E3" s="63"/>
      <c r="F3" s="64" t="s">
        <v>4</v>
      </c>
      <c r="G3" s="65"/>
      <c r="H3" s="66"/>
    </row>
    <row r="4" spans="1:27" s="13" customFormat="1" ht="55.35" customHeight="1" thickBot="1" x14ac:dyDescent="0.25">
      <c r="A4" s="60"/>
      <c r="B4" s="9" t="s">
        <v>19</v>
      </c>
      <c r="C4" s="10" t="s">
        <v>18</v>
      </c>
      <c r="D4" s="9" t="s">
        <v>20</v>
      </c>
      <c r="E4" s="10" t="s">
        <v>21</v>
      </c>
      <c r="F4" s="9" t="s">
        <v>9</v>
      </c>
      <c r="G4" s="11" t="s">
        <v>10</v>
      </c>
      <c r="H4" s="12" t="s">
        <v>11</v>
      </c>
    </row>
    <row r="5" spans="1:27" s="20" customFormat="1" x14ac:dyDescent="0.2">
      <c r="A5" s="14">
        <v>44274</v>
      </c>
      <c r="B5" s="15"/>
      <c r="C5" s="16"/>
      <c r="D5" s="17"/>
      <c r="E5" s="18">
        <v>3609.67</v>
      </c>
      <c r="F5" s="18"/>
      <c r="G5" s="19"/>
      <c r="H5" s="18">
        <v>3609.67</v>
      </c>
    </row>
    <row r="6" spans="1:27" s="20" customFormat="1" x14ac:dyDescent="0.2">
      <c r="A6" s="21"/>
      <c r="B6" s="22"/>
      <c r="C6" s="23"/>
      <c r="D6" s="24"/>
      <c r="E6" s="25"/>
      <c r="F6" s="18"/>
      <c r="G6" s="23"/>
      <c r="H6" s="26"/>
      <c r="I6" s="67"/>
      <c r="J6" s="67"/>
      <c r="K6" s="67"/>
    </row>
    <row r="7" spans="1:27" s="20" customFormat="1" x14ac:dyDescent="0.2">
      <c r="A7" s="27"/>
      <c r="B7" s="28"/>
      <c r="C7" s="29"/>
      <c r="D7" s="30"/>
      <c r="E7" s="31"/>
      <c r="F7" s="18"/>
      <c r="G7" s="32"/>
      <c r="H7" s="33"/>
      <c r="I7" s="57"/>
      <c r="J7" s="57"/>
      <c r="K7" s="57"/>
    </row>
    <row r="8" spans="1:27" s="20" customFormat="1" ht="18.75" thickBot="1" x14ac:dyDescent="0.25">
      <c r="A8" s="27"/>
      <c r="B8" s="34"/>
      <c r="C8" s="35"/>
      <c r="D8" s="35"/>
      <c r="E8" s="36"/>
      <c r="F8" s="18"/>
      <c r="G8" s="37"/>
      <c r="H8" s="36"/>
    </row>
    <row r="9" spans="1:27" s="20" customFormat="1" ht="18.75" thickBot="1" x14ac:dyDescent="0.25">
      <c r="A9" s="38" t="s">
        <v>12</v>
      </c>
      <c r="B9" s="39">
        <f t="shared" ref="B9:G9" si="0">SUM(B5:B8)</f>
        <v>0</v>
      </c>
      <c r="C9" s="40">
        <f t="shared" si="0"/>
        <v>0</v>
      </c>
      <c r="D9" s="41">
        <f t="shared" si="0"/>
        <v>0</v>
      </c>
      <c r="E9" s="42">
        <f t="shared" si="0"/>
        <v>3609.67</v>
      </c>
      <c r="F9" s="39">
        <f>SUM(F5:F8)</f>
        <v>0</v>
      </c>
      <c r="G9" s="39">
        <f t="shared" si="0"/>
        <v>0</v>
      </c>
      <c r="H9" s="42">
        <f>SUM(H5:H6)</f>
        <v>3609.67</v>
      </c>
    </row>
    <row r="10" spans="1:27" s="47" customFormat="1" ht="18.75" thickBot="1" x14ac:dyDescent="0.25">
      <c r="A10" s="43" t="s">
        <v>13</v>
      </c>
      <c r="B10" s="68">
        <f>SUM(B9:E9)</f>
        <v>3609.67</v>
      </c>
      <c r="C10" s="69"/>
      <c r="D10" s="44"/>
      <c r="E10" s="45"/>
      <c r="F10" s="46" t="s">
        <v>14</v>
      </c>
      <c r="G10" s="70">
        <f>SUM(F9:H9)</f>
        <v>3609.67</v>
      </c>
      <c r="H10" s="71"/>
    </row>
    <row r="11" spans="1:27" x14ac:dyDescent="0.2">
      <c r="D11" s="48" t="s">
        <v>15</v>
      </c>
    </row>
    <row r="12" spans="1:27" x14ac:dyDescent="0.2">
      <c r="A12" s="1" t="s">
        <v>16</v>
      </c>
      <c r="B12" s="2">
        <f>+A5</f>
        <v>44274</v>
      </c>
      <c r="C12" s="3">
        <f>C1-B10+G10</f>
        <v>0</v>
      </c>
      <c r="D12" s="49"/>
    </row>
    <row r="14" spans="1:27" s="48" customFormat="1" ht="18.75" x14ac:dyDescent="0.2">
      <c r="A14" s="50"/>
      <c r="B14" s="49"/>
      <c r="C14" s="49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</row>
    <row r="17" spans="1:27" x14ac:dyDescent="0.2">
      <c r="E17" s="51"/>
    </row>
    <row r="18" spans="1:27" s="48" customFormat="1" ht="18.75" x14ac:dyDescent="0.2">
      <c r="A18" s="6"/>
      <c r="B18" s="48" t="s">
        <v>15</v>
      </c>
      <c r="C18" s="52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</row>
    <row r="19" spans="1:27" s="48" customFormat="1" x14ac:dyDescent="0.2">
      <c r="A19" s="6"/>
      <c r="D19" s="48" t="s">
        <v>17</v>
      </c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</row>
    <row r="21" spans="1:27" s="48" customFormat="1" x14ac:dyDescent="0.2">
      <c r="A21" s="6"/>
      <c r="B21" s="53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</row>
    <row r="22" spans="1:27" s="48" customFormat="1" x14ac:dyDescent="0.2">
      <c r="A22" s="6"/>
      <c r="B22" s="53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</row>
    <row r="23" spans="1:27" s="48" customFormat="1" x14ac:dyDescent="0.2">
      <c r="A23" s="6"/>
      <c r="B23" s="53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</row>
    <row r="26" spans="1:27" x14ac:dyDescent="0.2">
      <c r="D26" s="48" t="s">
        <v>15</v>
      </c>
    </row>
    <row r="32" spans="1:27" x14ac:dyDescent="0.2">
      <c r="D32" s="54"/>
    </row>
  </sheetData>
  <mergeCells count="6">
    <mergeCell ref="A3:A4"/>
    <mergeCell ref="B3:E3"/>
    <mergeCell ref="F3:H3"/>
    <mergeCell ref="I6:K6"/>
    <mergeCell ref="B10:C10"/>
    <mergeCell ref="G10:H10"/>
  </mergeCells>
  <pageMargins left="0.70866141732283472" right="0.70866141732283472" top="0.74803149606299213" bottom="0.74803149606299213" header="0.31496062992125984" footer="0.31496062992125984"/>
  <pageSetup paperSize="9" scale="56" orientation="landscape" r:id="rId1"/>
  <headerFooter>
    <oddHeader>&amp;F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AA32"/>
  <sheetViews>
    <sheetView tabSelected="1" zoomScale="90" zoomScaleNormal="90" workbookViewId="0">
      <selection activeCell="D30" sqref="D30"/>
    </sheetView>
  </sheetViews>
  <sheetFormatPr baseColWidth="10" defaultRowHeight="18" x14ac:dyDescent="0.2"/>
  <cols>
    <col min="1" max="1" width="25.5703125" style="6" bestFit="1" customWidth="1"/>
    <col min="2" max="2" width="28.140625" style="48" customWidth="1"/>
    <col min="3" max="3" width="32.42578125" style="48" customWidth="1"/>
    <col min="4" max="4" width="22.140625" style="48" customWidth="1"/>
    <col min="5" max="5" width="23.28515625" style="48" bestFit="1" customWidth="1"/>
    <col min="6" max="6" width="22.85546875" style="48" customWidth="1"/>
    <col min="7" max="7" width="17.5703125" style="48" customWidth="1"/>
    <col min="8" max="8" width="22.140625" style="48" customWidth="1"/>
    <col min="9" max="16384" width="11.42578125" style="6"/>
  </cols>
  <sheetData>
    <row r="1" spans="1:27" x14ac:dyDescent="0.2">
      <c r="A1" s="1" t="s">
        <v>0</v>
      </c>
      <c r="B1" s="2"/>
      <c r="C1" s="3"/>
      <c r="D1" s="4"/>
      <c r="E1" s="4"/>
      <c r="F1" s="4"/>
      <c r="G1" s="4"/>
      <c r="H1" s="4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18.75" thickBot="1" x14ac:dyDescent="0.25">
      <c r="A2" s="7"/>
      <c r="B2" s="8"/>
      <c r="C2" s="4"/>
      <c r="D2" s="4"/>
      <c r="E2" s="4"/>
      <c r="F2" s="4"/>
      <c r="G2" s="4"/>
      <c r="H2" s="4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18.75" thickBot="1" x14ac:dyDescent="0.25">
      <c r="A3" s="59" t="s">
        <v>2</v>
      </c>
      <c r="B3" s="61" t="s">
        <v>3</v>
      </c>
      <c r="C3" s="62"/>
      <c r="D3" s="62"/>
      <c r="E3" s="63"/>
      <c r="F3" s="64" t="s">
        <v>4</v>
      </c>
      <c r="G3" s="65"/>
      <c r="H3" s="66"/>
    </row>
    <row r="4" spans="1:27" s="13" customFormat="1" ht="55.35" customHeight="1" thickBot="1" x14ac:dyDescent="0.25">
      <c r="A4" s="60"/>
      <c r="B4" s="9" t="s">
        <v>5</v>
      </c>
      <c r="C4" s="10" t="s">
        <v>6</v>
      </c>
      <c r="D4" s="9" t="s">
        <v>7</v>
      </c>
      <c r="E4" s="10" t="s">
        <v>8</v>
      </c>
      <c r="F4" s="9" t="s">
        <v>9</v>
      </c>
      <c r="G4" s="11" t="s">
        <v>10</v>
      </c>
      <c r="H4" s="12" t="s">
        <v>11</v>
      </c>
    </row>
    <row r="5" spans="1:27" s="20" customFormat="1" x14ac:dyDescent="0.2">
      <c r="A5" s="14"/>
      <c r="B5" s="15"/>
      <c r="C5" s="16"/>
      <c r="D5" s="17"/>
      <c r="E5" s="18"/>
      <c r="F5" s="18"/>
      <c r="G5" s="19"/>
      <c r="H5" s="18"/>
    </row>
    <row r="6" spans="1:27" s="20" customFormat="1" x14ac:dyDescent="0.2">
      <c r="A6" s="21"/>
      <c r="B6" s="22"/>
      <c r="C6" s="23"/>
      <c r="D6" s="24"/>
      <c r="E6" s="25"/>
      <c r="F6" s="18"/>
      <c r="G6" s="23"/>
      <c r="H6" s="26"/>
      <c r="I6" s="67"/>
      <c r="J6" s="67"/>
      <c r="K6" s="67"/>
    </row>
    <row r="7" spans="1:27" s="20" customFormat="1" x14ac:dyDescent="0.2">
      <c r="A7" s="27"/>
      <c r="B7" s="28"/>
      <c r="C7" s="29"/>
      <c r="D7" s="30"/>
      <c r="E7" s="31"/>
      <c r="F7" s="18"/>
      <c r="G7" s="32"/>
      <c r="H7" s="33"/>
      <c r="I7" s="58"/>
      <c r="J7" s="58"/>
      <c r="K7" s="58"/>
    </row>
    <row r="8" spans="1:27" s="20" customFormat="1" ht="18.75" thickBot="1" x14ac:dyDescent="0.25">
      <c r="A8" s="27"/>
      <c r="B8" s="34"/>
      <c r="C8" s="35"/>
      <c r="D8" s="35"/>
      <c r="E8" s="36"/>
      <c r="F8" s="18"/>
      <c r="G8" s="37"/>
      <c r="H8" s="36"/>
    </row>
    <row r="9" spans="1:27" s="20" customFormat="1" ht="18.75" thickBot="1" x14ac:dyDescent="0.25">
      <c r="A9" s="38" t="s">
        <v>12</v>
      </c>
      <c r="B9" s="39">
        <f t="shared" ref="B9:G9" si="0">SUM(B5:B8)</f>
        <v>0</v>
      </c>
      <c r="C9" s="40">
        <f t="shared" si="0"/>
        <v>0</v>
      </c>
      <c r="D9" s="41">
        <f t="shared" si="0"/>
        <v>0</v>
      </c>
      <c r="E9" s="42">
        <f t="shared" si="0"/>
        <v>0</v>
      </c>
      <c r="F9" s="39">
        <f>SUM(F5:F8)</f>
        <v>0</v>
      </c>
      <c r="G9" s="39">
        <f t="shared" si="0"/>
        <v>0</v>
      </c>
      <c r="H9" s="42">
        <f>SUM(H5:H6)</f>
        <v>0</v>
      </c>
    </row>
    <row r="10" spans="1:27" s="47" customFormat="1" ht="18.75" thickBot="1" x14ac:dyDescent="0.25">
      <c r="A10" s="43" t="s">
        <v>13</v>
      </c>
      <c r="B10" s="68">
        <f>SUM(B9:E9)</f>
        <v>0</v>
      </c>
      <c r="C10" s="69"/>
      <c r="D10" s="44"/>
      <c r="E10" s="45"/>
      <c r="F10" s="46" t="s">
        <v>14</v>
      </c>
      <c r="G10" s="70">
        <f>SUM(F9:H9)</f>
        <v>0</v>
      </c>
      <c r="H10" s="71"/>
    </row>
    <row r="11" spans="1:27" x14ac:dyDescent="0.2">
      <c r="D11" s="48" t="s">
        <v>15</v>
      </c>
    </row>
    <row r="12" spans="1:27" x14ac:dyDescent="0.2">
      <c r="A12" s="1" t="s">
        <v>16</v>
      </c>
      <c r="B12" s="2">
        <f>+A5</f>
        <v>0</v>
      </c>
      <c r="C12" s="3">
        <f>C1-B10+G10</f>
        <v>0</v>
      </c>
      <c r="D12" s="49"/>
    </row>
    <row r="14" spans="1:27" s="48" customFormat="1" ht="18.75" x14ac:dyDescent="0.2">
      <c r="A14" s="50"/>
      <c r="B14" s="49"/>
      <c r="C14" s="49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</row>
    <row r="17" spans="1:27" x14ac:dyDescent="0.2">
      <c r="E17" s="51"/>
    </row>
    <row r="18" spans="1:27" s="48" customFormat="1" ht="18.75" x14ac:dyDescent="0.2">
      <c r="A18" s="6"/>
      <c r="B18" s="48" t="s">
        <v>15</v>
      </c>
      <c r="C18" s="52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</row>
    <row r="19" spans="1:27" s="48" customFormat="1" x14ac:dyDescent="0.2">
      <c r="A19" s="6"/>
      <c r="D19" s="48" t="s">
        <v>17</v>
      </c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</row>
    <row r="21" spans="1:27" s="48" customFormat="1" x14ac:dyDescent="0.2">
      <c r="A21" s="6"/>
      <c r="B21" s="53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</row>
    <row r="22" spans="1:27" s="48" customFormat="1" x14ac:dyDescent="0.2">
      <c r="A22" s="6"/>
      <c r="B22" s="53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</row>
    <row r="23" spans="1:27" s="48" customFormat="1" x14ac:dyDescent="0.2">
      <c r="A23" s="6"/>
      <c r="B23" s="53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</row>
    <row r="26" spans="1:27" x14ac:dyDescent="0.2">
      <c r="D26" s="48" t="s">
        <v>15</v>
      </c>
    </row>
    <row r="32" spans="1:27" x14ac:dyDescent="0.2">
      <c r="D32" s="54"/>
    </row>
  </sheetData>
  <mergeCells count="6">
    <mergeCell ref="A3:A4"/>
    <mergeCell ref="B3:E3"/>
    <mergeCell ref="F3:H3"/>
    <mergeCell ref="I6:K6"/>
    <mergeCell ref="B10:C10"/>
    <mergeCell ref="G10:H10"/>
  </mergeCells>
  <pageMargins left="0.70866141732283472" right="0.70866141732283472" top="0.74803149606299213" bottom="0.74803149606299213" header="0.31496062992125984" footer="0.31496062992125984"/>
  <pageSetup paperSize="9" scale="56" orientation="landscape" r:id="rId1"/>
  <headerFooter>
    <oddHeader>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16-03-2021</vt:lpstr>
      <vt:lpstr>18-03-2021</vt:lpstr>
      <vt:lpstr>19-03-2021</vt:lpstr>
      <vt:lpstr>Base (2)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CLERADIN MAGALIE (CPAM MAYENNE)</dc:creator>
  <cp:lastModifiedBy>LELIEVRE FLAVIE (CPAM MAYENNE)</cp:lastModifiedBy>
  <dcterms:created xsi:type="dcterms:W3CDTF">2021-02-02T08:04:22Z</dcterms:created>
  <dcterms:modified xsi:type="dcterms:W3CDTF">2021-03-23T14:49:08Z</dcterms:modified>
</cp:coreProperties>
</file>