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600" windowHeight="8505"/>
  </bookViews>
  <sheets>
    <sheet name="Saisie Usager" sheetId="2" r:id="rId1"/>
    <sheet name="MinMax Fiscaux" sheetId="1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2" l="1"/>
  <c r="C13" i="1"/>
  <c r="C12" i="1"/>
  <c r="C10" i="1"/>
  <c r="C8" i="1"/>
  <c r="C9" i="1" s="1"/>
  <c r="C11" i="1" s="1"/>
  <c r="C7" i="1"/>
  <c r="D8" i="1"/>
  <c r="D9" i="1"/>
  <c r="D10" i="1" s="1"/>
  <c r="D11" i="1" s="1"/>
  <c r="D12" i="1" s="1"/>
  <c r="D13" i="1" s="1"/>
  <c r="D7" i="1"/>
  <c r="B13" i="1"/>
  <c r="B12" i="1"/>
  <c r="B11" i="1"/>
  <c r="B10" i="1"/>
  <c r="B9" i="1"/>
  <c r="B8" i="1"/>
  <c r="B7" i="1"/>
</calcChain>
</file>

<file path=xl/sharedStrings.xml><?xml version="1.0" encoding="utf-8"?>
<sst xmlns="http://schemas.openxmlformats.org/spreadsheetml/2006/main" count="9" uniqueCount="8">
  <si>
    <t>Nombre de parts</t>
  </si>
  <si>
    <t>Revenu</t>
  </si>
  <si>
    <t>Minimum fiscal pour exonération totale</t>
  </si>
  <si>
    <t>Maximum fiscal pour aucune exonération</t>
  </si>
  <si>
    <t>Verdict</t>
  </si>
  <si>
    <t>mode d'emploi ==&gt;</t>
  </si>
  <si>
    <r>
      <t xml:space="preserve">saisir uniquement les zones en </t>
    </r>
    <r>
      <rPr>
        <b/>
        <sz val="11"/>
        <color rgb="FFFFFF00"/>
        <rFont val="Calibri"/>
        <family val="2"/>
        <scheme val="minor"/>
      </rPr>
      <t>jaune</t>
    </r>
    <r>
      <rPr>
        <sz val="11"/>
        <color theme="1"/>
        <rFont val="Calibri"/>
        <family val="2"/>
        <scheme val="minor"/>
      </rPr>
      <t xml:space="preserve"> pour l'usager à traiter</t>
    </r>
  </si>
  <si>
    <t>min fiscal pour aucune exo minorée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</si>
</sst>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.00\ &quot;€&quot;"/>
    <numFmt numFmtId="165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65" fontId="0" fillId="0" borderId="0" xfId="0" applyNumberFormat="1" applyBorder="1"/>
    <xf numFmtId="1" fontId="0" fillId="0" borderId="0" xfId="0" applyNumberFormat="1" applyBorder="1"/>
    <xf numFmtId="0" fontId="4" fillId="6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6" fontId="0" fillId="0" borderId="0" xfId="0" applyNumberFormat="1" applyBorder="1"/>
    <xf numFmtId="0" fontId="5" fillId="0" borderId="0" xfId="0" applyFont="1" applyBorder="1" applyAlignment="1">
      <alignment horizontal="center" wrapText="1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numFmt numFmtId="0" formatCode="General"/>
      <fill>
        <patternFill>
          <bgColor rgb="FF00B050"/>
        </patternFill>
      </fill>
    </dxf>
    <dxf>
      <numFmt numFmtId="0" formatCode="General"/>
      <fill>
        <patternFill>
          <bgColor rgb="FFFFC000"/>
        </patternFill>
      </fill>
    </dxf>
    <dxf>
      <numFmt numFmtId="0" formatCode="General"/>
      <fill>
        <patternFill>
          <bgColor rgb="FFFF0000"/>
        </patternFill>
      </fill>
    </dxf>
    <dxf>
      <numFmt numFmtId="0" formatCode="General"/>
      <fill>
        <patternFill>
          <bgColor rgb="FF00B050"/>
        </patternFill>
      </fill>
    </dxf>
    <dxf>
      <numFmt numFmtId="0" formatCode="General"/>
      <fill>
        <patternFill>
          <bgColor rgb="FFFFC000"/>
        </patternFill>
      </fill>
    </dxf>
    <dxf>
      <numFmt numFmtId="0" formatCode="General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A2" sqref="A2"/>
    </sheetView>
  </sheetViews>
  <sheetFormatPr baseColWidth="10" defaultRowHeight="15" x14ac:dyDescent="0.25"/>
  <cols>
    <col min="1" max="1" width="17.28515625" style="1" customWidth="1"/>
    <col min="2" max="2" width="21.5703125" style="1" customWidth="1"/>
    <col min="3" max="3" width="13.140625" style="1" customWidth="1"/>
    <col min="4" max="4" width="17.85546875" style="1" customWidth="1"/>
    <col min="5" max="16384" width="11.42578125" style="1"/>
  </cols>
  <sheetData>
    <row r="1" spans="1:5" ht="21.75" customHeight="1" x14ac:dyDescent="0.25">
      <c r="A1" s="3" t="s">
        <v>1</v>
      </c>
      <c r="B1" s="4" t="s">
        <v>0</v>
      </c>
      <c r="C1" s="5" t="s">
        <v>4</v>
      </c>
    </row>
    <row r="2" spans="1:5" ht="15" customHeight="1" x14ac:dyDescent="0.25">
      <c r="A2" s="6">
        <v>36064</v>
      </c>
      <c r="B2" s="10">
        <v>2.5</v>
      </c>
      <c r="C2" s="2" t="str">
        <f ca="1">IF(A2&lt;INDIRECT(CONCATENATE("'MinMax Fiscaux'!B",B2*2)),"TOTALE",IF(A2&gt;INDIRECT(CONCATENATE("'MinMax Fiscaux'!C",B2*2)),"AUCUNE",IF(A2&gt;INDIRECT(CONCATENATE("'MinMax Fiscaux'!E",B2*2)),"PARTIELLE")))</f>
        <v>AUCUNE</v>
      </c>
    </row>
    <row r="3" spans="1:5" ht="15" customHeight="1" x14ac:dyDescent="0.25">
      <c r="C3" s="2"/>
    </row>
    <row r="4" spans="1:5" ht="45" x14ac:dyDescent="0.25">
      <c r="A4" s="8" t="s">
        <v>5</v>
      </c>
      <c r="B4" s="7" t="s">
        <v>6</v>
      </c>
      <c r="C4" s="14"/>
      <c r="D4" s="4"/>
      <c r="E4" s="12"/>
    </row>
    <row r="5" spans="1:5" x14ac:dyDescent="0.25">
      <c r="E5" s="12"/>
    </row>
    <row r="6" spans="1:5" x14ac:dyDescent="0.25">
      <c r="E6" s="13"/>
    </row>
    <row r="10" spans="1:5" x14ac:dyDescent="0.25">
      <c r="B10" s="17"/>
      <c r="C10" s="17"/>
      <c r="D10" s="17"/>
    </row>
    <row r="11" spans="1:5" x14ac:dyDescent="0.25">
      <c r="B11" s="17"/>
      <c r="C11" s="17"/>
      <c r="D11" s="17"/>
    </row>
  </sheetData>
  <mergeCells count="1">
    <mergeCell ref="B10:D11"/>
  </mergeCells>
  <conditionalFormatting sqref="C2:C3">
    <cfRule type="containsText" dxfId="2" priority="4" operator="containsText" text="AUCUNE">
      <formula>NOT(ISERROR(SEARCH("AUCUNE",C2)))</formula>
    </cfRule>
    <cfRule type="containsText" dxfId="1" priority="5" operator="containsText" text="PARTIELLE">
      <formula>NOT(ISERROR(SEARCH("PARTIELLE",C2)))</formula>
    </cfRule>
    <cfRule type="containsText" dxfId="0" priority="6" operator="containsText" text="TOTALE">
      <formula>NOT(ISERROR(SEARCH("TOTALE",C2)))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E26" sqref="E26"/>
    </sheetView>
  </sheetViews>
  <sheetFormatPr baseColWidth="10" defaultRowHeight="15" x14ac:dyDescent="0.25"/>
  <cols>
    <col min="1" max="1" width="12.140625" style="1" customWidth="1"/>
    <col min="2" max="3" width="18" style="1" customWidth="1"/>
    <col min="4" max="4" width="16.85546875" style="1" customWidth="1"/>
    <col min="5" max="5" width="23.28515625" style="1" customWidth="1"/>
    <col min="6" max="16384" width="11.42578125" style="1"/>
  </cols>
  <sheetData>
    <row r="1" spans="1:8" ht="45" x14ac:dyDescent="0.25">
      <c r="A1" s="4" t="s">
        <v>0</v>
      </c>
      <c r="B1" s="4" t="s">
        <v>2</v>
      </c>
      <c r="C1" s="4" t="s">
        <v>7</v>
      </c>
      <c r="D1" s="4" t="s">
        <v>3</v>
      </c>
      <c r="F1" s="5"/>
      <c r="G1" s="5"/>
    </row>
    <row r="2" spans="1:8" x14ac:dyDescent="0.25">
      <c r="A2">
        <v>1</v>
      </c>
      <c r="B2" s="11">
        <v>11306</v>
      </c>
      <c r="C2" s="11">
        <v>14782</v>
      </c>
      <c r="D2" s="11">
        <v>22941</v>
      </c>
      <c r="F2" s="20"/>
      <c r="G2" s="19"/>
      <c r="H2" s="18"/>
    </row>
    <row r="3" spans="1:8" x14ac:dyDescent="0.25">
      <c r="A3">
        <v>1.5</v>
      </c>
      <c r="B3" s="11">
        <v>14325</v>
      </c>
      <c r="C3" s="11">
        <v>18728</v>
      </c>
      <c r="D3" s="11">
        <v>29065</v>
      </c>
      <c r="F3" s="20"/>
      <c r="G3" s="19"/>
      <c r="H3" s="18"/>
    </row>
    <row r="4" spans="1:8" x14ac:dyDescent="0.25">
      <c r="A4">
        <v>2</v>
      </c>
      <c r="B4" s="11">
        <v>17344</v>
      </c>
      <c r="C4" s="11">
        <v>22674</v>
      </c>
      <c r="D4" s="11">
        <v>35189</v>
      </c>
      <c r="G4" s="16"/>
      <c r="H4" s="16"/>
    </row>
    <row r="5" spans="1:8" x14ac:dyDescent="0.25">
      <c r="A5">
        <v>2.5</v>
      </c>
      <c r="B5" s="11">
        <v>20363</v>
      </c>
      <c r="C5" s="11">
        <v>26620</v>
      </c>
      <c r="D5" s="11">
        <v>41313</v>
      </c>
      <c r="G5" s="15"/>
    </row>
    <row r="6" spans="1:8" x14ac:dyDescent="0.25">
      <c r="A6">
        <v>3</v>
      </c>
      <c r="B6" s="11">
        <v>23382</v>
      </c>
      <c r="C6" s="11">
        <v>30566</v>
      </c>
      <c r="D6" s="11">
        <v>47437</v>
      </c>
      <c r="G6" s="15"/>
    </row>
    <row r="7" spans="1:8" x14ac:dyDescent="0.25">
      <c r="A7">
        <v>3.5</v>
      </c>
      <c r="B7" s="11">
        <f>B6+3019</f>
        <v>26401</v>
      </c>
      <c r="C7" s="11">
        <f>C6+3946</f>
        <v>34512</v>
      </c>
      <c r="D7" s="11">
        <f>D6+6124</f>
        <v>53561</v>
      </c>
      <c r="G7" s="15"/>
    </row>
    <row r="8" spans="1:8" x14ac:dyDescent="0.25">
      <c r="A8">
        <v>4</v>
      </c>
      <c r="B8" s="11">
        <f>B7+3019</f>
        <v>29420</v>
      </c>
      <c r="C8" s="11">
        <f t="shared" ref="C8:C13" si="0">C7+3946</f>
        <v>38458</v>
      </c>
      <c r="D8" s="11">
        <f>D7+6124</f>
        <v>59685</v>
      </c>
    </row>
    <row r="9" spans="1:8" x14ac:dyDescent="0.25">
      <c r="A9">
        <v>4.5</v>
      </c>
      <c r="B9" s="11">
        <f>B8+3019</f>
        <v>32439</v>
      </c>
      <c r="C9" s="11">
        <f t="shared" si="0"/>
        <v>42404</v>
      </c>
      <c r="D9" s="11">
        <f t="shared" ref="D9:D13" si="1">D8+6124</f>
        <v>65809</v>
      </c>
    </row>
    <row r="10" spans="1:8" x14ac:dyDescent="0.25">
      <c r="A10">
        <v>5</v>
      </c>
      <c r="B10" s="11">
        <f>B9+3019</f>
        <v>35458</v>
      </c>
      <c r="C10" s="11">
        <f>C9+3946</f>
        <v>46350</v>
      </c>
      <c r="D10" s="11">
        <f t="shared" si="1"/>
        <v>71933</v>
      </c>
    </row>
    <row r="11" spans="1:8" x14ac:dyDescent="0.25">
      <c r="A11">
        <v>5.5</v>
      </c>
      <c r="B11" s="11">
        <f>B10+3019</f>
        <v>38477</v>
      </c>
      <c r="C11" s="11">
        <f t="shared" si="0"/>
        <v>50296</v>
      </c>
      <c r="D11" s="11">
        <f t="shared" si="1"/>
        <v>78057</v>
      </c>
    </row>
    <row r="12" spans="1:8" x14ac:dyDescent="0.25">
      <c r="A12">
        <v>6</v>
      </c>
      <c r="B12" s="11">
        <f>B11+3019</f>
        <v>41496</v>
      </c>
      <c r="C12" s="11">
        <f>C11+3946</f>
        <v>54242</v>
      </c>
      <c r="D12" s="11">
        <f t="shared" si="1"/>
        <v>84181</v>
      </c>
    </row>
    <row r="13" spans="1:8" x14ac:dyDescent="0.25">
      <c r="A13">
        <v>6.5</v>
      </c>
      <c r="B13" s="11">
        <f>B12+3019</f>
        <v>44515</v>
      </c>
      <c r="C13" s="11">
        <f>C12+3946</f>
        <v>58188</v>
      </c>
      <c r="D13" s="11">
        <f t="shared" si="1"/>
        <v>90305</v>
      </c>
    </row>
    <row r="15" spans="1:8" x14ac:dyDescent="0.25">
      <c r="A15" s="9"/>
      <c r="B15" s="21"/>
      <c r="C15" s="21"/>
    </row>
  </sheetData>
  <mergeCells count="3">
    <mergeCell ref="H2:H3"/>
    <mergeCell ref="G2:G3"/>
    <mergeCell ref="F2:F3"/>
  </mergeCells>
  <pageMargins left="0.39370078740157483" right="0.39370078740157483" top="0.59055118110236227" bottom="0.59055118110236227" header="0.31496062992125984" footer="0.31496062992125984"/>
  <pageSetup paperSize="9" orientation="landscape" r:id="rId1"/>
  <headerFooter>
    <oddHeader>&amp;L&amp;G&amp;C&amp;A</oddHeader>
    <oddFooter>&amp;L&amp;F&amp;C&amp;P/&amp;N&amp;R&amp;D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Usager</vt:lpstr>
      <vt:lpstr>MinMax Fiscaux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YdB</dc:creator>
  <cp:lastModifiedBy>LELIEVRE FLAVIE</cp:lastModifiedBy>
  <cp:lastPrinted>2015-09-29T07:13:09Z</cp:lastPrinted>
  <dcterms:created xsi:type="dcterms:W3CDTF">2013-12-12T10:52:18Z</dcterms:created>
  <dcterms:modified xsi:type="dcterms:W3CDTF">2019-11-13T14:46:20Z</dcterms:modified>
</cp:coreProperties>
</file>