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shayou\Dropbox\COURS GOL\EXCEL\"/>
    </mc:Choice>
  </mc:AlternateContent>
  <xr:revisionPtr revIDLastSave="0" documentId="8_{1D4C3B89-722A-48A0-A35A-C742E5CF50BD}" xr6:coauthVersionLast="45" xr6:coauthVersionMax="45" xr10:uidLastSave="{00000000-0000-0000-0000-000000000000}"/>
  <bookViews>
    <workbookView xWindow="-110" yWindow="-110" windowWidth="21820" windowHeight="14020" activeTab="1" xr2:uid="{8BC268F5-FC9E-4248-BD84-3B70187AACFF}"/>
  </bookViews>
  <sheets>
    <sheet name="Feuil1" sheetId="1" r:id="rId1"/>
    <sheet name="Feuil3" sheetId="3" r:id="rId2"/>
    <sheet name="Feuil2" sheetId="2" r:id="rId3"/>
  </sheets>
  <calcPr calcId="191029"/>
  <pivotCaches>
    <pivotCache cacheId="8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3" i="1" l="1"/>
  <c r="J12" i="1"/>
  <c r="J11" i="1"/>
  <c r="J10" i="1"/>
  <c r="J9" i="1"/>
  <c r="J8" i="1"/>
  <c r="J7" i="1"/>
  <c r="J6" i="1"/>
  <c r="J5" i="1"/>
  <c r="J4" i="1"/>
  <c r="J3" i="1"/>
  <c r="J2" i="1"/>
</calcChain>
</file>

<file path=xl/sharedStrings.xml><?xml version="1.0" encoding="utf-8"?>
<sst xmlns="http://schemas.openxmlformats.org/spreadsheetml/2006/main" count="69" uniqueCount="34">
  <si>
    <t>Date</t>
  </si>
  <si>
    <t>Nom opérateur</t>
  </si>
  <si>
    <t>Equipe</t>
  </si>
  <si>
    <t xml:space="preserve">Catégorie produit </t>
  </si>
  <si>
    <t>Heure début</t>
  </si>
  <si>
    <t>Heure fin</t>
  </si>
  <si>
    <t>Heure totale journalière</t>
  </si>
  <si>
    <t>Nombre de produit</t>
  </si>
  <si>
    <t>Nombre de NC</t>
  </si>
  <si>
    <t>% de NC</t>
  </si>
  <si>
    <t>LACIRE Vincent</t>
  </si>
  <si>
    <t>DÉCOUPE JOUR</t>
  </si>
  <si>
    <t>SAM</t>
  </si>
  <si>
    <t>BOUSLAH Fabien</t>
  </si>
  <si>
    <t>AMELLAL Viviane</t>
  </si>
  <si>
    <t>CHA GAMME 3</t>
  </si>
  <si>
    <t>FERNANDEZ Laura</t>
  </si>
  <si>
    <t>DECOUPE JOUR</t>
  </si>
  <si>
    <t>CHA GAMME 2</t>
  </si>
  <si>
    <t>KAC Christine</t>
  </si>
  <si>
    <t>RIDEAU Bastien</t>
  </si>
  <si>
    <t>GIRARD André</t>
  </si>
  <si>
    <t>SONG Aline</t>
  </si>
  <si>
    <t>SAM GAMME 1</t>
  </si>
  <si>
    <t>LEURRE Denise</t>
  </si>
  <si>
    <t>MOITA Jeanne</t>
  </si>
  <si>
    <t>ASSEMBLAGE JOUR</t>
  </si>
  <si>
    <t>FREYSSINET Maud</t>
  </si>
  <si>
    <t>FINITIONS JOUR</t>
  </si>
  <si>
    <t xml:space="preserve">SAM GAMME 1 </t>
  </si>
  <si>
    <t>Étiquettes de lignes</t>
  </si>
  <si>
    <t>Total général</t>
  </si>
  <si>
    <t>Somme de Nombre de produit</t>
  </si>
  <si>
    <t>Somme de Nombre de 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</si>
</sst>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006699"/>
        <bgColor indexed="64"/>
      </patternFill>
    </fill>
    <fill>
      <patternFill patternType="solid">
        <fgColor rgb="FFECF4FA"/>
        <bgColor indexed="64"/>
      </patternFill>
    </fill>
  </fills>
  <borders count="2">
    <border>
      <left/>
      <right/>
      <top/>
      <bottom/>
      <diagonal/>
    </border>
    <border>
      <left style="dotted">
        <color theme="0"/>
      </left>
      <right style="dotted">
        <color theme="0"/>
      </right>
      <top style="dotted">
        <color theme="0"/>
      </top>
      <bottom style="dotted">
        <color theme="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4" fontId="0" fillId="3" borderId="0" xfId="0" applyNumberFormat="1" applyFill="1"/>
    <xf numFmtId="0" fontId="0" fillId="3" borderId="0" xfId="0" applyFill="1"/>
    <xf numFmtId="164" fontId="0" fillId="3" borderId="0" xfId="0" applyNumberFormat="1" applyFill="1"/>
    <xf numFmtId="9" fontId="0" fillId="3" borderId="0" xfId="1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9" fontId="0" fillId="0" borderId="0" xfId="0" pivotButton="1" applyNumberFormat="1"/>
  </cellXfs>
  <cellStyles count="2">
    <cellStyle name="Normal" xfId="0" builtinId="0"/>
    <cellStyle name="Pourcentage" xfId="1" builtinId="5"/>
  </cellStyles>
  <dxfs count="20"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4" formatCode="0.00%"/>
    </dxf>
    <dxf>
      <numFmt numFmtId="13" formatCode="0%"/>
    </dxf>
    <dxf>
      <numFmt numFmtId="14" formatCode="0.00%"/>
    </dxf>
    <dxf>
      <numFmt numFmtId="13" formatCode="0%"/>
    </dxf>
    <dxf>
      <numFmt numFmtId="165" formatCode="0.0%"/>
    </dxf>
    <dxf>
      <numFmt numFmtId="13" formatCode="0%"/>
    </dxf>
    <dxf>
      <numFmt numFmtId="165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roline guillaume" refreshedDate="43827.28309409722" createdVersion="6" refreshedVersion="6" minRefreshableVersion="3" recordCount="12" xr:uid="{E6004CAF-DFE2-48CF-9085-C8E829077CEF}">
  <cacheSource type="worksheet">
    <worksheetSource ref="A1:J13" sheet="Feuil1"/>
  </cacheSource>
  <cacheFields count="10">
    <cacheField name="Date" numFmtId="14">
      <sharedItems containsSemiMixedTypes="0" containsNonDate="0" containsDate="1" containsString="0" minDate="2019-12-02T00:00:00" maxDate="2019-12-17T00:00:00"/>
    </cacheField>
    <cacheField name="Nom opérateur" numFmtId="0">
      <sharedItems count="11">
        <s v="LACIRE Vincent"/>
        <s v="BOUSLAH Fabien"/>
        <s v="AMELLAL Viviane"/>
        <s v="FERNANDEZ Laura"/>
        <s v="KAC Christine"/>
        <s v="RIDEAU Bastien"/>
        <s v="GIRARD André"/>
        <s v="SONG Aline"/>
        <s v="LEURRE Denise"/>
        <s v="MOITA Jeanne"/>
        <s v="FREYSSINET Maud"/>
      </sharedItems>
    </cacheField>
    <cacheField name="Equipe" numFmtId="0">
      <sharedItems count="4">
        <s v="DÉCOUPE JOUR"/>
        <s v="DECOUPE JOUR"/>
        <s v="ASSEMBLAGE JOUR"/>
        <s v="FINITIONS JOUR"/>
      </sharedItems>
    </cacheField>
    <cacheField name="Catégorie produit " numFmtId="0">
      <sharedItems/>
    </cacheField>
    <cacheField name="Heure début" numFmtId="164">
      <sharedItems containsSemiMixedTypes="0" containsNonDate="0" containsDate="1" containsString="0" minDate="1899-12-30T07:00:00" maxDate="1899-12-30T07:00:00"/>
    </cacheField>
    <cacheField name="Heure fin" numFmtId="164">
      <sharedItems containsSemiMixedTypes="0" containsNonDate="0" containsDate="1" containsString="0" minDate="1899-12-30T14:30:00" maxDate="1899-12-30T14:30:00"/>
    </cacheField>
    <cacheField name="Heure totale journalière" numFmtId="164">
      <sharedItems containsSemiMixedTypes="0" containsNonDate="0" containsDate="1" containsString="0" minDate="1899-12-30T07:30:00" maxDate="1899-12-30T07:30:00"/>
    </cacheField>
    <cacheField name="Nombre de produit" numFmtId="0">
      <sharedItems containsSemiMixedTypes="0" containsString="0" containsNumber="1" containsInteger="1" minValue="10" maxValue="48"/>
    </cacheField>
    <cacheField name="Nombre de NC" numFmtId="0">
      <sharedItems containsSemiMixedTypes="0" containsString="0" containsNumber="1" containsInteger="1" minValue="0" maxValue="4"/>
    </cacheField>
    <cacheField name="% de NC" numFmtId="9">
      <sharedItems containsSemiMixedTypes="0" containsString="0" containsNumber="1" minValue="0" maxValue="0.1538461538461538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d v="2019-12-02T00:00:00"/>
    <x v="0"/>
    <x v="0"/>
    <s v="SAM"/>
    <d v="1899-12-30T07:00:00"/>
    <d v="1899-12-30T14:30:00"/>
    <d v="1899-12-30T07:30:00"/>
    <n v="15"/>
    <n v="0"/>
    <n v="0"/>
  </r>
  <r>
    <d v="2019-12-02T00:00:00"/>
    <x v="1"/>
    <x v="0"/>
    <s v="SAM"/>
    <d v="1899-12-30T07:00:00"/>
    <d v="1899-12-30T14:30:00"/>
    <d v="1899-12-30T07:30:00"/>
    <n v="15"/>
    <n v="0"/>
    <n v="0"/>
  </r>
  <r>
    <d v="2019-12-02T00:00:00"/>
    <x v="2"/>
    <x v="0"/>
    <s v="CHA GAMME 3"/>
    <d v="1899-12-30T07:00:00"/>
    <d v="1899-12-30T14:30:00"/>
    <d v="1899-12-30T07:30:00"/>
    <n v="35"/>
    <n v="1"/>
    <n v="2.8571428571428571E-2"/>
  </r>
  <r>
    <d v="2019-12-02T00:00:00"/>
    <x v="3"/>
    <x v="1"/>
    <s v="CHA GAMME 2"/>
    <d v="1899-12-30T07:00:00"/>
    <d v="1899-12-30T14:30:00"/>
    <d v="1899-12-30T07:30:00"/>
    <n v="48"/>
    <n v="4"/>
    <n v="8.3333333333333329E-2"/>
  </r>
  <r>
    <d v="2019-12-02T00:00:00"/>
    <x v="4"/>
    <x v="1"/>
    <s v="CHA GAMME 2"/>
    <d v="1899-12-30T07:00:00"/>
    <d v="1899-12-30T14:30:00"/>
    <d v="1899-12-30T07:30:00"/>
    <n v="46"/>
    <n v="1"/>
    <n v="2.1739130434782608E-2"/>
  </r>
  <r>
    <d v="2019-12-02T00:00:00"/>
    <x v="5"/>
    <x v="1"/>
    <s v="CHA GAMME 3"/>
    <d v="1899-12-30T07:00:00"/>
    <d v="1899-12-30T14:30:00"/>
    <d v="1899-12-30T07:30:00"/>
    <n v="39"/>
    <n v="3"/>
    <n v="7.6923076923076927E-2"/>
  </r>
  <r>
    <d v="2019-12-02T00:00:00"/>
    <x v="6"/>
    <x v="1"/>
    <s v="CHA GAMME 3"/>
    <d v="1899-12-30T07:00:00"/>
    <d v="1899-12-30T14:30:00"/>
    <d v="1899-12-30T07:30:00"/>
    <n v="40"/>
    <n v="1"/>
    <n v="2.5000000000000001E-2"/>
  </r>
  <r>
    <d v="2019-12-02T00:00:00"/>
    <x v="7"/>
    <x v="1"/>
    <s v="SAM GAMME 1"/>
    <d v="1899-12-30T07:00:00"/>
    <d v="1899-12-30T14:30:00"/>
    <d v="1899-12-30T07:30:00"/>
    <n v="13"/>
    <n v="2"/>
    <n v="0.15384615384615385"/>
  </r>
  <r>
    <d v="2019-12-02T00:00:00"/>
    <x v="8"/>
    <x v="1"/>
    <s v="SAM GAMME 1"/>
    <d v="1899-12-30T07:00:00"/>
    <d v="1899-12-30T14:30:00"/>
    <d v="1899-12-30T07:30:00"/>
    <n v="12"/>
    <n v="1"/>
    <n v="8.3333333333333329E-2"/>
  </r>
  <r>
    <d v="2019-12-10T00:00:00"/>
    <x v="9"/>
    <x v="2"/>
    <s v="CHA GAMME 2"/>
    <d v="1899-12-30T07:00:00"/>
    <d v="1899-12-30T14:30:00"/>
    <d v="1899-12-30T07:30:00"/>
    <n v="47"/>
    <n v="2"/>
    <n v="4.2553191489361701E-2"/>
  </r>
  <r>
    <d v="2019-12-16T00:00:00"/>
    <x v="10"/>
    <x v="3"/>
    <s v="CHA GAMME 2"/>
    <d v="1899-12-30T07:00:00"/>
    <d v="1899-12-30T14:30:00"/>
    <d v="1899-12-30T07:30:00"/>
    <n v="19"/>
    <n v="1"/>
    <n v="5.2631578947368418E-2"/>
  </r>
  <r>
    <d v="2019-12-11T00:00:00"/>
    <x v="10"/>
    <x v="3"/>
    <s v="SAM GAMME 1 "/>
    <d v="1899-12-30T07:00:00"/>
    <d v="1899-12-30T14:30:00"/>
    <d v="1899-12-30T07:30:00"/>
    <n v="10"/>
    <n v="1"/>
    <n v="0.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EDDFDB8-24BF-441E-B964-7FEE5EF88F02}" name="Tableau croisé dynamique4" cacheId="8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outline="1" outlineData="1" multipleFieldFilters="0">
  <location ref="A19:C24" firstHeaderRow="0" firstDataRow="1" firstDataCol="1"/>
  <pivotFields count="10">
    <pivotField numFmtId="14" showAll="0"/>
    <pivotField showAll="0">
      <items count="12">
        <item x="2"/>
        <item x="1"/>
        <item x="3"/>
        <item x="10"/>
        <item x="6"/>
        <item x="4"/>
        <item x="0"/>
        <item x="8"/>
        <item x="9"/>
        <item x="5"/>
        <item x="7"/>
        <item t="default"/>
      </items>
    </pivotField>
    <pivotField axis="axisRow" showAll="0">
      <items count="5">
        <item x="2"/>
        <item x="1"/>
        <item x="0"/>
        <item x="3"/>
        <item t="default"/>
      </items>
    </pivotField>
    <pivotField showAll="0"/>
    <pivotField numFmtId="164" showAll="0"/>
    <pivotField numFmtId="164" showAll="0"/>
    <pivotField numFmtId="164" showAll="0"/>
    <pivotField dataField="1" showAll="0"/>
    <pivotField dataField="1" showAll="0"/>
    <pivotField numFmtId="9"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Nombre de produit" fld="7" baseField="0" baseItem="0"/>
    <dataField name="Somme de Nombre de NC" fld="8" baseField="0" baseItem="0"/>
  </dataFields>
  <formats count="1">
    <format dxfId="6">
      <pivotArea field="1" type="button" dataOnly="0" labelOnly="1" outline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13EBB52-10D8-424B-8EBB-BFCA689DAB26}" name="Tableau croisé dynamique2" cacheId="8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outline="1" outlineData="1" multipleFieldFilters="0">
  <location ref="A3:C15" firstHeaderRow="0" firstDataRow="1" firstDataCol="1"/>
  <pivotFields count="10">
    <pivotField numFmtId="14" showAll="0"/>
    <pivotField axis="axisRow" showAll="0">
      <items count="12">
        <item x="2"/>
        <item x="1"/>
        <item x="3"/>
        <item x="10"/>
        <item x="6"/>
        <item x="4"/>
        <item x="0"/>
        <item x="8"/>
        <item x="9"/>
        <item x="5"/>
        <item x="7"/>
        <item t="default"/>
      </items>
    </pivotField>
    <pivotField showAll="0"/>
    <pivotField showAll="0"/>
    <pivotField numFmtId="164" showAll="0"/>
    <pivotField numFmtId="164" showAll="0"/>
    <pivotField numFmtId="164" showAll="0"/>
    <pivotField dataField="1" showAll="0"/>
    <pivotField dataField="1" showAll="0"/>
    <pivotField numFmtId="9" showAll="0"/>
  </pivotFields>
  <rowFields count="1">
    <field x="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Nombre de NC" fld="8" baseField="0" baseItem="0"/>
    <dataField name="Somme de Nombre de produit" fld="7" baseField="0" baseItem="0"/>
  </dataFields>
  <formats count="1">
    <format dxfId="12">
      <pivotArea field="1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DE493-FF67-4679-928C-666B305CAC27}">
  <dimension ref="A1:J13"/>
  <sheetViews>
    <sheetView workbookViewId="0">
      <selection activeCell="H8" sqref="H8"/>
    </sheetView>
  </sheetViews>
  <sheetFormatPr baseColWidth="10" defaultRowHeight="14.5" x14ac:dyDescent="0.35"/>
  <cols>
    <col min="1" max="1" width="10.453125" bestFit="1" customWidth="1"/>
    <col min="2" max="2" width="15.90625" bestFit="1" customWidth="1"/>
    <col min="3" max="3" width="16.81640625" bestFit="1" customWidth="1"/>
    <col min="4" max="4" width="13.90625" bestFit="1" customWidth="1"/>
    <col min="5" max="5" width="7.90625" bestFit="1" customWidth="1"/>
    <col min="6" max="6" width="9.90625" bestFit="1" customWidth="1"/>
    <col min="7" max="7" width="11.453125" bestFit="1" customWidth="1"/>
    <col min="8" max="8" width="11.36328125" bestFit="1" customWidth="1"/>
    <col min="9" max="9" width="14.54296875" bestFit="1" customWidth="1"/>
    <col min="10" max="10" width="8.54296875" bestFit="1" customWidth="1"/>
  </cols>
  <sheetData>
    <row r="1" spans="1:10" ht="58" x14ac:dyDescent="0.3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2" t="s">
        <v>6</v>
      </c>
      <c r="H1" s="2" t="s">
        <v>7</v>
      </c>
      <c r="I1" s="1" t="s">
        <v>8</v>
      </c>
      <c r="J1" s="1" t="s">
        <v>9</v>
      </c>
    </row>
    <row r="2" spans="1:10" x14ac:dyDescent="0.35">
      <c r="A2" s="4">
        <v>43801</v>
      </c>
      <c r="B2" s="5" t="s">
        <v>10</v>
      </c>
      <c r="C2" s="5" t="s">
        <v>11</v>
      </c>
      <c r="D2" s="5" t="s">
        <v>12</v>
      </c>
      <c r="E2" s="6">
        <v>0.29166666666666669</v>
      </c>
      <c r="F2" s="6">
        <v>0.60416666666666663</v>
      </c>
      <c r="G2" s="6">
        <v>0.31249999999999994</v>
      </c>
      <c r="H2" s="5">
        <v>15</v>
      </c>
      <c r="I2" s="5">
        <v>0</v>
      </c>
      <c r="J2" s="7">
        <f>I2/H2</f>
        <v>0</v>
      </c>
    </row>
    <row r="3" spans="1:10" x14ac:dyDescent="0.35">
      <c r="A3" s="4">
        <v>43801</v>
      </c>
      <c r="B3" s="5" t="s">
        <v>13</v>
      </c>
      <c r="C3" s="5" t="s">
        <v>11</v>
      </c>
      <c r="D3" s="5" t="s">
        <v>12</v>
      </c>
      <c r="E3" s="6">
        <v>0.29166666666666669</v>
      </c>
      <c r="F3" s="6">
        <v>0.60416666666666663</v>
      </c>
      <c r="G3" s="6">
        <v>0.31249999999999994</v>
      </c>
      <c r="H3" s="5">
        <v>15</v>
      </c>
      <c r="I3" s="5">
        <v>0</v>
      </c>
      <c r="J3" s="7">
        <f t="shared" ref="J3:J13" si="0">I3/H3</f>
        <v>0</v>
      </c>
    </row>
    <row r="4" spans="1:10" x14ac:dyDescent="0.35">
      <c r="A4" s="4">
        <v>43801</v>
      </c>
      <c r="B4" s="5" t="s">
        <v>14</v>
      </c>
      <c r="C4" s="5" t="s">
        <v>11</v>
      </c>
      <c r="D4" s="5" t="s">
        <v>15</v>
      </c>
      <c r="E4" s="6">
        <v>0.29166666666666669</v>
      </c>
      <c r="F4" s="6">
        <v>0.60416666666666663</v>
      </c>
      <c r="G4" s="6">
        <v>0.31249999999999994</v>
      </c>
      <c r="H4" s="5">
        <v>35</v>
      </c>
      <c r="I4" s="5">
        <v>1</v>
      </c>
      <c r="J4" s="7">
        <f t="shared" si="0"/>
        <v>2.8571428571428571E-2</v>
      </c>
    </row>
    <row r="5" spans="1:10" x14ac:dyDescent="0.35">
      <c r="A5" s="4">
        <v>43801</v>
      </c>
      <c r="B5" s="5" t="s">
        <v>16</v>
      </c>
      <c r="C5" s="5" t="s">
        <v>17</v>
      </c>
      <c r="D5" s="5" t="s">
        <v>18</v>
      </c>
      <c r="E5" s="6">
        <v>0.29166666666666669</v>
      </c>
      <c r="F5" s="6">
        <v>0.60416666666666663</v>
      </c>
      <c r="G5" s="6">
        <v>0.31249999999999994</v>
      </c>
      <c r="H5" s="5">
        <v>48</v>
      </c>
      <c r="I5" s="5">
        <v>4</v>
      </c>
      <c r="J5" s="7">
        <f t="shared" si="0"/>
        <v>8.3333333333333329E-2</v>
      </c>
    </row>
    <row r="6" spans="1:10" x14ac:dyDescent="0.35">
      <c r="A6" s="4">
        <v>43801</v>
      </c>
      <c r="B6" s="5" t="s">
        <v>19</v>
      </c>
      <c r="C6" s="5" t="s">
        <v>17</v>
      </c>
      <c r="D6" s="5" t="s">
        <v>18</v>
      </c>
      <c r="E6" s="6">
        <v>0.29166666666666669</v>
      </c>
      <c r="F6" s="6">
        <v>0.60416666666666663</v>
      </c>
      <c r="G6" s="6">
        <v>0.31249999999999994</v>
      </c>
      <c r="H6" s="5">
        <v>46</v>
      </c>
      <c r="I6" s="5">
        <v>1</v>
      </c>
      <c r="J6" s="7">
        <f t="shared" si="0"/>
        <v>2.1739130434782608E-2</v>
      </c>
    </row>
    <row r="7" spans="1:10" x14ac:dyDescent="0.35">
      <c r="A7" s="4">
        <v>43801</v>
      </c>
      <c r="B7" s="5" t="s">
        <v>20</v>
      </c>
      <c r="C7" s="5" t="s">
        <v>17</v>
      </c>
      <c r="D7" s="5" t="s">
        <v>15</v>
      </c>
      <c r="E7" s="6">
        <v>0.29166666666666669</v>
      </c>
      <c r="F7" s="6">
        <v>0.60416666666666663</v>
      </c>
      <c r="G7" s="6">
        <v>0.31249999999999994</v>
      </c>
      <c r="H7" s="5">
        <v>39</v>
      </c>
      <c r="I7" s="5">
        <v>3</v>
      </c>
      <c r="J7" s="7">
        <f t="shared" si="0"/>
        <v>7.6923076923076927E-2</v>
      </c>
    </row>
    <row r="8" spans="1:10" x14ac:dyDescent="0.35">
      <c r="A8" s="4">
        <v>43801</v>
      </c>
      <c r="B8" s="5" t="s">
        <v>21</v>
      </c>
      <c r="C8" s="5" t="s">
        <v>17</v>
      </c>
      <c r="D8" s="5" t="s">
        <v>15</v>
      </c>
      <c r="E8" s="6">
        <v>0.29166666666666669</v>
      </c>
      <c r="F8" s="6">
        <v>0.60416666666666663</v>
      </c>
      <c r="G8" s="6">
        <v>0.31249999999999994</v>
      </c>
      <c r="H8" s="5">
        <v>40</v>
      </c>
      <c r="I8" s="5">
        <v>1</v>
      </c>
      <c r="J8" s="7">
        <f t="shared" si="0"/>
        <v>2.5000000000000001E-2</v>
      </c>
    </row>
    <row r="9" spans="1:10" x14ac:dyDescent="0.35">
      <c r="A9" s="4">
        <v>43801</v>
      </c>
      <c r="B9" s="5" t="s">
        <v>22</v>
      </c>
      <c r="C9" s="5" t="s">
        <v>17</v>
      </c>
      <c r="D9" s="5" t="s">
        <v>23</v>
      </c>
      <c r="E9" s="6">
        <v>0.29166666666666669</v>
      </c>
      <c r="F9" s="6">
        <v>0.60416666666666663</v>
      </c>
      <c r="G9" s="6">
        <v>0.31249999999999994</v>
      </c>
      <c r="H9" s="5">
        <v>13</v>
      </c>
      <c r="I9" s="5">
        <v>2</v>
      </c>
      <c r="J9" s="7">
        <f t="shared" si="0"/>
        <v>0.15384615384615385</v>
      </c>
    </row>
    <row r="10" spans="1:10" x14ac:dyDescent="0.35">
      <c r="A10" s="4">
        <v>43801</v>
      </c>
      <c r="B10" s="5" t="s">
        <v>24</v>
      </c>
      <c r="C10" s="5" t="s">
        <v>17</v>
      </c>
      <c r="D10" s="5" t="s">
        <v>23</v>
      </c>
      <c r="E10" s="6">
        <v>0.29166666666666669</v>
      </c>
      <c r="F10" s="6">
        <v>0.60416666666666663</v>
      </c>
      <c r="G10" s="6">
        <v>0.31249999999999994</v>
      </c>
      <c r="H10" s="5">
        <v>12</v>
      </c>
      <c r="I10" s="5">
        <v>1</v>
      </c>
      <c r="J10" s="7">
        <f t="shared" si="0"/>
        <v>8.3333333333333329E-2</v>
      </c>
    </row>
    <row r="11" spans="1:10" x14ac:dyDescent="0.35">
      <c r="A11" s="4">
        <v>43809</v>
      </c>
      <c r="B11" s="5" t="s">
        <v>25</v>
      </c>
      <c r="C11" s="5" t="s">
        <v>26</v>
      </c>
      <c r="D11" s="5" t="s">
        <v>18</v>
      </c>
      <c r="E11" s="6">
        <v>0.29166666666666669</v>
      </c>
      <c r="F11" s="6">
        <v>0.60416666666666663</v>
      </c>
      <c r="G11" s="6">
        <v>0.31249999999999994</v>
      </c>
      <c r="H11" s="5">
        <v>47</v>
      </c>
      <c r="I11" s="5">
        <v>2</v>
      </c>
      <c r="J11" s="7">
        <f t="shared" si="0"/>
        <v>4.2553191489361701E-2</v>
      </c>
    </row>
    <row r="12" spans="1:10" x14ac:dyDescent="0.35">
      <c r="A12" s="4">
        <v>43815</v>
      </c>
      <c r="B12" s="5" t="s">
        <v>27</v>
      </c>
      <c r="C12" s="5" t="s">
        <v>28</v>
      </c>
      <c r="D12" s="5" t="s">
        <v>18</v>
      </c>
      <c r="E12" s="6">
        <v>0.29166666666666669</v>
      </c>
      <c r="F12" s="6">
        <v>0.60416666666666663</v>
      </c>
      <c r="G12" s="6">
        <v>0.31249999999999994</v>
      </c>
      <c r="H12" s="5">
        <v>19</v>
      </c>
      <c r="I12" s="5">
        <v>1</v>
      </c>
      <c r="J12" s="7">
        <f t="shared" si="0"/>
        <v>5.2631578947368418E-2</v>
      </c>
    </row>
    <row r="13" spans="1:10" x14ac:dyDescent="0.35">
      <c r="A13" s="4">
        <v>43810</v>
      </c>
      <c r="B13" s="5" t="s">
        <v>27</v>
      </c>
      <c r="C13" s="5" t="s">
        <v>28</v>
      </c>
      <c r="D13" s="5" t="s">
        <v>29</v>
      </c>
      <c r="E13" s="6">
        <v>0.29166666666666669</v>
      </c>
      <c r="F13" s="6">
        <v>0.60416666666666663</v>
      </c>
      <c r="G13" s="6">
        <v>0.31249999999999994</v>
      </c>
      <c r="H13" s="5">
        <v>10</v>
      </c>
      <c r="I13" s="5">
        <v>1</v>
      </c>
      <c r="J13" s="7">
        <f t="shared" si="0"/>
        <v>0.1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82871-7C28-4958-B5A5-49AAF0C8C1C4}">
  <dimension ref="A3:C24"/>
  <sheetViews>
    <sheetView tabSelected="1" workbookViewId="0">
      <selection activeCell="E12" sqref="E12"/>
    </sheetView>
  </sheetViews>
  <sheetFormatPr baseColWidth="10" defaultRowHeight="14.5" x14ac:dyDescent="0.35"/>
  <cols>
    <col min="1" max="1" width="19.54296875" bestFit="1" customWidth="1"/>
    <col min="2" max="3" width="26.453125" bestFit="1" customWidth="1"/>
  </cols>
  <sheetData>
    <row r="3" spans="1:3" x14ac:dyDescent="0.35">
      <c r="A3" s="11" t="s">
        <v>30</v>
      </c>
      <c r="B3" t="s">
        <v>33</v>
      </c>
      <c r="C3" t="s">
        <v>32</v>
      </c>
    </row>
    <row r="4" spans="1:3" x14ac:dyDescent="0.35">
      <c r="A4" s="9" t="s">
        <v>14</v>
      </c>
      <c r="B4" s="10">
        <v>1</v>
      </c>
      <c r="C4" s="10">
        <v>35</v>
      </c>
    </row>
    <row r="5" spans="1:3" x14ac:dyDescent="0.35">
      <c r="A5" s="9" t="s">
        <v>13</v>
      </c>
      <c r="B5" s="10">
        <v>0</v>
      </c>
      <c r="C5" s="10">
        <v>15</v>
      </c>
    </row>
    <row r="6" spans="1:3" x14ac:dyDescent="0.35">
      <c r="A6" s="9" t="s">
        <v>16</v>
      </c>
      <c r="B6" s="10">
        <v>4</v>
      </c>
      <c r="C6" s="10">
        <v>48</v>
      </c>
    </row>
    <row r="7" spans="1:3" x14ac:dyDescent="0.35">
      <c r="A7" s="9" t="s">
        <v>27</v>
      </c>
      <c r="B7" s="10">
        <v>2</v>
      </c>
      <c r="C7" s="10">
        <v>29</v>
      </c>
    </row>
    <row r="8" spans="1:3" x14ac:dyDescent="0.35">
      <c r="A8" s="9" t="s">
        <v>21</v>
      </c>
      <c r="B8" s="10">
        <v>1</v>
      </c>
      <c r="C8" s="10">
        <v>40</v>
      </c>
    </row>
    <row r="9" spans="1:3" x14ac:dyDescent="0.35">
      <c r="A9" s="9" t="s">
        <v>19</v>
      </c>
      <c r="B9" s="10">
        <v>1</v>
      </c>
      <c r="C9" s="10">
        <v>46</v>
      </c>
    </row>
    <row r="10" spans="1:3" x14ac:dyDescent="0.35">
      <c r="A10" s="9" t="s">
        <v>10</v>
      </c>
      <c r="B10" s="10">
        <v>0</v>
      </c>
      <c r="C10" s="10">
        <v>15</v>
      </c>
    </row>
    <row r="11" spans="1:3" x14ac:dyDescent="0.35">
      <c r="A11" s="9" t="s">
        <v>24</v>
      </c>
      <c r="B11" s="10">
        <v>1</v>
      </c>
      <c r="C11" s="10">
        <v>12</v>
      </c>
    </row>
    <row r="12" spans="1:3" x14ac:dyDescent="0.35">
      <c r="A12" s="9" t="s">
        <v>25</v>
      </c>
      <c r="B12" s="10">
        <v>2</v>
      </c>
      <c r="C12" s="10">
        <v>47</v>
      </c>
    </row>
    <row r="13" spans="1:3" x14ac:dyDescent="0.35">
      <c r="A13" s="9" t="s">
        <v>20</v>
      </c>
      <c r="B13" s="10">
        <v>3</v>
      </c>
      <c r="C13" s="10">
        <v>39</v>
      </c>
    </row>
    <row r="14" spans="1:3" x14ac:dyDescent="0.35">
      <c r="A14" s="9" t="s">
        <v>22</v>
      </c>
      <c r="B14" s="10">
        <v>2</v>
      </c>
      <c r="C14" s="10">
        <v>13</v>
      </c>
    </row>
    <row r="15" spans="1:3" x14ac:dyDescent="0.35">
      <c r="A15" s="9" t="s">
        <v>31</v>
      </c>
      <c r="B15" s="10">
        <v>17</v>
      </c>
      <c r="C15" s="10">
        <v>339</v>
      </c>
    </row>
    <row r="19" spans="1:3" x14ac:dyDescent="0.35">
      <c r="A19" s="8" t="s">
        <v>30</v>
      </c>
      <c r="B19" t="s">
        <v>32</v>
      </c>
      <c r="C19" t="s">
        <v>33</v>
      </c>
    </row>
    <row r="20" spans="1:3" x14ac:dyDescent="0.35">
      <c r="A20" s="9" t="s">
        <v>26</v>
      </c>
      <c r="B20" s="10">
        <v>47</v>
      </c>
      <c r="C20" s="10">
        <v>2</v>
      </c>
    </row>
    <row r="21" spans="1:3" x14ac:dyDescent="0.35">
      <c r="A21" s="9" t="s">
        <v>17</v>
      </c>
      <c r="B21" s="10">
        <v>198</v>
      </c>
      <c r="C21" s="10">
        <v>12</v>
      </c>
    </row>
    <row r="22" spans="1:3" x14ac:dyDescent="0.35">
      <c r="A22" s="9" t="s">
        <v>11</v>
      </c>
      <c r="B22" s="10">
        <v>65</v>
      </c>
      <c r="C22" s="10">
        <v>1</v>
      </c>
    </row>
    <row r="23" spans="1:3" x14ac:dyDescent="0.35">
      <c r="A23" s="9" t="s">
        <v>28</v>
      </c>
      <c r="B23" s="10">
        <v>29</v>
      </c>
      <c r="C23" s="10">
        <v>2</v>
      </c>
    </row>
    <row r="24" spans="1:3" x14ac:dyDescent="0.35">
      <c r="A24" s="9" t="s">
        <v>31</v>
      </c>
      <c r="B24" s="10">
        <v>339</v>
      </c>
      <c r="C24" s="10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3B2B7-BC7A-4865-946E-C40A860922B8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guillaume</dc:creator>
  <cp:lastModifiedBy>caroline guillaume</cp:lastModifiedBy>
  <dcterms:created xsi:type="dcterms:W3CDTF">2019-12-28T05:46:58Z</dcterms:created>
  <dcterms:modified xsi:type="dcterms:W3CDTF">2019-12-28T05:50:13Z</dcterms:modified>
</cp:coreProperties>
</file>