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C:\Users\Nicolas Biron\Desktop\"/>
    </mc:Choice>
  </mc:AlternateContent>
  <bookViews>
    <workbookView xWindow="0" yWindow="0" windowWidth="23040" windowHeight="8760"/>
  </bookViews>
  <sheets>
    <sheet name="Calcul prix" sheetId="8" r:id="rId1"/>
    <sheet name="Tarif Colissimo2" sheetId="10" r:id="rId2"/>
    <sheet name="Tarif DPD" sheetId="11" r:id="rId3"/>
  </sheets>
  <definedNames>
    <definedName name="_xlnm.Print_Area" localSheetId="2">'Tarif DPD'!$A$1:$K$73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8" l="1"/>
  <c r="E4" i="11" l="1"/>
  <c r="D52" i="8"/>
  <c r="D60" i="8"/>
  <c r="D68" i="8"/>
  <c r="D76" i="8"/>
  <c r="D84" i="8"/>
  <c r="D92" i="8"/>
  <c r="D100" i="8"/>
  <c r="D108" i="8"/>
  <c r="D116" i="8"/>
  <c r="D124" i="8"/>
  <c r="D132" i="8"/>
  <c r="D140" i="8"/>
  <c r="D148" i="8"/>
  <c r="D156" i="8"/>
  <c r="D164" i="8"/>
  <c r="D172" i="8"/>
  <c r="D180" i="8"/>
  <c r="D188" i="8"/>
  <c r="D196" i="8"/>
  <c r="D204" i="8"/>
  <c r="D212" i="8"/>
  <c r="D220" i="8"/>
  <c r="E52" i="8"/>
  <c r="E60" i="8"/>
  <c r="E68" i="8"/>
  <c r="E76" i="8"/>
  <c r="E84" i="8"/>
  <c r="E92" i="8"/>
  <c r="E100" i="8"/>
  <c r="E108" i="8"/>
  <c r="E116" i="8"/>
  <c r="E124" i="8"/>
  <c r="E132" i="8"/>
  <c r="E140" i="8"/>
  <c r="E148" i="8"/>
  <c r="E156" i="8"/>
  <c r="E164" i="8"/>
  <c r="E172" i="8"/>
  <c r="E180" i="8"/>
  <c r="E188" i="8"/>
  <c r="E196" i="8"/>
  <c r="E204" i="8"/>
  <c r="E212" i="8"/>
  <c r="E51" i="8"/>
  <c r="E59" i="8"/>
  <c r="E67" i="8"/>
  <c r="E75" i="8"/>
  <c r="E83" i="8"/>
  <c r="E91" i="8"/>
  <c r="E99" i="8"/>
  <c r="E107" i="8"/>
  <c r="E115" i="8"/>
  <c r="E123" i="8"/>
  <c r="E131" i="8"/>
  <c r="E139" i="8"/>
  <c r="E147" i="8"/>
  <c r="E155" i="8"/>
  <c r="E163" i="8"/>
  <c r="E171" i="8"/>
  <c r="E179" i="8"/>
  <c r="E187" i="8"/>
  <c r="E195" i="8"/>
  <c r="E203" i="8"/>
  <c r="E211" i="8"/>
  <c r="E54" i="8"/>
  <c r="E70" i="8"/>
  <c r="E74" i="8"/>
  <c r="D69" i="8"/>
  <c r="D93" i="8"/>
  <c r="D109" i="8"/>
  <c r="D125" i="8"/>
  <c r="D141" i="8"/>
  <c r="D81" i="8"/>
  <c r="D113" i="8"/>
  <c r="D145" i="8"/>
  <c r="D89" i="8"/>
  <c r="D149" i="8"/>
  <c r="D165" i="8"/>
  <c r="D153" i="8"/>
  <c r="E53" i="8"/>
  <c r="E61" i="8"/>
  <c r="E69" i="8"/>
  <c r="E77" i="8"/>
  <c r="E85" i="8"/>
  <c r="E93" i="8"/>
  <c r="E101" i="8"/>
  <c r="E109" i="8"/>
  <c r="E117" i="8"/>
  <c r="E125" i="8"/>
  <c r="E133" i="8"/>
  <c r="E141" i="8"/>
  <c r="E149" i="8"/>
  <c r="E157" i="8"/>
  <c r="E165" i="8"/>
  <c r="E173" i="8"/>
  <c r="E181" i="8"/>
  <c r="E189" i="8"/>
  <c r="E197" i="8"/>
  <c r="E205" i="8"/>
  <c r="E213" i="8"/>
  <c r="E221" i="8"/>
  <c r="D55" i="8"/>
  <c r="D63" i="8"/>
  <c r="D71" i="8"/>
  <c r="D79" i="8"/>
  <c r="D87" i="8"/>
  <c r="D95" i="8"/>
  <c r="D103" i="8"/>
  <c r="D111" i="8"/>
  <c r="D119" i="8"/>
  <c r="D127" i="8"/>
  <c r="D135" i="8"/>
  <c r="D143" i="8"/>
  <c r="D151" i="8"/>
  <c r="D159" i="8"/>
  <c r="D167" i="8"/>
  <c r="D175" i="8"/>
  <c r="D183" i="8"/>
  <c r="D191" i="8"/>
  <c r="D199" i="8"/>
  <c r="D207" i="8"/>
  <c r="D215" i="8"/>
  <c r="D54" i="8"/>
  <c r="D62" i="8"/>
  <c r="D70" i="8"/>
  <c r="D78" i="8"/>
  <c r="D86" i="8"/>
  <c r="D94" i="8"/>
  <c r="D102" i="8"/>
  <c r="D110" i="8"/>
  <c r="D118" i="8"/>
  <c r="D126" i="8"/>
  <c r="D134" i="8"/>
  <c r="D142" i="8"/>
  <c r="D150" i="8"/>
  <c r="D158" i="8"/>
  <c r="D166" i="8"/>
  <c r="D174" i="8"/>
  <c r="D182" i="8"/>
  <c r="D190" i="8"/>
  <c r="D198" i="8"/>
  <c r="D206" i="8"/>
  <c r="E215" i="8"/>
  <c r="D57" i="8"/>
  <c r="D73" i="8"/>
  <c r="D77" i="8"/>
  <c r="E82" i="8"/>
  <c r="E98" i="8"/>
  <c r="E114" i="8"/>
  <c r="E130" i="8"/>
  <c r="E218" i="8"/>
  <c r="E94" i="8"/>
  <c r="E126" i="8"/>
  <c r="E214" i="8"/>
  <c r="E118" i="8"/>
  <c r="E154" i="8"/>
  <c r="E170" i="8"/>
  <c r="E166" i="8"/>
  <c r="E198" i="8"/>
  <c r="E102" i="8"/>
  <c r="E158" i="8"/>
  <c r="E190" i="8"/>
  <c r="D214" i="8"/>
  <c r="D205" i="8"/>
  <c r="D181" i="8"/>
  <c r="D213" i="8"/>
  <c r="D8" i="8"/>
  <c r="D12" i="8"/>
  <c r="D16" i="8"/>
  <c r="D20" i="8"/>
  <c r="D24" i="8"/>
  <c r="D28" i="8"/>
  <c r="D32" i="8"/>
  <c r="D36" i="8"/>
  <c r="D40" i="8"/>
  <c r="D44" i="8"/>
  <c r="D45" i="8"/>
  <c r="E57" i="8"/>
  <c r="E73" i="8"/>
  <c r="E89" i="8"/>
  <c r="E105" i="8"/>
  <c r="E121" i="8"/>
  <c r="E137" i="8"/>
  <c r="E153" i="8"/>
  <c r="E177" i="8"/>
  <c r="E193" i="8"/>
  <c r="E209" i="8"/>
  <c r="D51" i="8"/>
  <c r="D67" i="8"/>
  <c r="D83" i="8"/>
  <c r="D99" i="8"/>
  <c r="D115" i="8"/>
  <c r="D131" i="8"/>
  <c r="D147" i="8"/>
  <c r="D171" i="8"/>
  <c r="D187" i="8"/>
  <c r="D203" i="8"/>
  <c r="D50" i="8"/>
  <c r="D66" i="8"/>
  <c r="D82" i="8"/>
  <c r="D98" i="8"/>
  <c r="D114" i="8"/>
  <c r="D130" i="8"/>
  <c r="D146" i="8"/>
  <c r="D162" i="8"/>
  <c r="D48" i="8"/>
  <c r="D56" i="8"/>
  <c r="D64" i="8"/>
  <c r="D72" i="8"/>
  <c r="D80" i="8"/>
  <c r="D88" i="8"/>
  <c r="D96" i="8"/>
  <c r="D104" i="8"/>
  <c r="D112" i="8"/>
  <c r="D120" i="8"/>
  <c r="D128" i="8"/>
  <c r="D136" i="8"/>
  <c r="D144" i="8"/>
  <c r="D152" i="8"/>
  <c r="D160" i="8"/>
  <c r="D168" i="8"/>
  <c r="D176" i="8"/>
  <c r="D184" i="8"/>
  <c r="D192" i="8"/>
  <c r="D200" i="8"/>
  <c r="D208" i="8"/>
  <c r="D216" i="8"/>
  <c r="E48" i="8"/>
  <c r="E56" i="8"/>
  <c r="E64" i="8"/>
  <c r="E72" i="8"/>
  <c r="E80" i="8"/>
  <c r="E88" i="8"/>
  <c r="E96" i="8"/>
  <c r="E104" i="8"/>
  <c r="E112" i="8"/>
  <c r="E120" i="8"/>
  <c r="E128" i="8"/>
  <c r="E136" i="8"/>
  <c r="E144" i="8"/>
  <c r="E152" i="8"/>
  <c r="E160" i="8"/>
  <c r="E168" i="8"/>
  <c r="E176" i="8"/>
  <c r="E184" i="8"/>
  <c r="E192" i="8"/>
  <c r="E200" i="8"/>
  <c r="E208" i="8"/>
  <c r="E216" i="8"/>
  <c r="E55" i="8"/>
  <c r="E63" i="8"/>
  <c r="E71" i="8"/>
  <c r="E79" i="8"/>
  <c r="E87" i="8"/>
  <c r="E95" i="8"/>
  <c r="E103" i="8"/>
  <c r="E111" i="8"/>
  <c r="E119" i="8"/>
  <c r="E127" i="8"/>
  <c r="E135" i="8"/>
  <c r="E143" i="8"/>
  <c r="E151" i="8"/>
  <c r="E159" i="8"/>
  <c r="E167" i="8"/>
  <c r="E175" i="8"/>
  <c r="E183" i="8"/>
  <c r="E191" i="8"/>
  <c r="E199" i="8"/>
  <c r="E207" i="8"/>
  <c r="D219" i="8"/>
  <c r="E62" i="8"/>
  <c r="E58" i="8"/>
  <c r="D218" i="8"/>
  <c r="D85" i="8"/>
  <c r="D101" i="8"/>
  <c r="D117" i="8"/>
  <c r="D133" i="8"/>
  <c r="E220" i="8"/>
  <c r="D97" i="8"/>
  <c r="D129" i="8"/>
  <c r="D217" i="8"/>
  <c r="D121" i="8"/>
  <c r="D157" i="8"/>
  <c r="D173" i="8"/>
  <c r="D169" i="8"/>
  <c r="D201" i="8"/>
  <c r="D105" i="8"/>
  <c r="D161" i="8"/>
  <c r="D193" i="8"/>
  <c r="E186" i="8"/>
  <c r="D221" i="8"/>
  <c r="E194" i="8"/>
  <c r="D5" i="8"/>
  <c r="D9" i="8"/>
  <c r="D13" i="8"/>
  <c r="D17" i="8"/>
  <c r="D21" i="8"/>
  <c r="D25" i="8"/>
  <c r="D29" i="8"/>
  <c r="D33" i="8"/>
  <c r="D37" i="8"/>
  <c r="D41" i="8"/>
  <c r="E49" i="8"/>
  <c r="E65" i="8"/>
  <c r="E81" i="8"/>
  <c r="E97" i="8"/>
  <c r="E113" i="8"/>
  <c r="E129" i="8"/>
  <c r="E145" i="8"/>
  <c r="E161" i="8"/>
  <c r="E169" i="8"/>
  <c r="E185" i="8"/>
  <c r="E201" i="8"/>
  <c r="E217" i="8"/>
  <c r="D59" i="8"/>
  <c r="D75" i="8"/>
  <c r="D91" i="8"/>
  <c r="D107" i="8"/>
  <c r="D123" i="8"/>
  <c r="D139" i="8"/>
  <c r="D155" i="8"/>
  <c r="D163" i="8"/>
  <c r="D179" i="8"/>
  <c r="D195" i="8"/>
  <c r="D211" i="8"/>
  <c r="D58" i="8"/>
  <c r="D74" i="8"/>
  <c r="D90" i="8"/>
  <c r="D106" i="8"/>
  <c r="D122" i="8"/>
  <c r="D138" i="8"/>
  <c r="D154" i="8"/>
  <c r="D170" i="8"/>
  <c r="D202" i="8"/>
  <c r="D61" i="8"/>
  <c r="E122" i="8"/>
  <c r="E142" i="8"/>
  <c r="E150" i="8"/>
  <c r="D53" i="8"/>
  <c r="D177" i="8"/>
  <c r="E202" i="8"/>
  <c r="E210" i="8"/>
  <c r="D11" i="8"/>
  <c r="D19" i="8"/>
  <c r="D27" i="8"/>
  <c r="D35" i="8"/>
  <c r="D43" i="8"/>
  <c r="E90" i="8"/>
  <c r="E78" i="8"/>
  <c r="E146" i="8"/>
  <c r="D137" i="8"/>
  <c r="E178" i="8"/>
  <c r="D7" i="8"/>
  <c r="D23" i="8"/>
  <c r="D39" i="8"/>
  <c r="D194" i="8"/>
  <c r="E106" i="8"/>
  <c r="E110" i="8"/>
  <c r="E162" i="8"/>
  <c r="E50" i="8"/>
  <c r="D189" i="8"/>
  <c r="D10" i="8"/>
  <c r="D26" i="8"/>
  <c r="D42" i="8"/>
  <c r="D178" i="8"/>
  <c r="D210" i="8"/>
  <c r="E66" i="8"/>
  <c r="E138" i="8"/>
  <c r="E86" i="8"/>
  <c r="E182" i="8"/>
  <c r="E134" i="8"/>
  <c r="E206" i="8"/>
  <c r="E219" i="8"/>
  <c r="D6" i="8"/>
  <c r="D14" i="8"/>
  <c r="D22" i="8"/>
  <c r="D30" i="8"/>
  <c r="D38" i="8"/>
  <c r="D46" i="8"/>
  <c r="D186" i="8"/>
  <c r="D49" i="8"/>
  <c r="D185" i="8"/>
  <c r="D209" i="8"/>
  <c r="D15" i="8"/>
  <c r="D31" i="8"/>
  <c r="D47" i="8"/>
  <c r="D65" i="8"/>
  <c r="E174" i="8"/>
  <c r="D197" i="8"/>
  <c r="D18" i="8"/>
  <c r="D34" i="8"/>
  <c r="E4" i="8"/>
  <c r="E22" i="8"/>
  <c r="E38" i="8"/>
  <c r="E31" i="8"/>
  <c r="E47" i="8"/>
  <c r="E33" i="8"/>
  <c r="E12" i="8"/>
  <c r="E32" i="8"/>
  <c r="E6" i="8"/>
  <c r="E45" i="8"/>
  <c r="E21" i="8"/>
  <c r="E7" i="8"/>
  <c r="E30" i="8"/>
  <c r="E39" i="8"/>
  <c r="E11" i="8"/>
  <c r="E14" i="8"/>
  <c r="E29" i="8"/>
  <c r="E34" i="8"/>
  <c r="E17" i="8"/>
  <c r="E28" i="8"/>
  <c r="E18" i="8"/>
  <c r="E37" i="8"/>
  <c r="E26" i="8"/>
  <c r="E19" i="8"/>
  <c r="E35" i="8"/>
  <c r="E9" i="8"/>
  <c r="E41" i="8"/>
  <c r="E20" i="8"/>
  <c r="E36" i="8"/>
  <c r="E10" i="8"/>
  <c r="E15" i="8"/>
  <c r="E25" i="8"/>
  <c r="E5" i="8"/>
  <c r="E23" i="8"/>
  <c r="E13" i="8"/>
  <c r="E24" i="8"/>
  <c r="E40" i="8"/>
  <c r="E46" i="8"/>
  <c r="E8" i="8"/>
  <c r="E27" i="8"/>
  <c r="E43" i="8"/>
  <c r="E42" i="8"/>
  <c r="E44" i="8"/>
  <c r="E16" i="8"/>
</calcChain>
</file>

<file path=xl/sharedStrings.xml><?xml version="1.0" encoding="utf-8"?>
<sst xmlns="http://schemas.openxmlformats.org/spreadsheetml/2006/main" count="285" uniqueCount="281">
  <si>
    <t>Calcul marge total</t>
  </si>
  <si>
    <t>Référence</t>
  </si>
  <si>
    <t>Weigt (kg)</t>
  </si>
  <si>
    <t>MSRP</t>
  </si>
  <si>
    <t>Freight cost</t>
  </si>
  <si>
    <t>TR-115</t>
  </si>
  <si>
    <t>TR-615</t>
  </si>
  <si>
    <t>TR-408PY</t>
  </si>
  <si>
    <t>Wi-B67TR</t>
  </si>
  <si>
    <t>FR-070</t>
  </si>
  <si>
    <t>FR-115</t>
  </si>
  <si>
    <t>FR-615</t>
  </si>
  <si>
    <t>FR-210</t>
  </si>
  <si>
    <t>FR-430</t>
  </si>
  <si>
    <t>FR-140</t>
  </si>
  <si>
    <t>Di-M40FR</t>
  </si>
  <si>
    <t>SW-140E8</t>
  </si>
  <si>
    <t>Li-M40E8</t>
  </si>
  <si>
    <t>Li-B67DV</t>
  </si>
  <si>
    <t>Li-B67T8</t>
  </si>
  <si>
    <t>Li-B67B8</t>
  </si>
  <si>
    <t>Li-B17</t>
  </si>
  <si>
    <t>Li-B56</t>
  </si>
  <si>
    <t>SW-347</t>
  </si>
  <si>
    <t>SM-140</t>
  </si>
  <si>
    <t>Vi-M40SM</t>
  </si>
  <si>
    <t>Vi-B72SH</t>
  </si>
  <si>
    <t>SM-210</t>
  </si>
  <si>
    <t>Vi-M40CA</t>
  </si>
  <si>
    <t>Vi-B72CA</t>
  </si>
  <si>
    <t>Vi-B72IM</t>
  </si>
  <si>
    <t>VI-M40IM</t>
  </si>
  <si>
    <t>GG-408</t>
  </si>
  <si>
    <t>GG-202</t>
  </si>
  <si>
    <t>GG-140</t>
  </si>
  <si>
    <t>GG-410</t>
  </si>
  <si>
    <t>GG-120</t>
  </si>
  <si>
    <t>Ui-B66MB</t>
  </si>
  <si>
    <t>MS-119D3</t>
  </si>
  <si>
    <t>PR-202</t>
  </si>
  <si>
    <t>iBT68</t>
  </si>
  <si>
    <t>iBT76</t>
  </si>
  <si>
    <t>iBT85</t>
  </si>
  <si>
    <t>iBT371</t>
  </si>
  <si>
    <t>iBT232</t>
  </si>
  <si>
    <t>iBT29</t>
  </si>
  <si>
    <t>Colissimo France</t>
  </si>
  <si>
    <t>Colissimo Outre-mer</t>
  </si>
  <si>
    <t>Poids </t>
  </si>
  <si>
    <t>A destination de la France métropolitaine</t>
  </si>
  <si>
    <t>A destination de la Guadeloupe, Martinique, Mayotte, Réunion, Guyane,St-Pierre-et-Miquelon, Saint-Martin, Saint-Barthélémy</t>
  </si>
  <si>
    <t>A destination de la Polynésie Française, Nouvelle Calédonie, Wallis et Futuna, et les Terres Australes et Antarctiques Françaises</t>
  </si>
  <si>
    <t>(y compris la Corse), Monaco et Andorre</t>
  </si>
  <si>
    <t>jusqu'à (en KG)</t>
  </si>
  <si>
    <t>NB CONSULT</t>
  </si>
  <si>
    <t>Proposition Tarifaire - Valable jusqu'au 31 DECEMBRE 2018</t>
  </si>
  <si>
    <r>
      <t>PRIX en € H.T AU COLIS</t>
    </r>
    <r>
      <rPr>
        <b/>
        <sz val="11"/>
        <color indexed="9"/>
        <rFont val="Arial"/>
        <family val="2"/>
      </rPr>
      <t xml:space="preserve"> </t>
    </r>
    <r>
      <rPr>
        <i/>
        <sz val="8"/>
        <color indexed="9"/>
        <rFont val="Arial"/>
        <family val="2"/>
      </rPr>
      <t xml:space="preserve">* </t>
    </r>
  </si>
  <si>
    <t>* hors changement de législation</t>
  </si>
  <si>
    <t>SERVICES OPTIONNELS</t>
  </si>
  <si>
    <t>Poids en kg (jusqu'à)</t>
  </si>
  <si>
    <t>DPD CLASSIC</t>
  </si>
  <si>
    <t>Désignation</t>
  </si>
  <si>
    <t>Tarif HT</t>
  </si>
  <si>
    <t>Remontée d'information dédiée</t>
  </si>
  <si>
    <t>30.00 € / mois</t>
  </si>
  <si>
    <t>Solution d'étiquetage informatisée</t>
  </si>
  <si>
    <t>60.00 € / mois</t>
  </si>
  <si>
    <t>Enlèvement de colis chez un tiers</t>
  </si>
  <si>
    <t>13.00 € / colis</t>
  </si>
  <si>
    <t>Emballage Sécurisé  (50 exemplaires)</t>
  </si>
  <si>
    <t>A4 : 15,00 €</t>
  </si>
  <si>
    <t>A3 : 22.50 €</t>
  </si>
  <si>
    <t>A2 : 30.00 €</t>
  </si>
  <si>
    <t xml:space="preserve">Assurance Ad Valorem </t>
  </si>
  <si>
    <t>0.75% de la Valeur</t>
  </si>
  <si>
    <t>Planches étiquettes pour e-Station (250 ex)</t>
  </si>
  <si>
    <t>SERVICES COMPRIS</t>
  </si>
  <si>
    <t>Preuve de Livraison, Consultation illimitée du traçing sur www.dpd.fr, Espace Clients, Service Client Local,  2ème présentation offerte</t>
  </si>
  <si>
    <t>OPTION DE LIVRAISON POUR VOTRE CLIENT</t>
  </si>
  <si>
    <t>Tarif Predict HT</t>
  </si>
  <si>
    <r>
      <rPr>
        <b/>
        <sz val="7"/>
        <color indexed="63"/>
        <rFont val="Arial"/>
        <family val="2"/>
      </rPr>
      <t>relivraison dans l'un de nos 5000 relais</t>
    </r>
    <r>
      <rPr>
        <b/>
        <sz val="6"/>
        <color indexed="63"/>
        <rFont val="Arial"/>
        <family val="2"/>
      </rPr>
      <t xml:space="preserve">
(Selon modalité choisie par votre client)</t>
    </r>
  </si>
  <si>
    <t>+ 1.50 € / colis</t>
  </si>
  <si>
    <t>Option retenue</t>
  </si>
  <si>
    <t>Option refusée</t>
  </si>
  <si>
    <r>
      <rPr>
        <b/>
        <sz val="9"/>
        <color theme="2" tint="-0.89999084444715716"/>
        <rFont val="Calibri"/>
        <family val="2"/>
        <scheme val="minor"/>
      </rPr>
      <t xml:space="preserve">                  DPD Retour via l'un de nos relais Pickup</t>
    </r>
    <r>
      <rPr>
        <sz val="11"/>
        <color theme="2" tint="-0.89999084444715716"/>
        <rFont val="Calibri"/>
        <family val="2"/>
        <scheme val="minor"/>
      </rPr>
      <t xml:space="preserve">      </t>
    </r>
    <r>
      <rPr>
        <sz val="9"/>
        <color theme="2" tint="-0.89999084444715716"/>
        <rFont val="Calibri"/>
        <family val="2"/>
        <scheme val="minor"/>
      </rPr>
      <t>+ 4.00€/ colis*</t>
    </r>
  </si>
  <si>
    <t>(limité à 20 kg)</t>
  </si>
  <si>
    <t>*selon poids du colis et prix de la grille</t>
  </si>
  <si>
    <t>Préparé</t>
  </si>
  <si>
    <t>Sur demande</t>
  </si>
  <si>
    <t>Inversé</t>
  </si>
  <si>
    <t>CONDITIONS TARIFAIRES</t>
  </si>
  <si>
    <t>Tarif National H.T valable pour un volume annuel minimum de  2400 colis et un poids moyen de 3 kg                                                             au départ du site de ……….. .</t>
  </si>
  <si>
    <t>Ajustement tarifaire : si le volume mensuel est inférieur de 25% à l'engagement alors +10% en pied de facture soit en dessous de …………colis/mois</t>
  </si>
  <si>
    <t>Surcharge Gasoil en pied de facture, indexée à l'indice DIREM en vigueur (indice de référence 0.6523 €/l)</t>
  </si>
  <si>
    <t>Participation sûreté : 0.51 € h.t / colis</t>
  </si>
  <si>
    <t>Livraison des îles du Littoral et Corse : 17.00 € h.t / colis</t>
  </si>
  <si>
    <t>Zones de livraison difficiles et localités de montagne: 5.00 € h.t / colis</t>
  </si>
  <si>
    <t>Retour expéditeur si échec de livraison (France et Europe) = Prix du colis Aller</t>
  </si>
  <si>
    <t>Echec de Livraison car destinataire "ABSENT" : 4.00 € h.t / colis</t>
  </si>
  <si>
    <t>Enlèvement chez un tiers non possible : 7.00 € h.t / échec</t>
  </si>
  <si>
    <t>Majoration écotaxe : selon législation en vigueur</t>
  </si>
  <si>
    <t>Frais administratifs : 20.00 € h.t / mois / compte</t>
  </si>
  <si>
    <t>TVA selon la législation en vigueur</t>
  </si>
  <si>
    <t>Livraison domicile privé hors predict : 1.25 € h.t / colis</t>
  </si>
  <si>
    <r>
      <t xml:space="preserve">Hors Normes </t>
    </r>
    <r>
      <rPr>
        <i/>
        <sz val="8"/>
        <rFont val="Arial"/>
        <family val="2"/>
      </rPr>
      <t>DPD Classic-Predict</t>
    </r>
    <r>
      <rPr>
        <sz val="8"/>
        <rFont val="Arial"/>
        <family val="2"/>
      </rPr>
      <t xml:space="preserve"> : 11.00 € h.t / colis (poids du colis &gt;30kg ; Longueur &gt; 2m &amp; Développé &gt; 3m)</t>
    </r>
  </si>
  <si>
    <t>Non convoyable : 40.00 € h.t / colis (marchandise mal ou non emballée selon CGV)</t>
  </si>
  <si>
    <t>Ramasse à vide (0 colis) : 7.00 € h.t</t>
  </si>
  <si>
    <t>Bon pour accord client :</t>
  </si>
  <si>
    <t>Pour DPD :</t>
  </si>
  <si>
    <t>Date:</t>
  </si>
  <si>
    <t>Nom et fonction :</t>
  </si>
  <si>
    <t>Nom et fonction:</t>
  </si>
  <si>
    <t>Signature :</t>
  </si>
  <si>
    <t xml:space="preserve">Cachet commercial </t>
  </si>
  <si>
    <t>Cachet commercial :</t>
  </si>
  <si>
    <t xml:space="preserve"> - DPD France SAS - capital social : 18 500 000€ - siège social: 9 rue Maurice Mallet 92130 Issy-les-Moulineaux  - RCS NANTERRE 444 420 830 -</t>
  </si>
  <si>
    <t>DPD</t>
  </si>
  <si>
    <t>LA POSTE</t>
  </si>
  <si>
    <t>AV-108</t>
  </si>
  <si>
    <t>AV-136</t>
  </si>
  <si>
    <t>AV-140</t>
  </si>
  <si>
    <t>AV-174</t>
  </si>
  <si>
    <t>AV-202</t>
  </si>
  <si>
    <t>AV-216</t>
  </si>
  <si>
    <t>AV39903</t>
  </si>
  <si>
    <t>COD-GUR-WIFI</t>
  </si>
  <si>
    <t>COD-QDR-BTSNG</t>
  </si>
  <si>
    <t>COD-QDR-DF</t>
  </si>
  <si>
    <t>COD-QDR-DW</t>
  </si>
  <si>
    <t>COD-QDR-MQ27</t>
  </si>
  <si>
    <t>CR-136</t>
  </si>
  <si>
    <t>CR-140</t>
  </si>
  <si>
    <t>CR-155</t>
  </si>
  <si>
    <t>CR-202</t>
  </si>
  <si>
    <t>CR-430</t>
  </si>
  <si>
    <t>DE-072</t>
  </si>
  <si>
    <t>DE-077</t>
  </si>
  <si>
    <t>DE-615</t>
  </si>
  <si>
    <t>DE-M48</t>
  </si>
  <si>
    <t>DI1958FR</t>
  </si>
  <si>
    <t>DI1958PW</t>
  </si>
  <si>
    <t>Di-M40ME</t>
  </si>
  <si>
    <t>Di-M40MY</t>
  </si>
  <si>
    <t>DP-115</t>
  </si>
  <si>
    <t>DP-136</t>
  </si>
  <si>
    <t>DP-140</t>
  </si>
  <si>
    <t>DP-202</t>
  </si>
  <si>
    <t>DP-408</t>
  </si>
  <si>
    <t>EL-070</t>
  </si>
  <si>
    <t>EL-140</t>
  </si>
  <si>
    <t>EL-202</t>
  </si>
  <si>
    <t>VS-874-MTL-EU-GLD</t>
  </si>
  <si>
    <t>VS-874-MTL-EU-RSE</t>
  </si>
  <si>
    <t>VS-874-MTL-EU-SLV</t>
  </si>
  <si>
    <t>FN-070</t>
  </si>
  <si>
    <t>FN-115</t>
  </si>
  <si>
    <t>FN-140</t>
  </si>
  <si>
    <t>FR-136</t>
  </si>
  <si>
    <t>FR33130</t>
  </si>
  <si>
    <t>GS35134</t>
  </si>
  <si>
    <t>HY-17KR-BLK</t>
  </si>
  <si>
    <t>HY-AQB-BLK</t>
  </si>
  <si>
    <t>HY-AQDSC-BLK</t>
  </si>
  <si>
    <t>HY-BMBX-BLK</t>
  </si>
  <si>
    <t>HY-EU-PCH-BLK</t>
  </si>
  <si>
    <t>HY-EU-PCH-WHT</t>
  </si>
  <si>
    <t>HY-FUNI-EU-BLU</t>
  </si>
  <si>
    <t>HY-FUNI-EU-PNK</t>
  </si>
  <si>
    <t>HY-FUNI-EU-PRP</t>
  </si>
  <si>
    <t>HY-MRK-BLK</t>
  </si>
  <si>
    <t>HY-PLU-EU-BLU</t>
  </si>
  <si>
    <t>HY-PLU-EU-PNK</t>
  </si>
  <si>
    <t>HY-SLC-EU-BLU</t>
  </si>
  <si>
    <t>HY-SLC-EU-PNK</t>
  </si>
  <si>
    <t>HY-SLC-EU-PRP</t>
  </si>
  <si>
    <t>HY-TWEB-BLK</t>
  </si>
  <si>
    <t>iAVS1</t>
  </si>
  <si>
    <t>iB88</t>
  </si>
  <si>
    <t>iBT74</t>
  </si>
  <si>
    <t>IC-140</t>
  </si>
  <si>
    <t>IC-174</t>
  </si>
  <si>
    <t>IC-202</t>
  </si>
  <si>
    <t>IC-216</t>
  </si>
  <si>
    <t>INF-BEAR-5FT</t>
  </si>
  <si>
    <t>INF-GIF-6FT</t>
  </si>
  <si>
    <t>INF-RO-COW</t>
  </si>
  <si>
    <t>INF-RO-GIR</t>
  </si>
  <si>
    <t>INF-RO-HRS</t>
  </si>
  <si>
    <t>INF-RO-UNI</t>
  </si>
  <si>
    <t>INF-UNI-5FT</t>
  </si>
  <si>
    <t>iPL24</t>
  </si>
  <si>
    <t>JJ-072</t>
  </si>
  <si>
    <t>JJ-077</t>
  </si>
  <si>
    <t>JJ-615</t>
  </si>
  <si>
    <t>JJ-672</t>
  </si>
  <si>
    <t>JJ-M48</t>
  </si>
  <si>
    <t>JW-140</t>
  </si>
  <si>
    <t>JW-174</t>
  </si>
  <si>
    <t>JW-210</t>
  </si>
  <si>
    <t>JW-216</t>
  </si>
  <si>
    <t>Li-B33E7</t>
  </si>
  <si>
    <t>Li-B43</t>
  </si>
  <si>
    <t>MA-070</t>
  </si>
  <si>
    <t>MA-140</t>
  </si>
  <si>
    <t>MF-M48</t>
  </si>
  <si>
    <t>MF-M8</t>
  </si>
  <si>
    <t>MIR37565</t>
  </si>
  <si>
    <t>MK-140</t>
  </si>
  <si>
    <t>MK-155</t>
  </si>
  <si>
    <t>MK-202</t>
  </si>
  <si>
    <t>ML-070M</t>
  </si>
  <si>
    <t>ML-115M</t>
  </si>
  <si>
    <t>ML-140M</t>
  </si>
  <si>
    <t>ML-202M</t>
  </si>
  <si>
    <t>ML-670</t>
  </si>
  <si>
    <t>MM-070</t>
  </si>
  <si>
    <t>MM-115</t>
  </si>
  <si>
    <t>MM-140</t>
  </si>
  <si>
    <t>MM-202</t>
  </si>
  <si>
    <t>MVL-CL-30IN-BP</t>
  </si>
  <si>
    <t>MVL-CL-30IN-CAPEU</t>
  </si>
  <si>
    <t>MVL-CL-30IN-SPEU</t>
  </si>
  <si>
    <t>MVL-INF-30IN-GR</t>
  </si>
  <si>
    <t>MVL-INF-30IN-IRN</t>
  </si>
  <si>
    <t>MVL-INF-30IN-SP</t>
  </si>
  <si>
    <t>PR-142</t>
  </si>
  <si>
    <t>PT70006</t>
  </si>
  <si>
    <t>PW-119</t>
  </si>
  <si>
    <t>PW155</t>
  </si>
  <si>
    <t>PW-216</t>
  </si>
  <si>
    <t>PW-430</t>
  </si>
  <si>
    <t>PWP31525</t>
  </si>
  <si>
    <t>PW-V126</t>
  </si>
  <si>
    <t>Ri-210BM</t>
  </si>
  <si>
    <t>Ri-210HP</t>
  </si>
  <si>
    <t>Ri-210JL</t>
  </si>
  <si>
    <t>Ri-210SU</t>
  </si>
  <si>
    <t>Ri-212BM</t>
  </si>
  <si>
    <t>Ri-212SU</t>
  </si>
  <si>
    <t>Ri-M40BM</t>
  </si>
  <si>
    <t>Ri-M40HP</t>
  </si>
  <si>
    <t>Ri-M40JL</t>
  </si>
  <si>
    <t>Ri-M40SU</t>
  </si>
  <si>
    <t>Ri-M40WW</t>
  </si>
  <si>
    <t>SM-136</t>
  </si>
  <si>
    <t>SN-070</t>
  </si>
  <si>
    <t>SN-115</t>
  </si>
  <si>
    <t>SN-140</t>
  </si>
  <si>
    <t>SN-202</t>
  </si>
  <si>
    <t>SPM39484</t>
  </si>
  <si>
    <t>SPM39651</t>
  </si>
  <si>
    <t>SW-136</t>
  </si>
  <si>
    <t>SW-160</t>
  </si>
  <si>
    <t>SW-202B*</t>
  </si>
  <si>
    <t>TF-502BB</t>
  </si>
  <si>
    <t>TF-502PR</t>
  </si>
  <si>
    <t>TF-512</t>
  </si>
  <si>
    <t>TR-136</t>
  </si>
  <si>
    <t>TR-140</t>
  </si>
  <si>
    <t>VE-M25-EMJ-LGH</t>
  </si>
  <si>
    <t>VE-M25-EMJ-PP</t>
  </si>
  <si>
    <t>VE-M25-EMJ-UNI</t>
  </si>
  <si>
    <t>Vi-B72TH</t>
  </si>
  <si>
    <t>VP-070</t>
  </si>
  <si>
    <t>VP-115</t>
  </si>
  <si>
    <t>VP-140</t>
  </si>
  <si>
    <t>VS-814-EMJ-EUAST-HRT</t>
  </si>
  <si>
    <t>VS-814-EMJ-EU-UNI</t>
  </si>
  <si>
    <t>VS-814-EMJ-SUN</t>
  </si>
  <si>
    <t>VS-814-EMJ-WNK</t>
  </si>
  <si>
    <t>VS-820-EMJ-HRT</t>
  </si>
  <si>
    <t>VS-820-EMJ-SUN</t>
  </si>
  <si>
    <t>VS-874-EMJ-BLK</t>
  </si>
  <si>
    <t>VS-BT48-EMJ-EU-BLK</t>
  </si>
  <si>
    <t>Wi-B67GD</t>
  </si>
  <si>
    <t>WR-140</t>
  </si>
  <si>
    <t>HY-BTCAT-EU-BLU</t>
  </si>
  <si>
    <t>HY-BTCAT-EU-PNK</t>
  </si>
  <si>
    <t>VS-874-MTL-EU-SPC</t>
  </si>
  <si>
    <t>HY-ACAT-BLU</t>
  </si>
  <si>
    <t>HY-ACAT-PNK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</si>
</sst>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43" formatCode="_-* #,##0.00\ _€_-;\-* #,##0.00\ _€_-;_-* &quot;-&quot;??\ _€_-;_-@_-"/>
    <numFmt numFmtId="164" formatCode="#,##0.00\ &quot;€&quot;"/>
    <numFmt numFmtId="166" formatCode="_-[$€-2]\ * #,##0.00_-;\-[$€-2]\ * #,##0.00_-;_-[$€-2]\ * &quot;-&quot;??_-;_-@_-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7C7A7B"/>
      <name val="Arial"/>
      <family val="2"/>
    </font>
    <font>
      <sz val="9"/>
      <color rgb="FF7C7A7B"/>
      <name val="Arial"/>
      <family val="2"/>
    </font>
    <font>
      <sz val="11"/>
      <color theme="1"/>
      <name val="Calibri"/>
      <family val="2"/>
      <scheme val="minor"/>
    </font>
    <font>
      <b/>
      <sz val="16"/>
      <color rgb="FFDC0032"/>
      <name val="Arial"/>
      <family val="2"/>
    </font>
    <font>
      <b/>
      <sz val="11"/>
      <color rgb="FFDC0032"/>
      <name val="Arial"/>
      <family val="2"/>
    </font>
    <font>
      <b/>
      <sz val="11"/>
      <color indexed="62"/>
      <name val="Arial"/>
      <family val="2"/>
    </font>
    <font>
      <b/>
      <sz val="10"/>
      <color theme="0"/>
      <name val="Arial"/>
      <family val="2"/>
    </font>
    <font>
      <b/>
      <sz val="11"/>
      <color indexed="9"/>
      <name val="Arial"/>
      <family val="2"/>
    </font>
    <font>
      <i/>
      <sz val="8"/>
      <color indexed="9"/>
      <name val="Arial"/>
      <family val="2"/>
    </font>
    <font>
      <b/>
      <sz val="11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b/>
      <sz val="8"/>
      <color indexed="62"/>
      <name val="Arial"/>
      <family val="2"/>
    </font>
    <font>
      <b/>
      <sz val="6"/>
      <color indexed="63"/>
      <name val="Arial"/>
      <family val="2"/>
    </font>
    <font>
      <b/>
      <sz val="7"/>
      <color indexed="63"/>
      <name val="Arial"/>
      <family val="2"/>
    </font>
    <font>
      <sz val="11"/>
      <color theme="2" tint="-0.89999084444715716"/>
      <name val="Calibri"/>
      <family val="2"/>
      <scheme val="minor"/>
    </font>
    <font>
      <b/>
      <sz val="9"/>
      <color theme="2" tint="-0.89999084444715716"/>
      <name val="Calibri"/>
      <family val="2"/>
      <scheme val="minor"/>
    </font>
    <font>
      <sz val="9"/>
      <color theme="2" tint="-0.89999084444715716"/>
      <name val="Calibri"/>
      <family val="2"/>
      <scheme val="minor"/>
    </font>
    <font>
      <i/>
      <sz val="8"/>
      <color theme="1"/>
      <name val="Arial"/>
      <family val="2"/>
    </font>
    <font>
      <i/>
      <sz val="8"/>
      <color theme="1"/>
      <name val="Calibri"/>
      <family val="2"/>
      <scheme val="minor"/>
    </font>
    <font>
      <sz val="6"/>
      <name val="Arial"/>
      <family val="2"/>
    </font>
    <font>
      <i/>
      <sz val="8"/>
      <name val="Arial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7F7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C0032"/>
        <bgColor indexed="64"/>
      </patternFill>
    </fill>
    <fill>
      <patternFill patternType="solid">
        <fgColor rgb="FFCAC4BE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4E4E4"/>
      </left>
      <right style="thin">
        <color rgb="FFE4E4E4"/>
      </right>
      <top/>
      <bottom style="thin">
        <color rgb="FFE4E4E4"/>
      </bottom>
      <diagonal/>
    </border>
    <border>
      <left/>
      <right style="thin">
        <color rgb="FFE4E4E4"/>
      </right>
      <top/>
      <bottom style="thin">
        <color rgb="FFE4E4E4"/>
      </bottom>
      <diagonal/>
    </border>
    <border>
      <left/>
      <right style="thin">
        <color rgb="FFE4E4E4"/>
      </right>
      <top/>
      <bottom/>
      <diagonal/>
    </border>
    <border>
      <left style="thin">
        <color rgb="FFE4E4E4"/>
      </left>
      <right/>
      <top/>
      <bottom style="thin">
        <color rgb="FFE4E4E4"/>
      </bottom>
      <diagonal/>
    </border>
    <border>
      <left style="thin">
        <color rgb="FFE4E4E4"/>
      </left>
      <right style="thin">
        <color rgb="FFE4E4E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45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/>
    <xf numFmtId="2" fontId="1" fillId="0" borderId="0" xfId="0" applyNumberFormat="1" applyFont="1"/>
    <xf numFmtId="2" fontId="0" fillId="0" borderId="0" xfId="0" applyNumberFormat="1" applyBorder="1" applyAlignment="1">
      <alignment horizontal="center" vertical="center"/>
    </xf>
    <xf numFmtId="8" fontId="3" fillId="2" borderId="3" xfId="0" applyNumberFormat="1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4" borderId="0" xfId="0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12" fillId="4" borderId="0" xfId="0" applyFont="1" applyFill="1"/>
    <xf numFmtId="0" fontId="13" fillId="7" borderId="1" xfId="0" applyNumberFormat="1" applyFont="1" applyFill="1" applyBorder="1" applyAlignment="1">
      <alignment horizontal="center" vertical="center" wrapText="1"/>
    </xf>
    <xf numFmtId="0" fontId="13" fillId="7" borderId="13" xfId="0" applyNumberFormat="1" applyFont="1" applyFill="1" applyBorder="1" applyAlignment="1">
      <alignment horizontal="center" vertical="center" wrapText="1"/>
    </xf>
    <xf numFmtId="0" fontId="13" fillId="7" borderId="13" xfId="0" applyFont="1" applyFill="1" applyBorder="1" applyAlignment="1">
      <alignment horizontal="center" vertical="center"/>
    </xf>
    <xf numFmtId="0" fontId="14" fillId="7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13" fillId="7" borderId="7" xfId="0" applyFont="1" applyFill="1" applyBorder="1" applyAlignment="1">
      <alignment horizontal="left" vertical="center"/>
    </xf>
    <xf numFmtId="0" fontId="13" fillId="7" borderId="8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left" vertical="center"/>
    </xf>
    <xf numFmtId="0" fontId="12" fillId="4" borderId="0" xfId="0" applyFont="1" applyFill="1" applyBorder="1" applyAlignment="1">
      <alignment horizontal="left" vertical="center"/>
    </xf>
    <xf numFmtId="0" fontId="12" fillId="4" borderId="0" xfId="0" applyFont="1" applyFill="1" applyBorder="1"/>
    <xf numFmtId="49" fontId="12" fillId="4" borderId="19" xfId="0" applyNumberFormat="1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horizontal="left" vertical="center"/>
    </xf>
    <xf numFmtId="0" fontId="12" fillId="5" borderId="0" xfId="0" applyFont="1" applyFill="1" applyBorder="1"/>
    <xf numFmtId="49" fontId="12" fillId="5" borderId="19" xfId="0" applyNumberFormat="1" applyFont="1" applyFill="1" applyBorder="1" applyAlignment="1">
      <alignment horizontal="center" vertical="center"/>
    </xf>
    <xf numFmtId="8" fontId="12" fillId="5" borderId="19" xfId="0" applyNumberFormat="1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8" fontId="15" fillId="5" borderId="16" xfId="0" applyNumberFormat="1" applyFont="1" applyFill="1" applyBorder="1" applyAlignment="1">
      <alignment horizontal="center"/>
    </xf>
    <xf numFmtId="0" fontId="13" fillId="7" borderId="7" xfId="0" applyFont="1" applyFill="1" applyBorder="1" applyAlignment="1">
      <alignment vertical="center"/>
    </xf>
    <xf numFmtId="0" fontId="13" fillId="7" borderId="8" xfId="0" applyFont="1" applyFill="1" applyBorder="1" applyAlignment="1">
      <alignment vertical="center"/>
    </xf>
    <xf numFmtId="0" fontId="13" fillId="7" borderId="11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vertical="center" wrapText="1"/>
    </xf>
    <xf numFmtId="0" fontId="16" fillId="4" borderId="18" xfId="0" applyFont="1" applyFill="1" applyBorder="1" applyAlignment="1">
      <alignment vertical="center" wrapText="1"/>
    </xf>
    <xf numFmtId="0" fontId="12" fillId="4" borderId="18" xfId="0" applyFont="1" applyFill="1" applyBorder="1"/>
    <xf numFmtId="0" fontId="12" fillId="4" borderId="0" xfId="0" applyFont="1" applyFill="1" applyBorder="1" applyAlignment="1">
      <alignment horizontal="right" vertical="top"/>
    </xf>
    <xf numFmtId="0" fontId="0" fillId="4" borderId="19" xfId="0" applyFill="1" applyBorder="1"/>
    <xf numFmtId="0" fontId="0" fillId="4" borderId="18" xfId="0" applyFill="1" applyBorder="1"/>
    <xf numFmtId="0" fontId="19" fillId="4" borderId="18" xfId="0" applyFont="1" applyFill="1" applyBorder="1" applyAlignment="1">
      <alignment vertical="top" wrapText="1"/>
    </xf>
    <xf numFmtId="0" fontId="19" fillId="4" borderId="19" xfId="0" applyFont="1" applyFill="1" applyBorder="1" applyAlignment="1">
      <alignment vertical="top" wrapText="1"/>
    </xf>
    <xf numFmtId="0" fontId="0" fillId="4" borderId="14" xfId="0" applyFill="1" applyBorder="1"/>
    <xf numFmtId="0" fontId="24" fillId="4" borderId="15" xfId="0" applyFont="1" applyFill="1" applyBorder="1" applyAlignment="1">
      <alignment horizontal="left" vertical="center"/>
    </xf>
    <xf numFmtId="0" fontId="24" fillId="4" borderId="16" xfId="0" applyFont="1" applyFill="1" applyBorder="1" applyAlignment="1">
      <alignment horizontal="left" vertical="center"/>
    </xf>
    <xf numFmtId="1" fontId="13" fillId="4" borderId="0" xfId="0" applyNumberFormat="1" applyFont="1" applyFill="1" applyBorder="1" applyAlignment="1">
      <alignment horizontal="center"/>
    </xf>
    <xf numFmtId="2" fontId="12" fillId="4" borderId="0" xfId="0" applyNumberFormat="1" applyFont="1" applyFill="1" applyBorder="1" applyAlignment="1">
      <alignment horizontal="center"/>
    </xf>
    <xf numFmtId="2" fontId="13" fillId="4" borderId="0" xfId="0" applyNumberFormat="1" applyFont="1" applyFill="1" applyBorder="1" applyAlignment="1">
      <alignment horizontal="center"/>
    </xf>
    <xf numFmtId="2" fontId="12" fillId="4" borderId="0" xfId="1" applyNumberFormat="1" applyFont="1" applyFill="1" applyBorder="1" applyAlignment="1">
      <alignment horizontal="center"/>
    </xf>
    <xf numFmtId="0" fontId="12" fillId="4" borderId="0" xfId="0" applyFont="1" applyFill="1" applyBorder="1" applyAlignment="1">
      <alignment vertical="center" wrapText="1"/>
    </xf>
    <xf numFmtId="0" fontId="15" fillId="4" borderId="10" xfId="0" applyFont="1" applyFill="1" applyBorder="1"/>
    <xf numFmtId="0" fontId="0" fillId="4" borderId="11" xfId="0" applyFill="1" applyBorder="1"/>
    <xf numFmtId="0" fontId="0" fillId="4" borderId="12" xfId="0" applyFill="1" applyBorder="1"/>
    <xf numFmtId="0" fontId="12" fillId="4" borderId="10" xfId="0" applyFont="1" applyFill="1" applyBorder="1"/>
    <xf numFmtId="0" fontId="15" fillId="4" borderId="18" xfId="0" applyFont="1" applyFill="1" applyBorder="1"/>
    <xf numFmtId="0" fontId="12" fillId="4" borderId="14" xfId="0" applyFont="1" applyFill="1" applyBorder="1"/>
    <xf numFmtId="0" fontId="0" fillId="4" borderId="15" xfId="0" applyFill="1" applyBorder="1"/>
    <xf numFmtId="0" fontId="0" fillId="4" borderId="16" xfId="0" applyFill="1" applyBorder="1"/>
    <xf numFmtId="0" fontId="15" fillId="4" borderId="14" xfId="0" applyFont="1" applyFill="1" applyBorder="1"/>
    <xf numFmtId="2" fontId="2" fillId="2" borderId="2" xfId="0" applyNumberFormat="1" applyFont="1" applyFill="1" applyBorder="1" applyAlignment="1">
      <alignment wrapText="1"/>
    </xf>
    <xf numFmtId="4" fontId="0" fillId="5" borderId="17" xfId="0" applyNumberFormat="1" applyFill="1" applyBorder="1" applyAlignment="1">
      <alignment horizontal="center"/>
    </xf>
    <xf numFmtId="4" fontId="0" fillId="5" borderId="20" xfId="0" applyNumberFormat="1" applyFill="1" applyBorder="1" applyAlignment="1">
      <alignment horizontal="center"/>
    </xf>
    <xf numFmtId="0" fontId="2" fillId="3" borderId="5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8" fontId="3" fillId="2" borderId="4" xfId="0" applyNumberFormat="1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12" fillId="4" borderId="18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9" fillId="4" borderId="10" xfId="0" applyFont="1" applyFill="1" applyBorder="1" applyAlignment="1">
      <alignment horizontal="center" vertical="top" wrapText="1"/>
    </xf>
    <xf numFmtId="0" fontId="19" fillId="4" borderId="11" xfId="0" applyFont="1" applyFill="1" applyBorder="1" applyAlignment="1">
      <alignment horizontal="center" vertical="top" wrapText="1"/>
    </xf>
    <xf numFmtId="0" fontId="19" fillId="4" borderId="12" xfId="0" applyFont="1" applyFill="1" applyBorder="1" applyAlignment="1">
      <alignment horizontal="center" vertical="top" wrapText="1"/>
    </xf>
    <xf numFmtId="0" fontId="22" fillId="4" borderId="0" xfId="0" applyFont="1" applyFill="1" applyBorder="1" applyAlignment="1">
      <alignment horizontal="center" vertical="top" wrapText="1"/>
    </xf>
    <xf numFmtId="0" fontId="23" fillId="4" borderId="0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left" vertical="top" wrapText="1"/>
    </xf>
    <xf numFmtId="0" fontId="12" fillId="5" borderId="15" xfId="0" applyFont="1" applyFill="1" applyBorder="1" applyAlignment="1">
      <alignment horizontal="left" vertical="top" wrapText="1"/>
    </xf>
    <xf numFmtId="0" fontId="11" fillId="6" borderId="1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15" xfId="0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49" fontId="12" fillId="4" borderId="12" xfId="0" applyNumberFormat="1" applyFont="1" applyFill="1" applyBorder="1" applyAlignment="1">
      <alignment horizontal="center" vertical="center" wrapText="1"/>
    </xf>
    <xf numFmtId="49" fontId="12" fillId="4" borderId="19" xfId="0" applyNumberFormat="1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184150</xdr:colOff>
      <xdr:row>1</xdr:row>
      <xdr:rowOff>57150</xdr:rowOff>
    </xdr:from>
    <xdr:to>
      <xdr:col>3</xdr:col>
      <xdr:colOff>571500</xdr:colOff>
      <xdr:row>5</xdr:row>
      <xdr:rowOff>114300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790" y="240030"/>
          <a:ext cx="1713230" cy="78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50800</xdr:colOff>
      <xdr:row>15</xdr:row>
      <xdr:rowOff>120650</xdr:rowOff>
    </xdr:from>
    <xdr:to>
      <xdr:col>8</xdr:col>
      <xdr:colOff>755650</xdr:colOff>
      <xdr:row>15</xdr:row>
      <xdr:rowOff>273050</xdr:rowOff>
    </xdr:to>
    <xdr:pic>
      <xdr:nvPicPr>
        <xdr:cNvPr id="3" name="Picture 15" descr="PREDICT_SER_NAME_RED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3340" y="3176270"/>
          <a:ext cx="7048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1089660</xdr:colOff>
          <xdr:row>40</xdr:row>
          <xdr:rowOff>137160</xdr:rowOff>
        </xdr:from>
        <xdr:to>
          <xdr:col>4</xdr:col>
          <xdr:colOff>137160</xdr:colOff>
          <xdr:row>42</xdr:row>
          <xdr:rowOff>0</xdr:rowOff>
        </xdr:to>
        <xdr:sp macro="" textlink="">
          <xdr:nvSpPr>
            <xdr:cNvPr id="1025" name="Check Box 6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146051</xdr:colOff>
      <xdr:row>43</xdr:row>
      <xdr:rowOff>60056</xdr:rowOff>
    </xdr:from>
    <xdr:to>
      <xdr:col>1</xdr:col>
      <xdr:colOff>349251</xdr:colOff>
      <xdr:row>44</xdr:row>
      <xdr:rowOff>107950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58" t="17559" r="17773" b="18201"/>
        <a:stretch/>
      </xdr:blipFill>
      <xdr:spPr>
        <a:xfrm>
          <a:off x="313691" y="7619096"/>
          <a:ext cx="203200" cy="200294"/>
        </a:xfrm>
        <a:prstGeom prst="rect">
          <a:avLst/>
        </a:prstGeom>
      </xdr:spPr>
    </xdr:pic>
    <xdr:clientData/>
  </xdr:twoCellAnchor>
  <xdr:twoCellAnchor editAs="oneCell">
    <xdr:from>
      <xdr:col>1</xdr:col>
      <xdr:colOff>63500</xdr:colOff>
      <xdr:row>39</xdr:row>
      <xdr:rowOff>50800</xdr:rowOff>
    </xdr:from>
    <xdr:to>
      <xdr:col>1</xdr:col>
      <xdr:colOff>520700</xdr:colOff>
      <xdr:row>40</xdr:row>
      <xdr:rowOff>31750</xdr:rowOff>
    </xdr:to>
    <xdr:pic>
      <xdr:nvPicPr>
        <xdr:cNvPr id="6" name="Picture 18" descr="PICKUP_SER_NAME_RED.pn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140" y="7000240"/>
          <a:ext cx="457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146050</xdr:colOff>
      <xdr:row>40</xdr:row>
      <xdr:rowOff>66220</xdr:rowOff>
    </xdr:from>
    <xdr:to>
      <xdr:col>1</xdr:col>
      <xdr:colOff>361950</xdr:colOff>
      <xdr:row>41</xdr:row>
      <xdr:rowOff>107949</xdr:rowOff>
    </xdr:to>
    <xdr:pic>
      <xdr:nvPicPr>
        <xdr:cNvPr id="7" name="Image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96" t="15195" r="15318" b="16055"/>
        <a:stretch>
          <a:fillRect/>
        </a:stretch>
      </xdr:blipFill>
      <xdr:spPr bwMode="auto">
        <a:xfrm>
          <a:off x="313690" y="7168060"/>
          <a:ext cx="215900" cy="1941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792480</xdr:colOff>
          <xdr:row>40</xdr:row>
          <xdr:rowOff>121920</xdr:rowOff>
        </xdr:from>
        <xdr:to>
          <xdr:col>3</xdr:col>
          <xdr:colOff>213360</xdr:colOff>
          <xdr:row>42</xdr:row>
          <xdr:rowOff>7620</xdr:rowOff>
        </xdr:to>
        <xdr:sp macro="" textlink="">
          <xdr:nvSpPr>
            <xdr:cNvPr id="1026" name="Check Box 7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662940</xdr:colOff>
          <xdr:row>44</xdr:row>
          <xdr:rowOff>106680</xdr:rowOff>
        </xdr:from>
        <xdr:to>
          <xdr:col>3</xdr:col>
          <xdr:colOff>53340</xdr:colOff>
          <xdr:row>46</xdr:row>
          <xdr:rowOff>22860</xdr:rowOff>
        </xdr:to>
        <xdr:sp macro="" textlink="">
          <xdr:nvSpPr>
            <xdr:cNvPr id="1027" name="Check Box 8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44</xdr:row>
          <xdr:rowOff>106680</xdr:rowOff>
        </xdr:from>
        <xdr:to>
          <xdr:col>2</xdr:col>
          <xdr:colOff>60960</xdr:colOff>
          <xdr:row>46</xdr:row>
          <xdr:rowOff>22860</xdr:rowOff>
        </xdr:to>
        <xdr:sp macro="" textlink="">
          <xdr:nvSpPr>
            <xdr:cNvPr id="1028" name="Check Box 9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906780</xdr:colOff>
          <xdr:row>44</xdr:row>
          <xdr:rowOff>106680</xdr:rowOff>
        </xdr:from>
        <xdr:to>
          <xdr:col>4</xdr:col>
          <xdr:colOff>0</xdr:colOff>
          <xdr:row>46</xdr:row>
          <xdr:rowOff>22860</xdr:rowOff>
        </xdr:to>
        <xdr:sp macro="" textlink="">
          <xdr:nvSpPr>
            <xdr:cNvPr id="1029" name="Check Box 10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3"/>
  <sheetViews>
    <sheetView tabSelected="1"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5" sqref="G5"/>
    </sheetView>
  </sheetViews>
  <sheetFormatPr baseColWidth="10" defaultRowHeight="19.8" customHeight="1" x14ac:dyDescent="0.3"/>
  <cols>
    <col min="2" max="2" width="11.5546875" style="8"/>
    <col min="3" max="5" width="11.5546875" style="1"/>
    <col min="6" max="6" width="2.77734375" customWidth="1"/>
  </cols>
  <sheetData>
    <row r="1" spans="1:5" ht="19.8" customHeight="1" x14ac:dyDescent="0.3">
      <c r="A1" s="2" t="s">
        <v>0</v>
      </c>
    </row>
    <row r="2" spans="1:5" ht="19.8" customHeight="1" x14ac:dyDescent="0.3">
      <c r="D2" s="3" t="s">
        <v>4</v>
      </c>
      <c r="E2" s="3" t="s">
        <v>4</v>
      </c>
    </row>
    <row r="3" spans="1:5" ht="19.8" customHeight="1" x14ac:dyDescent="0.3">
      <c r="A3" s="2" t="s">
        <v>1</v>
      </c>
      <c r="B3" s="9" t="s">
        <v>2</v>
      </c>
      <c r="C3" s="3" t="s">
        <v>3</v>
      </c>
      <c r="D3" s="3" t="s">
        <v>116</v>
      </c>
      <c r="E3" s="3" t="s">
        <v>117</v>
      </c>
    </row>
    <row r="4" spans="1:5" ht="19.8" customHeight="1" x14ac:dyDescent="0.3">
      <c r="A4" s="4">
        <v>40405</v>
      </c>
      <c r="B4" s="10">
        <v>2.81</v>
      </c>
      <c r="C4" s="5">
        <v>69.989999999999995</v>
      </c>
      <c r="D4" s="1" t="e">
        <f ca="1">_xlfn.IFS(AND($B4&gt;=0,$B4&lt;='Tarif DPD'!$G$17),'Tarif DPD'!$H$17,AND($B4&gt;='Tarif DPD'!$G$17,$B4&lt;='Tarif DPD'!$G$18),'Tarif DPD'!$H$18,AND($B4&gt;='Tarif DPD'!$G$18,$B4&lt;='Tarif DPD'!$G$19),'Tarif DPD'!$H$19,AND($B4&gt;='Tarif DPD'!$G$19,$B4&lt;='Tarif DPD'!$G$20),'Tarif DPD'!$H$20,AND($B4&gt;='Tarif DPD'!$G$20,$B4&lt;='Tarif DPD'!$G$21),'Tarif DPD'!$H$21,AND($B4&gt;='Tarif DPD'!$G$21,$B4&lt;='Tarif DPD'!$G$22),'Tarif DPD'!$H$22,AND($B4&gt;='Tarif DPD'!$G$22,$B4&lt;='Tarif DPD'!$G$23),'Tarif DPD'!$H$23,AND($B4&gt;='Tarif DPD'!$G$23,$B4&lt;='Tarif DPD'!$G$24),'Tarif DPD'!$H$24,AND($B4&gt;='Tarif DPD'!$G$24,$B4&lt;='Tarif DPD'!$G$25),'Tarif DPD'!$H$25,AND($B4&gt;='Tarif DPD'!$G$25,$B4&lt;='Tarif DPD'!$G$26),'Tarif DPD'!$H$26,AND($B4&gt;='Tarif DPD'!$G$26,$B4&lt;='Tarif DPD'!$G$27),'Tarif DPD'!$H$27,AND($B4&gt;='Tarif DPD'!$G$27,$B4&lt;='Tarif DPD'!$G$28),'Tarif DPD'!$H$28,AND($B4&gt;='Tarif DPD'!$G$28,$B4&lt;='Tarif DPD'!$G$29),'Tarif DPD'!$H$29,AND($B4&gt;='Tarif DPD'!$G$29,$B4&lt;='Tarif DPD'!$G$30),'Tarif DPD'!$H$30,AND($B4&gt;='Tarif DPD'!$G$30,$B4&lt;='Tarif DPD'!$G$31),'Tarif DPD'!$H$31,AND($B4&gt;='Tarif DPD'!$G$31,$B4&lt;='Tarif DPD'!$G$32),'Tarif DPD'!$H$32,AND($B4&gt;='Tarif DPD'!$G$32,$B4&lt;='Tarif DPD'!$G$33),'Tarif DPD'!$H$33,AND($B4&gt;='Tarif DPD'!$G$33,$B4&lt;='Tarif DPD'!$G$34),'Tarif DPD'!$H$34,AND($B4&gt;='Tarif DPD'!$G$34,$B4&lt;='Tarif DPD'!$G$35),'Tarif DPD'!$H$35,AND($B4&gt;='Tarif DPD'!$G$35,$B4&lt;='Tarif DPD'!$G$36),'Tarif DPD'!$H$36,AND($B4&gt;='Tarif DPD'!$G$36,$B4&lt;='Tarif DPD'!$G$37),'Tarif DPD'!$H$37,AND($B4&gt;='Tarif DPD'!$G$37,$B4&lt;='Tarif DPD'!$G$38),'Tarif DPD'!$H$38,AND($B4&gt;='Tarif DPD'!$G$38,$B4&lt;='Tarif DPD'!$G$39),'Tarif DPD'!$H$39,AND($B4&gt;='Tarif DPD'!$G$39,$B4&lt;='Tarif DPD'!$G$40),'Tarif DPD'!$H$40,AND($B4&gt;='Tarif DPD'!$G$40,$B4&lt;='Tarif DPD'!$G$41),'Tarif DPD'!$H$41,AND($B4&gt;='Tarif DPD'!$G$41,$B4&lt;='Tarif DPD'!$G$42),'Tarif DPD'!$H$42,AND($B4&gt;='Tarif DPD'!$G$42,$B4&lt;='Tarif DPD'!$G$43),'Tarif DPD'!$H$43,AND($B4&gt;='Tarif DPD'!$G$43,$B4&lt;='Tarif DPD'!$G$44),'Tarif DPD'!$H$44,AND($B4&gt;='Tarif DPD'!$G$44,$B4&lt;='Tarif DPD'!$G$45),'Tarif DPD'!$H$45,AND($B4&gt;='Tarif DPD'!$G$45,$B4&lt;='Tarif DPD'!$G$46),'Tarif DPD'!$H$46,$B4&gt;'Tarif DPD'!$G$46,"sur devis")</f>
        <v>#NAME?</v>
      </c>
      <c r="E4" s="1" t="e">
        <f ca="1">_xlfn.IFS(AND($B4&gt;=0,$B4&lt;='Tarif Colissimo2'!$A$5),'Tarif Colissimo2'!$B$5,AND($B4&gt;='Tarif Colissimo2'!$A$5,$B4&lt;='Tarif Colissimo2'!$A$6),'Tarif Colissimo2'!$B$6,AND($B4&gt;='Tarif Colissimo2'!$A$6,$B4&lt;='Tarif Colissimo2'!$A$7),'Tarif Colissimo2'!$B$7,AND($B4&gt;='Tarif Colissimo2'!$A$7,$B4&lt;='Tarif Colissimo2'!$A$8),'Tarif Colissimo2'!$B$8,AND($B4&gt;='Tarif Colissimo2'!$A$8,$B4&lt;='Tarif Colissimo2'!$A$9),'Tarif Colissimo2'!$B$9,AND($B4&gt;='Tarif Colissimo2'!$A$9,$B4&lt;='Tarif Colissimo2'!$A$10),'Tarif Colissimo2'!$B$10,AND($B4&gt;='Tarif Colissimo2'!$A$10,$B4&lt;='Tarif Colissimo2'!$A$11),'Tarif Colissimo2'!$B$11,AND($B4&gt;='Tarif Colissimo2'!$A$11,$B4&lt;='Tarif Colissimo2'!$A$12),'Tarif Colissimo2'!$B$12,$B4&gt;'Tarif Colissimo2'!A11,"Sur devis")</f>
        <v>#NAME?</v>
      </c>
    </row>
    <row r="5" spans="1:5" ht="19.8" customHeight="1" x14ac:dyDescent="0.3">
      <c r="A5" s="4">
        <v>45395</v>
      </c>
      <c r="B5" s="10">
        <v>0.2</v>
      </c>
      <c r="C5" s="5">
        <v>7.99</v>
      </c>
      <c r="D5" s="1" t="e">
        <f ca="1">_xlfn.IFS(AND($B5&gt;=0,$B5&lt;='Tarif DPD'!$G$17),'Tarif DPD'!$H$17,AND($B5&gt;='Tarif DPD'!$G$17,$B5&lt;='Tarif DPD'!$G$18),'Tarif DPD'!$H$18,AND($B5&gt;='Tarif DPD'!$G$18,$B5&lt;='Tarif DPD'!$G$19),'Tarif DPD'!$H$19,AND($B5&gt;='Tarif DPD'!$G$19,$B5&lt;='Tarif DPD'!$G$20),'Tarif DPD'!$H$20,AND($B5&gt;='Tarif DPD'!$G$20,$B5&lt;='Tarif DPD'!$G$21),'Tarif DPD'!$H$21,AND($B5&gt;='Tarif DPD'!$G$21,$B5&lt;='Tarif DPD'!$G$22),'Tarif DPD'!$H$22,AND($B5&gt;='Tarif DPD'!$G$22,$B5&lt;='Tarif DPD'!$G$23),'Tarif DPD'!$H$23,AND($B5&gt;='Tarif DPD'!$G$23,$B5&lt;='Tarif DPD'!$G$24),'Tarif DPD'!$H$24,AND($B5&gt;='Tarif DPD'!$G$24,$B5&lt;='Tarif DPD'!$G$25),'Tarif DPD'!$H$25,AND($B5&gt;='Tarif DPD'!$G$25,$B5&lt;='Tarif DPD'!$G$26),'Tarif DPD'!$H$26,AND($B5&gt;='Tarif DPD'!$G$26,$B5&lt;='Tarif DPD'!$G$27),'Tarif DPD'!$H$27,AND($B5&gt;='Tarif DPD'!$G$27,$B5&lt;='Tarif DPD'!$G$28),'Tarif DPD'!$H$28,AND($B5&gt;='Tarif DPD'!$G$28,$B5&lt;='Tarif DPD'!$G$29),'Tarif DPD'!$H$29,AND($B5&gt;='Tarif DPD'!$G$29,$B5&lt;='Tarif DPD'!$G$30),'Tarif DPD'!$H$30,AND($B5&gt;='Tarif DPD'!$G$30,$B5&lt;='Tarif DPD'!$G$31),'Tarif DPD'!$H$31,AND($B5&gt;='Tarif DPD'!$G$31,$B5&lt;='Tarif DPD'!$G$32),'Tarif DPD'!$H$32,AND($B5&gt;='Tarif DPD'!$G$32,$B5&lt;='Tarif DPD'!$G$33),'Tarif DPD'!$H$33,AND($B5&gt;='Tarif DPD'!$G$33,$B5&lt;='Tarif DPD'!$G$34),'Tarif DPD'!$H$34,AND($B5&gt;='Tarif DPD'!$G$34,$B5&lt;='Tarif DPD'!$G$35),'Tarif DPD'!$H$35,AND($B5&gt;='Tarif DPD'!$G$35,$B5&lt;='Tarif DPD'!$G$36),'Tarif DPD'!$H$36,AND($B5&gt;='Tarif DPD'!$G$36,$B5&lt;='Tarif DPD'!$G$37),'Tarif DPD'!$H$37,AND($B5&gt;='Tarif DPD'!$G$37,$B5&lt;='Tarif DPD'!$G$38),'Tarif DPD'!$H$38,AND($B5&gt;='Tarif DPD'!$G$38,$B5&lt;='Tarif DPD'!$G$39),'Tarif DPD'!$H$39,AND($B5&gt;='Tarif DPD'!$G$39,$B5&lt;='Tarif DPD'!$G$40),'Tarif DPD'!$H$40,AND($B5&gt;='Tarif DPD'!$G$40,$B5&lt;='Tarif DPD'!$G$41),'Tarif DPD'!$H$41,AND($B5&gt;='Tarif DPD'!$G$41,$B5&lt;='Tarif DPD'!$G$42),'Tarif DPD'!$H$42,AND($B5&gt;='Tarif DPD'!$G$42,$B5&lt;='Tarif DPD'!$G$43),'Tarif DPD'!$H$43,AND($B5&gt;='Tarif DPD'!$G$43,$B5&lt;='Tarif DPD'!$G$44),'Tarif DPD'!$H$44,AND($B5&gt;='Tarif DPD'!$G$44,$B5&lt;='Tarif DPD'!$G$45),'Tarif DPD'!$H$45,AND($B5&gt;='Tarif DPD'!$G$45,$B5&lt;='Tarif DPD'!$G$46),'Tarif DPD'!$H$46,$B5&gt;'Tarif DPD'!$G$46,"sur devis")</f>
        <v>#NAME?</v>
      </c>
      <c r="E5" s="1" t="e">
        <f ca="1">_xlfn.IFS(AND(B5&gt;=0,B5&lt;='Tarif Colissimo2'!$A$5),'Tarif Colissimo2'!$B$5,AND(B5&gt;='Tarif Colissimo2'!$A$5,B5&lt;='Tarif Colissimo2'!$A$6),'Tarif Colissimo2'!$B$6,AND(B5&gt;='Tarif Colissimo2'!$A$6,B5&lt;='Tarif Colissimo2'!$A$7),'Tarif Colissimo2'!$B$7,AND(B5&gt;='Tarif Colissimo2'!$A$7,B5&lt;='Tarif Colissimo2'!$A$8),'Tarif Colissimo2'!$B$8,AND(B5&gt;='Tarif Colissimo2'!$A$8,B5&lt;='Tarif Colissimo2'!$A$9),'Tarif Colissimo2'!$B$9,AND(B5&gt;='Tarif Colissimo2'!$A$9,B5&lt;='Tarif Colissimo2'!$A$10),'Tarif Colissimo2'!$B$10,AND(B5&gt;='Tarif Colissimo2'!$A$10,B5&lt;='Tarif Colissimo2'!$A$11),'Tarif Colissimo2'!$B$11,AND(B5&gt;='Tarif Colissimo2'!$A$11,B5&lt;='Tarif Colissimo2'!$A$12),'Tarif Colissimo2'!$B$12,B5&gt;'Tarif Colissimo2'!A12,"Sur devis")</f>
        <v>#NAME?</v>
      </c>
    </row>
    <row r="6" spans="1:5" ht="19.8" customHeight="1" x14ac:dyDescent="0.3">
      <c r="A6" s="4">
        <v>45415</v>
      </c>
      <c r="B6" s="10">
        <v>0.73</v>
      </c>
      <c r="C6" s="5">
        <v>24.99</v>
      </c>
      <c r="D6" s="1" t="e">
        <f ca="1">_xlfn.IFS(AND($B6&gt;=0,$B6&lt;='Tarif DPD'!$G$17),'Tarif DPD'!$H$17,AND($B6&gt;='Tarif DPD'!$G$17,$B6&lt;='Tarif DPD'!$G$18),'Tarif DPD'!$H$18,AND($B6&gt;='Tarif DPD'!$G$18,$B6&lt;='Tarif DPD'!$G$19),'Tarif DPD'!$H$19,AND($B6&gt;='Tarif DPD'!$G$19,$B6&lt;='Tarif DPD'!$G$20),'Tarif DPD'!$H$20,AND($B6&gt;='Tarif DPD'!$G$20,$B6&lt;='Tarif DPD'!$G$21),'Tarif DPD'!$H$21,AND($B6&gt;='Tarif DPD'!$G$21,$B6&lt;='Tarif DPD'!$G$22),'Tarif DPD'!$H$22,AND($B6&gt;='Tarif DPD'!$G$22,$B6&lt;='Tarif DPD'!$G$23),'Tarif DPD'!$H$23,AND($B6&gt;='Tarif DPD'!$G$23,$B6&lt;='Tarif DPD'!$G$24),'Tarif DPD'!$H$24,AND($B6&gt;='Tarif DPD'!$G$24,$B6&lt;='Tarif DPD'!$G$25),'Tarif DPD'!$H$25,AND($B6&gt;='Tarif DPD'!$G$25,$B6&lt;='Tarif DPD'!$G$26),'Tarif DPD'!$H$26,AND($B6&gt;='Tarif DPD'!$G$26,$B6&lt;='Tarif DPD'!$G$27),'Tarif DPD'!$H$27,AND($B6&gt;='Tarif DPD'!$G$27,$B6&lt;='Tarif DPD'!$G$28),'Tarif DPD'!$H$28,AND($B6&gt;='Tarif DPD'!$G$28,$B6&lt;='Tarif DPD'!$G$29),'Tarif DPD'!$H$29,AND($B6&gt;='Tarif DPD'!$G$29,$B6&lt;='Tarif DPD'!$G$30),'Tarif DPD'!$H$30,AND($B6&gt;='Tarif DPD'!$G$30,$B6&lt;='Tarif DPD'!$G$31),'Tarif DPD'!$H$31,AND($B6&gt;='Tarif DPD'!$G$31,$B6&lt;='Tarif DPD'!$G$32),'Tarif DPD'!$H$32,AND($B6&gt;='Tarif DPD'!$G$32,$B6&lt;='Tarif DPD'!$G$33),'Tarif DPD'!$H$33,AND($B6&gt;='Tarif DPD'!$G$33,$B6&lt;='Tarif DPD'!$G$34),'Tarif DPD'!$H$34,AND($B6&gt;='Tarif DPD'!$G$34,$B6&lt;='Tarif DPD'!$G$35),'Tarif DPD'!$H$35,AND($B6&gt;='Tarif DPD'!$G$35,$B6&lt;='Tarif DPD'!$G$36),'Tarif DPD'!$H$36,AND($B6&gt;='Tarif DPD'!$G$36,$B6&lt;='Tarif DPD'!$G$37),'Tarif DPD'!$H$37,AND($B6&gt;='Tarif DPD'!$G$37,$B6&lt;='Tarif DPD'!$G$38),'Tarif DPD'!$H$38,AND($B6&gt;='Tarif DPD'!$G$38,$B6&lt;='Tarif DPD'!$G$39),'Tarif DPD'!$H$39,AND($B6&gt;='Tarif DPD'!$G$39,$B6&lt;='Tarif DPD'!$G$40),'Tarif DPD'!$H$40,AND($B6&gt;='Tarif DPD'!$G$40,$B6&lt;='Tarif DPD'!$G$41),'Tarif DPD'!$H$41,AND($B6&gt;='Tarif DPD'!$G$41,$B6&lt;='Tarif DPD'!$G$42),'Tarif DPD'!$H$42,AND($B6&gt;='Tarif DPD'!$G$42,$B6&lt;='Tarif DPD'!$G$43),'Tarif DPD'!$H$43,AND($B6&gt;='Tarif DPD'!$G$43,$B6&lt;='Tarif DPD'!$G$44),'Tarif DPD'!$H$44,AND($B6&gt;='Tarif DPD'!$G$44,$B6&lt;='Tarif DPD'!$G$45),'Tarif DPD'!$H$45,AND($B6&gt;='Tarif DPD'!$G$45,$B6&lt;='Tarif DPD'!$G$46),'Tarif DPD'!$H$46,$B6&gt;'Tarif DPD'!$G$46,"sur devis")</f>
        <v>#NAME?</v>
      </c>
      <c r="E6" s="1" t="e">
        <f ca="1">_xlfn.IFS(AND(B6&gt;=0,B6&lt;='Tarif Colissimo2'!$A$5),'Tarif Colissimo2'!$B$5,AND(B6&gt;='Tarif Colissimo2'!$A$5,B6&lt;='Tarif Colissimo2'!$A$6),'Tarif Colissimo2'!$B$6,AND(B6&gt;='Tarif Colissimo2'!$A$6,B6&lt;='Tarif Colissimo2'!$A$7),'Tarif Colissimo2'!$B$7,AND(B6&gt;='Tarif Colissimo2'!$A$7,B6&lt;='Tarif Colissimo2'!$A$8),'Tarif Colissimo2'!$B$8,AND(B6&gt;='Tarif Colissimo2'!$A$8,B6&lt;='Tarif Colissimo2'!$A$9),'Tarif Colissimo2'!$B$9,AND(B6&gt;='Tarif Colissimo2'!$A$9,B6&lt;='Tarif Colissimo2'!$A$10),'Tarif Colissimo2'!$B$10,AND(B6&gt;='Tarif Colissimo2'!$A$10,B6&lt;='Tarif Colissimo2'!$A$11),'Tarif Colissimo2'!$B$11,AND(B6&gt;='Tarif Colissimo2'!$A$11,B6&lt;='Tarif Colissimo2'!$A$12),'Tarif Colissimo2'!$B$12,B6&gt;'Tarif Colissimo2'!A13,"Sur devis")</f>
        <v>#NAME?</v>
      </c>
    </row>
    <row r="7" spans="1:5" ht="19.8" customHeight="1" x14ac:dyDescent="0.3">
      <c r="A7" s="4">
        <v>48985</v>
      </c>
      <c r="B7" s="10">
        <v>0.91</v>
      </c>
      <c r="C7" s="5">
        <v>29.99</v>
      </c>
      <c r="D7" s="1" t="e">
        <f ca="1">_xlfn.IFS(AND($B7&gt;=0,$B7&lt;='Tarif DPD'!$G$17),'Tarif DPD'!$H$17,AND($B7&gt;='Tarif DPD'!$G$17,$B7&lt;='Tarif DPD'!$G$18),'Tarif DPD'!$H$18,AND($B7&gt;='Tarif DPD'!$G$18,$B7&lt;='Tarif DPD'!$G$19),'Tarif DPD'!$H$19,AND($B7&gt;='Tarif DPD'!$G$19,$B7&lt;='Tarif DPD'!$G$20),'Tarif DPD'!$H$20,AND($B7&gt;='Tarif DPD'!$G$20,$B7&lt;='Tarif DPD'!$G$21),'Tarif DPD'!$H$21,AND($B7&gt;='Tarif DPD'!$G$21,$B7&lt;='Tarif DPD'!$G$22),'Tarif DPD'!$H$22,AND($B7&gt;='Tarif DPD'!$G$22,$B7&lt;='Tarif DPD'!$G$23),'Tarif DPD'!$H$23,AND($B7&gt;='Tarif DPD'!$G$23,$B7&lt;='Tarif DPD'!$G$24),'Tarif DPD'!$H$24,AND($B7&gt;='Tarif DPD'!$G$24,$B7&lt;='Tarif DPD'!$G$25),'Tarif DPD'!$H$25,AND($B7&gt;='Tarif DPD'!$G$25,$B7&lt;='Tarif DPD'!$G$26),'Tarif DPD'!$H$26,AND($B7&gt;='Tarif DPD'!$G$26,$B7&lt;='Tarif DPD'!$G$27),'Tarif DPD'!$H$27,AND($B7&gt;='Tarif DPD'!$G$27,$B7&lt;='Tarif DPD'!$G$28),'Tarif DPD'!$H$28,AND($B7&gt;='Tarif DPD'!$G$28,$B7&lt;='Tarif DPD'!$G$29),'Tarif DPD'!$H$29,AND($B7&gt;='Tarif DPD'!$G$29,$B7&lt;='Tarif DPD'!$G$30),'Tarif DPD'!$H$30,AND($B7&gt;='Tarif DPD'!$G$30,$B7&lt;='Tarif DPD'!$G$31),'Tarif DPD'!$H$31,AND($B7&gt;='Tarif DPD'!$G$31,$B7&lt;='Tarif DPD'!$G$32),'Tarif DPD'!$H$32,AND($B7&gt;='Tarif DPD'!$G$32,$B7&lt;='Tarif DPD'!$G$33),'Tarif DPD'!$H$33,AND($B7&gt;='Tarif DPD'!$G$33,$B7&lt;='Tarif DPD'!$G$34),'Tarif DPD'!$H$34,AND($B7&gt;='Tarif DPD'!$G$34,$B7&lt;='Tarif DPD'!$G$35),'Tarif DPD'!$H$35,AND($B7&gt;='Tarif DPD'!$G$35,$B7&lt;='Tarif DPD'!$G$36),'Tarif DPD'!$H$36,AND($B7&gt;='Tarif DPD'!$G$36,$B7&lt;='Tarif DPD'!$G$37),'Tarif DPD'!$H$37,AND($B7&gt;='Tarif DPD'!$G$37,$B7&lt;='Tarif DPD'!$G$38),'Tarif DPD'!$H$38,AND($B7&gt;='Tarif DPD'!$G$38,$B7&lt;='Tarif DPD'!$G$39),'Tarif DPD'!$H$39,AND($B7&gt;='Tarif DPD'!$G$39,$B7&lt;='Tarif DPD'!$G$40),'Tarif DPD'!$H$40,AND($B7&gt;='Tarif DPD'!$G$40,$B7&lt;='Tarif DPD'!$G$41),'Tarif DPD'!$H$41,AND($B7&gt;='Tarif DPD'!$G$41,$B7&lt;='Tarif DPD'!$G$42),'Tarif DPD'!$H$42,AND($B7&gt;='Tarif DPD'!$G$42,$B7&lt;='Tarif DPD'!$G$43),'Tarif DPD'!$H$43,AND($B7&gt;='Tarif DPD'!$G$43,$B7&lt;='Tarif DPD'!$G$44),'Tarif DPD'!$H$44,AND($B7&gt;='Tarif DPD'!$G$44,$B7&lt;='Tarif DPD'!$G$45),'Tarif DPD'!$H$45,AND($B7&gt;='Tarif DPD'!$G$45,$B7&lt;='Tarif DPD'!$G$46),'Tarif DPD'!$H$46,$B7&gt;'Tarif DPD'!$G$46,"sur devis")</f>
        <v>#NAME?</v>
      </c>
      <c r="E7" s="1" t="e">
        <f ca="1">_xlfn.IFS(AND(B7&gt;=0,B7&lt;='Tarif Colissimo2'!$A$5),'Tarif Colissimo2'!$B$5,AND(B7&gt;='Tarif Colissimo2'!$A$5,B7&lt;='Tarif Colissimo2'!$A$6),'Tarif Colissimo2'!$B$6,AND(B7&gt;='Tarif Colissimo2'!$A$6,B7&lt;='Tarif Colissimo2'!$A$7),'Tarif Colissimo2'!$B$7,AND(B7&gt;='Tarif Colissimo2'!$A$7,B7&lt;='Tarif Colissimo2'!$A$8),'Tarif Colissimo2'!$B$8,AND(B7&gt;='Tarif Colissimo2'!$A$8,B7&lt;='Tarif Colissimo2'!$A$9),'Tarif Colissimo2'!$B$9,AND(B7&gt;='Tarif Colissimo2'!$A$9,B7&lt;='Tarif Colissimo2'!$A$10),'Tarif Colissimo2'!$B$10,AND(B7&gt;='Tarif Colissimo2'!$A$10,B7&lt;='Tarif Colissimo2'!$A$11),'Tarif Colissimo2'!$B$11,AND(B7&gt;='Tarif Colissimo2'!$A$11,B7&lt;='Tarif Colissimo2'!$A$12),'Tarif Colissimo2'!$B$12,B7&gt;'Tarif Colissimo2'!A14,"Sur devis")</f>
        <v>#NAME?</v>
      </c>
    </row>
    <row r="8" spans="1:5" ht="19.8" customHeight="1" x14ac:dyDescent="0.3">
      <c r="A8" s="4">
        <v>50135</v>
      </c>
      <c r="B8" s="10">
        <v>1.96</v>
      </c>
      <c r="C8" s="5">
        <v>39.99</v>
      </c>
      <c r="D8" s="1" t="e">
        <f ca="1">_xlfn.IFS(AND($B8&gt;=0,$B8&lt;='Tarif DPD'!$G$17),'Tarif DPD'!$H$17,AND($B8&gt;='Tarif DPD'!$G$17,$B8&lt;='Tarif DPD'!$G$18),'Tarif DPD'!$H$18,AND($B8&gt;='Tarif DPD'!$G$18,$B8&lt;='Tarif DPD'!$G$19),'Tarif DPD'!$H$19,AND($B8&gt;='Tarif DPD'!$G$19,$B8&lt;='Tarif DPD'!$G$20),'Tarif DPD'!$H$20,AND($B8&gt;='Tarif DPD'!$G$20,$B8&lt;='Tarif DPD'!$G$21),'Tarif DPD'!$H$21,AND($B8&gt;='Tarif DPD'!$G$21,$B8&lt;='Tarif DPD'!$G$22),'Tarif DPD'!$H$22,AND($B8&gt;='Tarif DPD'!$G$22,$B8&lt;='Tarif DPD'!$G$23),'Tarif DPD'!$H$23,AND($B8&gt;='Tarif DPD'!$G$23,$B8&lt;='Tarif DPD'!$G$24),'Tarif DPD'!$H$24,AND($B8&gt;='Tarif DPD'!$G$24,$B8&lt;='Tarif DPD'!$G$25),'Tarif DPD'!$H$25,AND($B8&gt;='Tarif DPD'!$G$25,$B8&lt;='Tarif DPD'!$G$26),'Tarif DPD'!$H$26,AND($B8&gt;='Tarif DPD'!$G$26,$B8&lt;='Tarif DPD'!$G$27),'Tarif DPD'!$H$27,AND($B8&gt;='Tarif DPD'!$G$27,$B8&lt;='Tarif DPD'!$G$28),'Tarif DPD'!$H$28,AND($B8&gt;='Tarif DPD'!$G$28,$B8&lt;='Tarif DPD'!$G$29),'Tarif DPD'!$H$29,AND($B8&gt;='Tarif DPD'!$G$29,$B8&lt;='Tarif DPD'!$G$30),'Tarif DPD'!$H$30,AND($B8&gt;='Tarif DPD'!$G$30,$B8&lt;='Tarif DPD'!$G$31),'Tarif DPD'!$H$31,AND($B8&gt;='Tarif DPD'!$G$31,$B8&lt;='Tarif DPD'!$G$32),'Tarif DPD'!$H$32,AND($B8&gt;='Tarif DPD'!$G$32,$B8&lt;='Tarif DPD'!$G$33),'Tarif DPD'!$H$33,AND($B8&gt;='Tarif DPD'!$G$33,$B8&lt;='Tarif DPD'!$G$34),'Tarif DPD'!$H$34,AND($B8&gt;='Tarif DPD'!$G$34,$B8&lt;='Tarif DPD'!$G$35),'Tarif DPD'!$H$35,AND($B8&gt;='Tarif DPD'!$G$35,$B8&lt;='Tarif DPD'!$G$36),'Tarif DPD'!$H$36,AND($B8&gt;='Tarif DPD'!$G$36,$B8&lt;='Tarif DPD'!$G$37),'Tarif DPD'!$H$37,AND($B8&gt;='Tarif DPD'!$G$37,$B8&lt;='Tarif DPD'!$G$38),'Tarif DPD'!$H$38,AND($B8&gt;='Tarif DPD'!$G$38,$B8&lt;='Tarif DPD'!$G$39),'Tarif DPD'!$H$39,AND($B8&gt;='Tarif DPD'!$G$39,$B8&lt;='Tarif DPD'!$G$40),'Tarif DPD'!$H$40,AND($B8&gt;='Tarif DPD'!$G$40,$B8&lt;='Tarif DPD'!$G$41),'Tarif DPD'!$H$41,AND($B8&gt;='Tarif DPD'!$G$41,$B8&lt;='Tarif DPD'!$G$42),'Tarif DPD'!$H$42,AND($B8&gt;='Tarif DPD'!$G$42,$B8&lt;='Tarif DPD'!$G$43),'Tarif DPD'!$H$43,AND($B8&gt;='Tarif DPD'!$G$43,$B8&lt;='Tarif DPD'!$G$44),'Tarif DPD'!$H$44,AND($B8&gt;='Tarif DPD'!$G$44,$B8&lt;='Tarif DPD'!$G$45),'Tarif DPD'!$H$45,AND($B8&gt;='Tarif DPD'!$G$45,$B8&lt;='Tarif DPD'!$G$46),'Tarif DPD'!$H$46,$B8&gt;'Tarif DPD'!$G$46,"sur devis")</f>
        <v>#NAME?</v>
      </c>
      <c r="E8" s="1" t="e">
        <f ca="1">_xlfn.IFS(AND(B8&gt;=0,B8&lt;='Tarif Colissimo2'!$A$5),'Tarif Colissimo2'!$B$5,AND(B8&gt;='Tarif Colissimo2'!$A$5,B8&lt;='Tarif Colissimo2'!$A$6),'Tarif Colissimo2'!$B$6,AND(B8&gt;='Tarif Colissimo2'!$A$6,B8&lt;='Tarif Colissimo2'!$A$7),'Tarif Colissimo2'!$B$7,AND(B8&gt;='Tarif Colissimo2'!$A$7,B8&lt;='Tarif Colissimo2'!$A$8),'Tarif Colissimo2'!$B$8,AND(B8&gt;='Tarif Colissimo2'!$A$8,B8&lt;='Tarif Colissimo2'!$A$9),'Tarif Colissimo2'!$B$9,AND(B8&gt;='Tarif Colissimo2'!$A$9,B8&lt;='Tarif Colissimo2'!$A$10),'Tarif Colissimo2'!$B$10,AND(B8&gt;='Tarif Colissimo2'!$A$10,B8&lt;='Tarif Colissimo2'!$A$11),'Tarif Colissimo2'!$B$11,AND(B8&gt;='Tarif Colissimo2'!$A$11,B8&lt;='Tarif Colissimo2'!$A$12),'Tarif Colissimo2'!$B$12,B8&gt;'Tarif Colissimo2'!A15,"Sur devis")</f>
        <v>#NAME?</v>
      </c>
    </row>
    <row r="9" spans="1:5" ht="19.8" customHeight="1" x14ac:dyDescent="0.3">
      <c r="A9" s="4">
        <v>50195</v>
      </c>
      <c r="B9" s="10">
        <v>1.53</v>
      </c>
      <c r="C9" s="5">
        <v>39.99</v>
      </c>
      <c r="D9" s="1" t="e">
        <f ca="1">_xlfn.IFS(AND($B9&gt;=0,$B9&lt;='Tarif DPD'!$G$17),'Tarif DPD'!$H$17,AND($B9&gt;='Tarif DPD'!$G$17,$B9&lt;='Tarif DPD'!$G$18),'Tarif DPD'!$H$18,AND($B9&gt;='Tarif DPD'!$G$18,$B9&lt;='Tarif DPD'!$G$19),'Tarif DPD'!$H$19,AND($B9&gt;='Tarif DPD'!$G$19,$B9&lt;='Tarif DPD'!$G$20),'Tarif DPD'!$H$20,AND($B9&gt;='Tarif DPD'!$G$20,$B9&lt;='Tarif DPD'!$G$21),'Tarif DPD'!$H$21,AND($B9&gt;='Tarif DPD'!$G$21,$B9&lt;='Tarif DPD'!$G$22),'Tarif DPD'!$H$22,AND($B9&gt;='Tarif DPD'!$G$22,$B9&lt;='Tarif DPD'!$G$23),'Tarif DPD'!$H$23,AND($B9&gt;='Tarif DPD'!$G$23,$B9&lt;='Tarif DPD'!$G$24),'Tarif DPD'!$H$24,AND($B9&gt;='Tarif DPD'!$G$24,$B9&lt;='Tarif DPD'!$G$25),'Tarif DPD'!$H$25,AND($B9&gt;='Tarif DPD'!$G$25,$B9&lt;='Tarif DPD'!$G$26),'Tarif DPD'!$H$26,AND($B9&gt;='Tarif DPD'!$G$26,$B9&lt;='Tarif DPD'!$G$27),'Tarif DPD'!$H$27,AND($B9&gt;='Tarif DPD'!$G$27,$B9&lt;='Tarif DPD'!$G$28),'Tarif DPD'!$H$28,AND($B9&gt;='Tarif DPD'!$G$28,$B9&lt;='Tarif DPD'!$G$29),'Tarif DPD'!$H$29,AND($B9&gt;='Tarif DPD'!$G$29,$B9&lt;='Tarif DPD'!$G$30),'Tarif DPD'!$H$30,AND($B9&gt;='Tarif DPD'!$G$30,$B9&lt;='Tarif DPD'!$G$31),'Tarif DPD'!$H$31,AND($B9&gt;='Tarif DPD'!$G$31,$B9&lt;='Tarif DPD'!$G$32),'Tarif DPD'!$H$32,AND($B9&gt;='Tarif DPD'!$G$32,$B9&lt;='Tarif DPD'!$G$33),'Tarif DPD'!$H$33,AND($B9&gt;='Tarif DPD'!$G$33,$B9&lt;='Tarif DPD'!$G$34),'Tarif DPD'!$H$34,AND($B9&gt;='Tarif DPD'!$G$34,$B9&lt;='Tarif DPD'!$G$35),'Tarif DPD'!$H$35,AND($B9&gt;='Tarif DPD'!$G$35,$B9&lt;='Tarif DPD'!$G$36),'Tarif DPD'!$H$36,AND($B9&gt;='Tarif DPD'!$G$36,$B9&lt;='Tarif DPD'!$G$37),'Tarif DPD'!$H$37,AND($B9&gt;='Tarif DPD'!$G$37,$B9&lt;='Tarif DPD'!$G$38),'Tarif DPD'!$H$38,AND($B9&gt;='Tarif DPD'!$G$38,$B9&lt;='Tarif DPD'!$G$39),'Tarif DPD'!$H$39,AND($B9&gt;='Tarif DPD'!$G$39,$B9&lt;='Tarif DPD'!$G$40),'Tarif DPD'!$H$40,AND($B9&gt;='Tarif DPD'!$G$40,$B9&lt;='Tarif DPD'!$G$41),'Tarif DPD'!$H$41,AND($B9&gt;='Tarif DPD'!$G$41,$B9&lt;='Tarif DPD'!$G$42),'Tarif DPD'!$H$42,AND($B9&gt;='Tarif DPD'!$G$42,$B9&lt;='Tarif DPD'!$G$43),'Tarif DPD'!$H$43,AND($B9&gt;='Tarif DPD'!$G$43,$B9&lt;='Tarif DPD'!$G$44),'Tarif DPD'!$H$44,AND($B9&gt;='Tarif DPD'!$G$44,$B9&lt;='Tarif DPD'!$G$45),'Tarif DPD'!$H$45,AND($B9&gt;='Tarif DPD'!$G$45,$B9&lt;='Tarif DPD'!$G$46),'Tarif DPD'!$H$46,$B9&gt;'Tarif DPD'!$G$46,"sur devis")</f>
        <v>#NAME?</v>
      </c>
      <c r="E9" s="1" t="e">
        <f ca="1">_xlfn.IFS(AND(B9&gt;=0,B9&lt;='Tarif Colissimo2'!$A$5),'Tarif Colissimo2'!$B$5,AND(B9&gt;='Tarif Colissimo2'!$A$5,B9&lt;='Tarif Colissimo2'!$A$6),'Tarif Colissimo2'!$B$6,AND(B9&gt;='Tarif Colissimo2'!$A$6,B9&lt;='Tarif Colissimo2'!$A$7),'Tarif Colissimo2'!$B$7,AND(B9&gt;='Tarif Colissimo2'!$A$7,B9&lt;='Tarif Colissimo2'!$A$8),'Tarif Colissimo2'!$B$8,AND(B9&gt;='Tarif Colissimo2'!$A$8,B9&lt;='Tarif Colissimo2'!$A$9),'Tarif Colissimo2'!$B$9,AND(B9&gt;='Tarif Colissimo2'!$A$9,B9&lt;='Tarif Colissimo2'!$A$10),'Tarif Colissimo2'!$B$10,AND(B9&gt;='Tarif Colissimo2'!$A$10,B9&lt;='Tarif Colissimo2'!$A$11),'Tarif Colissimo2'!$B$11,AND(B9&gt;='Tarif Colissimo2'!$A$11,B9&lt;='Tarif Colissimo2'!$A$12),'Tarif Colissimo2'!$B$12,B9&gt;'Tarif Colissimo2'!A16,"Sur devis")</f>
        <v>#NAME?</v>
      </c>
    </row>
    <row r="10" spans="1:5" ht="19.8" customHeight="1" x14ac:dyDescent="0.3">
      <c r="A10" s="4">
        <v>50305</v>
      </c>
      <c r="B10" s="10">
        <v>1.51</v>
      </c>
      <c r="C10" s="5">
        <v>39.99</v>
      </c>
      <c r="D10" s="1" t="e">
        <f ca="1">_xlfn.IFS(AND($B10&gt;=0,$B10&lt;='Tarif DPD'!$G$17),'Tarif DPD'!$H$17,AND($B10&gt;='Tarif DPD'!$G$17,$B10&lt;='Tarif DPD'!$G$18),'Tarif DPD'!$H$18,AND($B10&gt;='Tarif DPD'!$G$18,$B10&lt;='Tarif DPD'!$G$19),'Tarif DPD'!$H$19,AND($B10&gt;='Tarif DPD'!$G$19,$B10&lt;='Tarif DPD'!$G$20),'Tarif DPD'!$H$20,AND($B10&gt;='Tarif DPD'!$G$20,$B10&lt;='Tarif DPD'!$G$21),'Tarif DPD'!$H$21,AND($B10&gt;='Tarif DPD'!$G$21,$B10&lt;='Tarif DPD'!$G$22),'Tarif DPD'!$H$22,AND($B10&gt;='Tarif DPD'!$G$22,$B10&lt;='Tarif DPD'!$G$23),'Tarif DPD'!$H$23,AND($B10&gt;='Tarif DPD'!$G$23,$B10&lt;='Tarif DPD'!$G$24),'Tarif DPD'!$H$24,AND($B10&gt;='Tarif DPD'!$G$24,$B10&lt;='Tarif DPD'!$G$25),'Tarif DPD'!$H$25,AND($B10&gt;='Tarif DPD'!$G$25,$B10&lt;='Tarif DPD'!$G$26),'Tarif DPD'!$H$26,AND($B10&gt;='Tarif DPD'!$G$26,$B10&lt;='Tarif DPD'!$G$27),'Tarif DPD'!$H$27,AND($B10&gt;='Tarif DPD'!$G$27,$B10&lt;='Tarif DPD'!$G$28),'Tarif DPD'!$H$28,AND($B10&gt;='Tarif DPD'!$G$28,$B10&lt;='Tarif DPD'!$G$29),'Tarif DPD'!$H$29,AND($B10&gt;='Tarif DPD'!$G$29,$B10&lt;='Tarif DPD'!$G$30),'Tarif DPD'!$H$30,AND($B10&gt;='Tarif DPD'!$G$30,$B10&lt;='Tarif DPD'!$G$31),'Tarif DPD'!$H$31,AND($B10&gt;='Tarif DPD'!$G$31,$B10&lt;='Tarif DPD'!$G$32),'Tarif DPD'!$H$32,AND($B10&gt;='Tarif DPD'!$G$32,$B10&lt;='Tarif DPD'!$G$33),'Tarif DPD'!$H$33,AND($B10&gt;='Tarif DPD'!$G$33,$B10&lt;='Tarif DPD'!$G$34),'Tarif DPD'!$H$34,AND($B10&gt;='Tarif DPD'!$G$34,$B10&lt;='Tarif DPD'!$G$35),'Tarif DPD'!$H$35,AND($B10&gt;='Tarif DPD'!$G$35,$B10&lt;='Tarif DPD'!$G$36),'Tarif DPD'!$H$36,AND($B10&gt;='Tarif DPD'!$G$36,$B10&lt;='Tarif DPD'!$G$37),'Tarif DPD'!$H$37,AND($B10&gt;='Tarif DPD'!$G$37,$B10&lt;='Tarif DPD'!$G$38),'Tarif DPD'!$H$38,AND($B10&gt;='Tarif DPD'!$G$38,$B10&lt;='Tarif DPD'!$G$39),'Tarif DPD'!$H$39,AND($B10&gt;='Tarif DPD'!$G$39,$B10&lt;='Tarif DPD'!$G$40),'Tarif DPD'!$H$40,AND($B10&gt;='Tarif DPD'!$G$40,$B10&lt;='Tarif DPD'!$G$41),'Tarif DPD'!$H$41,AND($B10&gt;='Tarif DPD'!$G$41,$B10&lt;='Tarif DPD'!$G$42),'Tarif DPD'!$H$42,AND($B10&gt;='Tarif DPD'!$G$42,$B10&lt;='Tarif DPD'!$G$43),'Tarif DPD'!$H$43,AND($B10&gt;='Tarif DPD'!$G$43,$B10&lt;='Tarif DPD'!$G$44),'Tarif DPD'!$H$44,AND($B10&gt;='Tarif DPD'!$G$44,$B10&lt;='Tarif DPD'!$G$45),'Tarif DPD'!$H$45,AND($B10&gt;='Tarif DPD'!$G$45,$B10&lt;='Tarif DPD'!$G$46),'Tarif DPD'!$H$46,$B10&gt;'Tarif DPD'!$G$46,"sur devis")</f>
        <v>#NAME?</v>
      </c>
      <c r="E10" s="1" t="e">
        <f ca="1">_xlfn.IFS(AND(B10&gt;=0,B10&lt;='Tarif Colissimo2'!$A$5),'Tarif Colissimo2'!$B$5,AND(B10&gt;='Tarif Colissimo2'!$A$5,B10&lt;='Tarif Colissimo2'!$A$6),'Tarif Colissimo2'!$B$6,AND(B10&gt;='Tarif Colissimo2'!$A$6,B10&lt;='Tarif Colissimo2'!$A$7),'Tarif Colissimo2'!$B$7,AND(B10&gt;='Tarif Colissimo2'!$A$7,B10&lt;='Tarif Colissimo2'!$A$8),'Tarif Colissimo2'!$B$8,AND(B10&gt;='Tarif Colissimo2'!$A$8,B10&lt;='Tarif Colissimo2'!$A$9),'Tarif Colissimo2'!$B$9,AND(B10&gt;='Tarif Colissimo2'!$A$9,B10&lt;='Tarif Colissimo2'!$A$10),'Tarif Colissimo2'!$B$10,AND(B10&gt;='Tarif Colissimo2'!$A$10,B10&lt;='Tarif Colissimo2'!$A$11),'Tarif Colissimo2'!$B$11,AND(B10&gt;='Tarif Colissimo2'!$A$11,B10&lt;='Tarif Colissimo2'!$A$12),'Tarif Colissimo2'!$B$12,B10&gt;'Tarif Colissimo2'!A17,"Sur devis")</f>
        <v>#NAME?</v>
      </c>
    </row>
    <row r="11" spans="1:5" ht="19.8" customHeight="1" x14ac:dyDescent="0.3">
      <c r="A11" s="4">
        <v>50355</v>
      </c>
      <c r="B11" s="10">
        <v>0.65</v>
      </c>
      <c r="C11" s="5">
        <v>12.99</v>
      </c>
      <c r="D11" s="1" t="e">
        <f ca="1">_xlfn.IFS(AND($B11&gt;=0,$B11&lt;='Tarif DPD'!$G$17),'Tarif DPD'!$H$17,AND($B11&gt;='Tarif DPD'!$G$17,$B11&lt;='Tarif DPD'!$G$18),'Tarif DPD'!$H$18,AND($B11&gt;='Tarif DPD'!$G$18,$B11&lt;='Tarif DPD'!$G$19),'Tarif DPD'!$H$19,AND($B11&gt;='Tarif DPD'!$G$19,$B11&lt;='Tarif DPD'!$G$20),'Tarif DPD'!$H$20,AND($B11&gt;='Tarif DPD'!$G$20,$B11&lt;='Tarif DPD'!$G$21),'Tarif DPD'!$H$21,AND($B11&gt;='Tarif DPD'!$G$21,$B11&lt;='Tarif DPD'!$G$22),'Tarif DPD'!$H$22,AND($B11&gt;='Tarif DPD'!$G$22,$B11&lt;='Tarif DPD'!$G$23),'Tarif DPD'!$H$23,AND($B11&gt;='Tarif DPD'!$G$23,$B11&lt;='Tarif DPD'!$G$24),'Tarif DPD'!$H$24,AND($B11&gt;='Tarif DPD'!$G$24,$B11&lt;='Tarif DPD'!$G$25),'Tarif DPD'!$H$25,AND($B11&gt;='Tarif DPD'!$G$25,$B11&lt;='Tarif DPD'!$G$26),'Tarif DPD'!$H$26,AND($B11&gt;='Tarif DPD'!$G$26,$B11&lt;='Tarif DPD'!$G$27),'Tarif DPD'!$H$27,AND($B11&gt;='Tarif DPD'!$G$27,$B11&lt;='Tarif DPD'!$G$28),'Tarif DPD'!$H$28,AND($B11&gt;='Tarif DPD'!$G$28,$B11&lt;='Tarif DPD'!$G$29),'Tarif DPD'!$H$29,AND($B11&gt;='Tarif DPD'!$G$29,$B11&lt;='Tarif DPD'!$G$30),'Tarif DPD'!$H$30,AND($B11&gt;='Tarif DPD'!$G$30,$B11&lt;='Tarif DPD'!$G$31),'Tarif DPD'!$H$31,AND($B11&gt;='Tarif DPD'!$G$31,$B11&lt;='Tarif DPD'!$G$32),'Tarif DPD'!$H$32,AND($B11&gt;='Tarif DPD'!$G$32,$B11&lt;='Tarif DPD'!$G$33),'Tarif DPD'!$H$33,AND($B11&gt;='Tarif DPD'!$G$33,$B11&lt;='Tarif DPD'!$G$34),'Tarif DPD'!$H$34,AND($B11&gt;='Tarif DPD'!$G$34,$B11&lt;='Tarif DPD'!$G$35),'Tarif DPD'!$H$35,AND($B11&gt;='Tarif DPD'!$G$35,$B11&lt;='Tarif DPD'!$G$36),'Tarif DPD'!$H$36,AND($B11&gt;='Tarif DPD'!$G$36,$B11&lt;='Tarif DPD'!$G$37),'Tarif DPD'!$H$37,AND($B11&gt;='Tarif DPD'!$G$37,$B11&lt;='Tarif DPD'!$G$38),'Tarif DPD'!$H$38,AND($B11&gt;='Tarif DPD'!$G$38,$B11&lt;='Tarif DPD'!$G$39),'Tarif DPD'!$H$39,AND($B11&gt;='Tarif DPD'!$G$39,$B11&lt;='Tarif DPD'!$G$40),'Tarif DPD'!$H$40,AND($B11&gt;='Tarif DPD'!$G$40,$B11&lt;='Tarif DPD'!$G$41),'Tarif DPD'!$H$41,AND($B11&gt;='Tarif DPD'!$G$41,$B11&lt;='Tarif DPD'!$G$42),'Tarif DPD'!$H$42,AND($B11&gt;='Tarif DPD'!$G$42,$B11&lt;='Tarif DPD'!$G$43),'Tarif DPD'!$H$43,AND($B11&gt;='Tarif DPD'!$G$43,$B11&lt;='Tarif DPD'!$G$44),'Tarif DPD'!$H$44,AND($B11&gt;='Tarif DPD'!$G$44,$B11&lt;='Tarif DPD'!$G$45),'Tarif DPD'!$H$45,AND($B11&gt;='Tarif DPD'!$G$45,$B11&lt;='Tarif DPD'!$G$46),'Tarif DPD'!$H$46,$B11&gt;'Tarif DPD'!$G$46,"sur devis")</f>
        <v>#NAME?</v>
      </c>
      <c r="E11" s="1" t="e">
        <f ca="1">_xlfn.IFS(AND(B11&gt;=0,B11&lt;='Tarif Colissimo2'!$A$5),'Tarif Colissimo2'!$B$5,AND(B11&gt;='Tarif Colissimo2'!$A$5,B11&lt;='Tarif Colissimo2'!$A$6),'Tarif Colissimo2'!$B$6,AND(B11&gt;='Tarif Colissimo2'!$A$6,B11&lt;='Tarif Colissimo2'!$A$7),'Tarif Colissimo2'!$B$7,AND(B11&gt;='Tarif Colissimo2'!$A$7,B11&lt;='Tarif Colissimo2'!$A$8),'Tarif Colissimo2'!$B$8,AND(B11&gt;='Tarif Colissimo2'!$A$8,B11&lt;='Tarif Colissimo2'!$A$9),'Tarif Colissimo2'!$B$9,AND(B11&gt;='Tarif Colissimo2'!$A$9,B11&lt;='Tarif Colissimo2'!$A$10),'Tarif Colissimo2'!$B$10,AND(B11&gt;='Tarif Colissimo2'!$A$10,B11&lt;='Tarif Colissimo2'!$A$11),'Tarif Colissimo2'!$B$11,AND(B11&gt;='Tarif Colissimo2'!$A$11,B11&lt;='Tarif Colissimo2'!$A$12),'Tarif Colissimo2'!$B$12,B11&gt;'Tarif Colissimo2'!A18,"Sur devis")</f>
        <v>#NAME?</v>
      </c>
    </row>
    <row r="12" spans="1:5" ht="19.8" customHeight="1" x14ac:dyDescent="0.3">
      <c r="A12" s="4">
        <v>50805</v>
      </c>
      <c r="B12" s="10">
        <v>0.43</v>
      </c>
      <c r="C12" s="5">
        <v>14.99</v>
      </c>
      <c r="D12" s="1" t="e">
        <f ca="1">_xlfn.IFS(AND($B12&gt;=0,$B12&lt;='Tarif DPD'!$G$17),'Tarif DPD'!$H$17,AND($B12&gt;='Tarif DPD'!$G$17,$B12&lt;='Tarif DPD'!$G$18),'Tarif DPD'!$H$18,AND($B12&gt;='Tarif DPD'!$G$18,$B12&lt;='Tarif DPD'!$G$19),'Tarif DPD'!$H$19,AND($B12&gt;='Tarif DPD'!$G$19,$B12&lt;='Tarif DPD'!$G$20),'Tarif DPD'!$H$20,AND($B12&gt;='Tarif DPD'!$G$20,$B12&lt;='Tarif DPD'!$G$21),'Tarif DPD'!$H$21,AND($B12&gt;='Tarif DPD'!$G$21,$B12&lt;='Tarif DPD'!$G$22),'Tarif DPD'!$H$22,AND($B12&gt;='Tarif DPD'!$G$22,$B12&lt;='Tarif DPD'!$G$23),'Tarif DPD'!$H$23,AND($B12&gt;='Tarif DPD'!$G$23,$B12&lt;='Tarif DPD'!$G$24),'Tarif DPD'!$H$24,AND($B12&gt;='Tarif DPD'!$G$24,$B12&lt;='Tarif DPD'!$G$25),'Tarif DPD'!$H$25,AND($B12&gt;='Tarif DPD'!$G$25,$B12&lt;='Tarif DPD'!$G$26),'Tarif DPD'!$H$26,AND($B12&gt;='Tarif DPD'!$G$26,$B12&lt;='Tarif DPD'!$G$27),'Tarif DPD'!$H$27,AND($B12&gt;='Tarif DPD'!$G$27,$B12&lt;='Tarif DPD'!$G$28),'Tarif DPD'!$H$28,AND($B12&gt;='Tarif DPD'!$G$28,$B12&lt;='Tarif DPD'!$G$29),'Tarif DPD'!$H$29,AND($B12&gt;='Tarif DPD'!$G$29,$B12&lt;='Tarif DPD'!$G$30),'Tarif DPD'!$H$30,AND($B12&gt;='Tarif DPD'!$G$30,$B12&lt;='Tarif DPD'!$G$31),'Tarif DPD'!$H$31,AND($B12&gt;='Tarif DPD'!$G$31,$B12&lt;='Tarif DPD'!$G$32),'Tarif DPD'!$H$32,AND($B12&gt;='Tarif DPD'!$G$32,$B12&lt;='Tarif DPD'!$G$33),'Tarif DPD'!$H$33,AND($B12&gt;='Tarif DPD'!$G$33,$B12&lt;='Tarif DPD'!$G$34),'Tarif DPD'!$H$34,AND($B12&gt;='Tarif DPD'!$G$34,$B12&lt;='Tarif DPD'!$G$35),'Tarif DPD'!$H$35,AND($B12&gt;='Tarif DPD'!$G$35,$B12&lt;='Tarif DPD'!$G$36),'Tarif DPD'!$H$36,AND($B12&gt;='Tarif DPD'!$G$36,$B12&lt;='Tarif DPD'!$G$37),'Tarif DPD'!$H$37,AND($B12&gt;='Tarif DPD'!$G$37,$B12&lt;='Tarif DPD'!$G$38),'Tarif DPD'!$H$38,AND($B12&gt;='Tarif DPD'!$G$38,$B12&lt;='Tarif DPD'!$G$39),'Tarif DPD'!$H$39,AND($B12&gt;='Tarif DPD'!$G$39,$B12&lt;='Tarif DPD'!$G$40),'Tarif DPD'!$H$40,AND($B12&gt;='Tarif DPD'!$G$40,$B12&lt;='Tarif DPD'!$G$41),'Tarif DPD'!$H$41,AND($B12&gt;='Tarif DPD'!$G$41,$B12&lt;='Tarif DPD'!$G$42),'Tarif DPD'!$H$42,AND($B12&gt;='Tarif DPD'!$G$42,$B12&lt;='Tarif DPD'!$G$43),'Tarif DPD'!$H$43,AND($B12&gt;='Tarif DPD'!$G$43,$B12&lt;='Tarif DPD'!$G$44),'Tarif DPD'!$H$44,AND($B12&gt;='Tarif DPD'!$G$44,$B12&lt;='Tarif DPD'!$G$45),'Tarif DPD'!$H$45,AND($B12&gt;='Tarif DPD'!$G$45,$B12&lt;='Tarif DPD'!$G$46),'Tarif DPD'!$H$46,$B12&gt;'Tarif DPD'!$G$46,"sur devis")</f>
        <v>#NAME?</v>
      </c>
      <c r="E12" s="1" t="e">
        <f ca="1">_xlfn.IFS(AND(B12&gt;=0,B12&lt;='Tarif Colissimo2'!$A$5),'Tarif Colissimo2'!$B$5,AND(B12&gt;='Tarif Colissimo2'!$A$5,B12&lt;='Tarif Colissimo2'!$A$6),'Tarif Colissimo2'!$B$6,AND(B12&gt;='Tarif Colissimo2'!$A$6,B12&lt;='Tarif Colissimo2'!$A$7),'Tarif Colissimo2'!$B$7,AND(B12&gt;='Tarif Colissimo2'!$A$7,B12&lt;='Tarif Colissimo2'!$A$8),'Tarif Colissimo2'!$B$8,AND(B12&gt;='Tarif Colissimo2'!$A$8,B12&lt;='Tarif Colissimo2'!$A$9),'Tarif Colissimo2'!$B$9,AND(B12&gt;='Tarif Colissimo2'!$A$9,B12&lt;='Tarif Colissimo2'!$A$10),'Tarif Colissimo2'!$B$10,AND(B12&gt;='Tarif Colissimo2'!$A$10,B12&lt;='Tarif Colissimo2'!$A$11),'Tarif Colissimo2'!$B$11,AND(B12&gt;='Tarif Colissimo2'!$A$11,B12&lt;='Tarif Colissimo2'!$A$12),'Tarif Colissimo2'!$B$12,B12&gt;'Tarif Colissimo2'!A19,"Sur devis")</f>
        <v>#NAME?</v>
      </c>
    </row>
    <row r="13" spans="1:5" ht="19.8" customHeight="1" x14ac:dyDescent="0.3">
      <c r="A13" s="4">
        <v>50905</v>
      </c>
      <c r="B13" s="10">
        <v>0.82</v>
      </c>
      <c r="C13" s="5">
        <v>24.99</v>
      </c>
      <c r="D13" s="1" t="e">
        <f ca="1">_xlfn.IFS(AND($B13&gt;=0,$B13&lt;='Tarif DPD'!$G$17),'Tarif DPD'!$H$17,AND($B13&gt;='Tarif DPD'!$G$17,$B13&lt;='Tarif DPD'!$G$18),'Tarif DPD'!$H$18,AND($B13&gt;='Tarif DPD'!$G$18,$B13&lt;='Tarif DPD'!$G$19),'Tarif DPD'!$H$19,AND($B13&gt;='Tarif DPD'!$G$19,$B13&lt;='Tarif DPD'!$G$20),'Tarif DPD'!$H$20,AND($B13&gt;='Tarif DPD'!$G$20,$B13&lt;='Tarif DPD'!$G$21),'Tarif DPD'!$H$21,AND($B13&gt;='Tarif DPD'!$G$21,$B13&lt;='Tarif DPD'!$G$22),'Tarif DPD'!$H$22,AND($B13&gt;='Tarif DPD'!$G$22,$B13&lt;='Tarif DPD'!$G$23),'Tarif DPD'!$H$23,AND($B13&gt;='Tarif DPD'!$G$23,$B13&lt;='Tarif DPD'!$G$24),'Tarif DPD'!$H$24,AND($B13&gt;='Tarif DPD'!$G$24,$B13&lt;='Tarif DPD'!$G$25),'Tarif DPD'!$H$25,AND($B13&gt;='Tarif DPD'!$G$25,$B13&lt;='Tarif DPD'!$G$26),'Tarif DPD'!$H$26,AND($B13&gt;='Tarif DPD'!$G$26,$B13&lt;='Tarif DPD'!$G$27),'Tarif DPD'!$H$27,AND($B13&gt;='Tarif DPD'!$G$27,$B13&lt;='Tarif DPD'!$G$28),'Tarif DPD'!$H$28,AND($B13&gt;='Tarif DPD'!$G$28,$B13&lt;='Tarif DPD'!$G$29),'Tarif DPD'!$H$29,AND($B13&gt;='Tarif DPD'!$G$29,$B13&lt;='Tarif DPD'!$G$30),'Tarif DPD'!$H$30,AND($B13&gt;='Tarif DPD'!$G$30,$B13&lt;='Tarif DPD'!$G$31),'Tarif DPD'!$H$31,AND($B13&gt;='Tarif DPD'!$G$31,$B13&lt;='Tarif DPD'!$G$32),'Tarif DPD'!$H$32,AND($B13&gt;='Tarif DPD'!$G$32,$B13&lt;='Tarif DPD'!$G$33),'Tarif DPD'!$H$33,AND($B13&gt;='Tarif DPD'!$G$33,$B13&lt;='Tarif DPD'!$G$34),'Tarif DPD'!$H$34,AND($B13&gt;='Tarif DPD'!$G$34,$B13&lt;='Tarif DPD'!$G$35),'Tarif DPD'!$H$35,AND($B13&gt;='Tarif DPD'!$G$35,$B13&lt;='Tarif DPD'!$G$36),'Tarif DPD'!$H$36,AND($B13&gt;='Tarif DPD'!$G$36,$B13&lt;='Tarif DPD'!$G$37),'Tarif DPD'!$H$37,AND($B13&gt;='Tarif DPD'!$G$37,$B13&lt;='Tarif DPD'!$G$38),'Tarif DPD'!$H$38,AND($B13&gt;='Tarif DPD'!$G$38,$B13&lt;='Tarif DPD'!$G$39),'Tarif DPD'!$H$39,AND($B13&gt;='Tarif DPD'!$G$39,$B13&lt;='Tarif DPD'!$G$40),'Tarif DPD'!$H$40,AND($B13&gt;='Tarif DPD'!$G$40,$B13&lt;='Tarif DPD'!$G$41),'Tarif DPD'!$H$41,AND($B13&gt;='Tarif DPD'!$G$41,$B13&lt;='Tarif DPD'!$G$42),'Tarif DPD'!$H$42,AND($B13&gt;='Tarif DPD'!$G$42,$B13&lt;='Tarif DPD'!$G$43),'Tarif DPD'!$H$43,AND($B13&gt;='Tarif DPD'!$G$43,$B13&lt;='Tarif DPD'!$G$44),'Tarif DPD'!$H$44,AND($B13&gt;='Tarif DPD'!$G$44,$B13&lt;='Tarif DPD'!$G$45),'Tarif DPD'!$H$45,AND($B13&gt;='Tarif DPD'!$G$45,$B13&lt;='Tarif DPD'!$G$46),'Tarif DPD'!$H$46,$B13&gt;'Tarif DPD'!$G$46,"sur devis")</f>
        <v>#NAME?</v>
      </c>
      <c r="E13" s="1" t="e">
        <f ca="1">_xlfn.IFS(AND(B13&gt;=0,B13&lt;='Tarif Colissimo2'!$A$5),'Tarif Colissimo2'!$B$5,AND(B13&gt;='Tarif Colissimo2'!$A$5,B13&lt;='Tarif Colissimo2'!$A$6),'Tarif Colissimo2'!$B$6,AND(B13&gt;='Tarif Colissimo2'!$A$6,B13&lt;='Tarif Colissimo2'!$A$7),'Tarif Colissimo2'!$B$7,AND(B13&gt;='Tarif Colissimo2'!$A$7,B13&lt;='Tarif Colissimo2'!$A$8),'Tarif Colissimo2'!$B$8,AND(B13&gt;='Tarif Colissimo2'!$A$8,B13&lt;='Tarif Colissimo2'!$A$9),'Tarif Colissimo2'!$B$9,AND(B13&gt;='Tarif Colissimo2'!$A$9,B13&lt;='Tarif Colissimo2'!$A$10),'Tarif Colissimo2'!$B$10,AND(B13&gt;='Tarif Colissimo2'!$A$10,B13&lt;='Tarif Colissimo2'!$A$11),'Tarif Colissimo2'!$B$11,AND(B13&gt;='Tarif Colissimo2'!$A$11,B13&lt;='Tarif Colissimo2'!$A$12),'Tarif Colissimo2'!$B$12,B13&gt;'Tarif Colissimo2'!A20,"Sur devis")</f>
        <v>#NAME?</v>
      </c>
    </row>
    <row r="14" spans="1:5" ht="19.8" customHeight="1" x14ac:dyDescent="0.3">
      <c r="A14" s="4">
        <v>50995</v>
      </c>
      <c r="B14" s="10">
        <v>0.76</v>
      </c>
      <c r="C14" s="5">
        <v>29.99</v>
      </c>
      <c r="D14" s="1" t="e">
        <f ca="1">_xlfn.IFS(AND($B14&gt;=0,$B14&lt;='Tarif DPD'!$G$17),'Tarif DPD'!$H$17,AND($B14&gt;='Tarif DPD'!$G$17,$B14&lt;='Tarif DPD'!$G$18),'Tarif DPD'!$H$18,AND($B14&gt;='Tarif DPD'!$G$18,$B14&lt;='Tarif DPD'!$G$19),'Tarif DPD'!$H$19,AND($B14&gt;='Tarif DPD'!$G$19,$B14&lt;='Tarif DPD'!$G$20),'Tarif DPD'!$H$20,AND($B14&gt;='Tarif DPD'!$G$20,$B14&lt;='Tarif DPD'!$G$21),'Tarif DPD'!$H$21,AND($B14&gt;='Tarif DPD'!$G$21,$B14&lt;='Tarif DPD'!$G$22),'Tarif DPD'!$H$22,AND($B14&gt;='Tarif DPD'!$G$22,$B14&lt;='Tarif DPD'!$G$23),'Tarif DPD'!$H$23,AND($B14&gt;='Tarif DPD'!$G$23,$B14&lt;='Tarif DPD'!$G$24),'Tarif DPD'!$H$24,AND($B14&gt;='Tarif DPD'!$G$24,$B14&lt;='Tarif DPD'!$G$25),'Tarif DPD'!$H$25,AND($B14&gt;='Tarif DPD'!$G$25,$B14&lt;='Tarif DPD'!$G$26),'Tarif DPD'!$H$26,AND($B14&gt;='Tarif DPD'!$G$26,$B14&lt;='Tarif DPD'!$G$27),'Tarif DPD'!$H$27,AND($B14&gt;='Tarif DPD'!$G$27,$B14&lt;='Tarif DPD'!$G$28),'Tarif DPD'!$H$28,AND($B14&gt;='Tarif DPD'!$G$28,$B14&lt;='Tarif DPD'!$G$29),'Tarif DPD'!$H$29,AND($B14&gt;='Tarif DPD'!$G$29,$B14&lt;='Tarif DPD'!$G$30),'Tarif DPD'!$H$30,AND($B14&gt;='Tarif DPD'!$G$30,$B14&lt;='Tarif DPD'!$G$31),'Tarif DPD'!$H$31,AND($B14&gt;='Tarif DPD'!$G$31,$B14&lt;='Tarif DPD'!$G$32),'Tarif DPD'!$H$32,AND($B14&gt;='Tarif DPD'!$G$32,$B14&lt;='Tarif DPD'!$G$33),'Tarif DPD'!$H$33,AND($B14&gt;='Tarif DPD'!$G$33,$B14&lt;='Tarif DPD'!$G$34),'Tarif DPD'!$H$34,AND($B14&gt;='Tarif DPD'!$G$34,$B14&lt;='Tarif DPD'!$G$35),'Tarif DPD'!$H$35,AND($B14&gt;='Tarif DPD'!$G$35,$B14&lt;='Tarif DPD'!$G$36),'Tarif DPD'!$H$36,AND($B14&gt;='Tarif DPD'!$G$36,$B14&lt;='Tarif DPD'!$G$37),'Tarif DPD'!$H$37,AND($B14&gt;='Tarif DPD'!$G$37,$B14&lt;='Tarif DPD'!$G$38),'Tarif DPD'!$H$38,AND($B14&gt;='Tarif DPD'!$G$38,$B14&lt;='Tarif DPD'!$G$39),'Tarif DPD'!$H$39,AND($B14&gt;='Tarif DPD'!$G$39,$B14&lt;='Tarif DPD'!$G$40),'Tarif DPD'!$H$40,AND($B14&gt;='Tarif DPD'!$G$40,$B14&lt;='Tarif DPD'!$G$41),'Tarif DPD'!$H$41,AND($B14&gt;='Tarif DPD'!$G$41,$B14&lt;='Tarif DPD'!$G$42),'Tarif DPD'!$H$42,AND($B14&gt;='Tarif DPD'!$G$42,$B14&lt;='Tarif DPD'!$G$43),'Tarif DPD'!$H$43,AND($B14&gt;='Tarif DPD'!$G$43,$B14&lt;='Tarif DPD'!$G$44),'Tarif DPD'!$H$44,AND($B14&gt;='Tarif DPD'!$G$44,$B14&lt;='Tarif DPD'!$G$45),'Tarif DPD'!$H$45,AND($B14&gt;='Tarif DPD'!$G$45,$B14&lt;='Tarif DPD'!$G$46),'Tarif DPD'!$H$46,$B14&gt;'Tarif DPD'!$G$46,"sur devis")</f>
        <v>#NAME?</v>
      </c>
      <c r="E14" s="1" t="e">
        <f ca="1">_xlfn.IFS(AND(B14&gt;=0,B14&lt;='Tarif Colissimo2'!$A$5),'Tarif Colissimo2'!$B$5,AND(B14&gt;='Tarif Colissimo2'!$A$5,B14&lt;='Tarif Colissimo2'!$A$6),'Tarif Colissimo2'!$B$6,AND(B14&gt;='Tarif Colissimo2'!$A$6,B14&lt;='Tarif Colissimo2'!$A$7),'Tarif Colissimo2'!$B$7,AND(B14&gt;='Tarif Colissimo2'!$A$7,B14&lt;='Tarif Colissimo2'!$A$8),'Tarif Colissimo2'!$B$8,AND(B14&gt;='Tarif Colissimo2'!$A$8,B14&lt;='Tarif Colissimo2'!$A$9),'Tarif Colissimo2'!$B$9,AND(B14&gt;='Tarif Colissimo2'!$A$9,B14&lt;='Tarif Colissimo2'!$A$10),'Tarif Colissimo2'!$B$10,AND(B14&gt;='Tarif Colissimo2'!$A$10,B14&lt;='Tarif Colissimo2'!$A$11),'Tarif Colissimo2'!$B$11,AND(B14&gt;='Tarif Colissimo2'!$A$11,B14&lt;='Tarif Colissimo2'!$A$12),'Tarif Colissimo2'!$B$12,B14&gt;'Tarif Colissimo2'!A21,"Sur devis")</f>
        <v>#NAME?</v>
      </c>
    </row>
    <row r="15" spans="1:5" ht="19.8" customHeight="1" x14ac:dyDescent="0.3">
      <c r="A15" s="4">
        <v>51565</v>
      </c>
      <c r="B15" s="10">
        <v>1.59</v>
      </c>
      <c r="C15" s="5">
        <v>39.99</v>
      </c>
      <c r="D15" s="1" t="e">
        <f ca="1">_xlfn.IFS(AND($B15&gt;=0,$B15&lt;='Tarif DPD'!$G$17),'Tarif DPD'!$H$17,AND($B15&gt;='Tarif DPD'!$G$17,$B15&lt;='Tarif DPD'!$G$18),'Tarif DPD'!$H$18,AND($B15&gt;='Tarif DPD'!$G$18,$B15&lt;='Tarif DPD'!$G$19),'Tarif DPD'!$H$19,AND($B15&gt;='Tarif DPD'!$G$19,$B15&lt;='Tarif DPD'!$G$20),'Tarif DPD'!$H$20,AND($B15&gt;='Tarif DPD'!$G$20,$B15&lt;='Tarif DPD'!$G$21),'Tarif DPD'!$H$21,AND($B15&gt;='Tarif DPD'!$G$21,$B15&lt;='Tarif DPD'!$G$22),'Tarif DPD'!$H$22,AND($B15&gt;='Tarif DPD'!$G$22,$B15&lt;='Tarif DPD'!$G$23),'Tarif DPD'!$H$23,AND($B15&gt;='Tarif DPD'!$G$23,$B15&lt;='Tarif DPD'!$G$24),'Tarif DPD'!$H$24,AND($B15&gt;='Tarif DPD'!$G$24,$B15&lt;='Tarif DPD'!$G$25),'Tarif DPD'!$H$25,AND($B15&gt;='Tarif DPD'!$G$25,$B15&lt;='Tarif DPD'!$G$26),'Tarif DPD'!$H$26,AND($B15&gt;='Tarif DPD'!$G$26,$B15&lt;='Tarif DPD'!$G$27),'Tarif DPD'!$H$27,AND($B15&gt;='Tarif DPD'!$G$27,$B15&lt;='Tarif DPD'!$G$28),'Tarif DPD'!$H$28,AND($B15&gt;='Tarif DPD'!$G$28,$B15&lt;='Tarif DPD'!$G$29),'Tarif DPD'!$H$29,AND($B15&gt;='Tarif DPD'!$G$29,$B15&lt;='Tarif DPD'!$G$30),'Tarif DPD'!$H$30,AND($B15&gt;='Tarif DPD'!$G$30,$B15&lt;='Tarif DPD'!$G$31),'Tarif DPD'!$H$31,AND($B15&gt;='Tarif DPD'!$G$31,$B15&lt;='Tarif DPD'!$G$32),'Tarif DPD'!$H$32,AND($B15&gt;='Tarif DPD'!$G$32,$B15&lt;='Tarif DPD'!$G$33),'Tarif DPD'!$H$33,AND($B15&gt;='Tarif DPD'!$G$33,$B15&lt;='Tarif DPD'!$G$34),'Tarif DPD'!$H$34,AND($B15&gt;='Tarif DPD'!$G$34,$B15&lt;='Tarif DPD'!$G$35),'Tarif DPD'!$H$35,AND($B15&gt;='Tarif DPD'!$G$35,$B15&lt;='Tarif DPD'!$G$36),'Tarif DPD'!$H$36,AND($B15&gt;='Tarif DPD'!$G$36,$B15&lt;='Tarif DPD'!$G$37),'Tarif DPD'!$H$37,AND($B15&gt;='Tarif DPD'!$G$37,$B15&lt;='Tarif DPD'!$G$38),'Tarif DPD'!$H$38,AND($B15&gt;='Tarif DPD'!$G$38,$B15&lt;='Tarif DPD'!$G$39),'Tarif DPD'!$H$39,AND($B15&gt;='Tarif DPD'!$G$39,$B15&lt;='Tarif DPD'!$G$40),'Tarif DPD'!$H$40,AND($B15&gt;='Tarif DPD'!$G$40,$B15&lt;='Tarif DPD'!$G$41),'Tarif DPD'!$H$41,AND($B15&gt;='Tarif DPD'!$G$41,$B15&lt;='Tarif DPD'!$G$42),'Tarif DPD'!$H$42,AND($B15&gt;='Tarif DPD'!$G$42,$B15&lt;='Tarif DPD'!$G$43),'Tarif DPD'!$H$43,AND($B15&gt;='Tarif DPD'!$G$43,$B15&lt;='Tarif DPD'!$G$44),'Tarif DPD'!$H$44,AND($B15&gt;='Tarif DPD'!$G$44,$B15&lt;='Tarif DPD'!$G$45),'Tarif DPD'!$H$45,AND($B15&gt;='Tarif DPD'!$G$45,$B15&lt;='Tarif DPD'!$G$46),'Tarif DPD'!$H$46,$B15&gt;'Tarif DPD'!$G$46,"sur devis")</f>
        <v>#NAME?</v>
      </c>
      <c r="E15" s="1" t="e">
        <f ca="1">_xlfn.IFS(AND(B15&gt;=0,B15&lt;='Tarif Colissimo2'!$A$5),'Tarif Colissimo2'!$B$5,AND(B15&gt;='Tarif Colissimo2'!$A$5,B15&lt;='Tarif Colissimo2'!$A$6),'Tarif Colissimo2'!$B$6,AND(B15&gt;='Tarif Colissimo2'!$A$6,B15&lt;='Tarif Colissimo2'!$A$7),'Tarif Colissimo2'!$B$7,AND(B15&gt;='Tarif Colissimo2'!$A$7,B15&lt;='Tarif Colissimo2'!$A$8),'Tarif Colissimo2'!$B$8,AND(B15&gt;='Tarif Colissimo2'!$A$8,B15&lt;='Tarif Colissimo2'!$A$9),'Tarif Colissimo2'!$B$9,AND(B15&gt;='Tarif Colissimo2'!$A$9,B15&lt;='Tarif Colissimo2'!$A$10),'Tarif Colissimo2'!$B$10,AND(B15&gt;='Tarif Colissimo2'!$A$10,B15&lt;='Tarif Colissimo2'!$A$11),'Tarif Colissimo2'!$B$11,AND(B15&gt;='Tarif Colissimo2'!$A$11,B15&lt;='Tarif Colissimo2'!$A$12),'Tarif Colissimo2'!$B$12,B15&gt;'Tarif Colissimo2'!A22,"Sur devis")</f>
        <v>#NAME?</v>
      </c>
    </row>
    <row r="16" spans="1:5" ht="19.8" customHeight="1" x14ac:dyDescent="0.3">
      <c r="A16" s="4">
        <v>52645</v>
      </c>
      <c r="B16" s="10">
        <v>1.1200000000000001</v>
      </c>
      <c r="C16" s="5">
        <v>29.99</v>
      </c>
      <c r="D16" s="1" t="e">
        <f ca="1">_xlfn.IFS(AND($B16&gt;=0,$B16&lt;='Tarif DPD'!$G$17),'Tarif DPD'!$H$17,AND($B16&gt;='Tarif DPD'!$G$17,$B16&lt;='Tarif DPD'!$G$18),'Tarif DPD'!$H$18,AND($B16&gt;='Tarif DPD'!$G$18,$B16&lt;='Tarif DPD'!$G$19),'Tarif DPD'!$H$19,AND($B16&gt;='Tarif DPD'!$G$19,$B16&lt;='Tarif DPD'!$G$20),'Tarif DPD'!$H$20,AND($B16&gt;='Tarif DPD'!$G$20,$B16&lt;='Tarif DPD'!$G$21),'Tarif DPD'!$H$21,AND($B16&gt;='Tarif DPD'!$G$21,$B16&lt;='Tarif DPD'!$G$22),'Tarif DPD'!$H$22,AND($B16&gt;='Tarif DPD'!$G$22,$B16&lt;='Tarif DPD'!$G$23),'Tarif DPD'!$H$23,AND($B16&gt;='Tarif DPD'!$G$23,$B16&lt;='Tarif DPD'!$G$24),'Tarif DPD'!$H$24,AND($B16&gt;='Tarif DPD'!$G$24,$B16&lt;='Tarif DPD'!$G$25),'Tarif DPD'!$H$25,AND($B16&gt;='Tarif DPD'!$G$25,$B16&lt;='Tarif DPD'!$G$26),'Tarif DPD'!$H$26,AND($B16&gt;='Tarif DPD'!$G$26,$B16&lt;='Tarif DPD'!$G$27),'Tarif DPD'!$H$27,AND($B16&gt;='Tarif DPD'!$G$27,$B16&lt;='Tarif DPD'!$G$28),'Tarif DPD'!$H$28,AND($B16&gt;='Tarif DPD'!$G$28,$B16&lt;='Tarif DPD'!$G$29),'Tarif DPD'!$H$29,AND($B16&gt;='Tarif DPD'!$G$29,$B16&lt;='Tarif DPD'!$G$30),'Tarif DPD'!$H$30,AND($B16&gt;='Tarif DPD'!$G$30,$B16&lt;='Tarif DPD'!$G$31),'Tarif DPD'!$H$31,AND($B16&gt;='Tarif DPD'!$G$31,$B16&lt;='Tarif DPD'!$G$32),'Tarif DPD'!$H$32,AND($B16&gt;='Tarif DPD'!$G$32,$B16&lt;='Tarif DPD'!$G$33),'Tarif DPD'!$H$33,AND($B16&gt;='Tarif DPD'!$G$33,$B16&lt;='Tarif DPD'!$G$34),'Tarif DPD'!$H$34,AND($B16&gt;='Tarif DPD'!$G$34,$B16&lt;='Tarif DPD'!$G$35),'Tarif DPD'!$H$35,AND($B16&gt;='Tarif DPD'!$G$35,$B16&lt;='Tarif DPD'!$G$36),'Tarif DPD'!$H$36,AND($B16&gt;='Tarif DPD'!$G$36,$B16&lt;='Tarif DPD'!$G$37),'Tarif DPD'!$H$37,AND($B16&gt;='Tarif DPD'!$G$37,$B16&lt;='Tarif DPD'!$G$38),'Tarif DPD'!$H$38,AND($B16&gt;='Tarif DPD'!$G$38,$B16&lt;='Tarif DPD'!$G$39),'Tarif DPD'!$H$39,AND($B16&gt;='Tarif DPD'!$G$39,$B16&lt;='Tarif DPD'!$G$40),'Tarif DPD'!$H$40,AND($B16&gt;='Tarif DPD'!$G$40,$B16&lt;='Tarif DPD'!$G$41),'Tarif DPD'!$H$41,AND($B16&gt;='Tarif DPD'!$G$41,$B16&lt;='Tarif DPD'!$G$42),'Tarif DPD'!$H$42,AND($B16&gt;='Tarif DPD'!$G$42,$B16&lt;='Tarif DPD'!$G$43),'Tarif DPD'!$H$43,AND($B16&gt;='Tarif DPD'!$G$43,$B16&lt;='Tarif DPD'!$G$44),'Tarif DPD'!$H$44,AND($B16&gt;='Tarif DPD'!$G$44,$B16&lt;='Tarif DPD'!$G$45),'Tarif DPD'!$H$45,AND($B16&gt;='Tarif DPD'!$G$45,$B16&lt;='Tarif DPD'!$G$46),'Tarif DPD'!$H$46,$B16&gt;'Tarif DPD'!$G$46,"sur devis")</f>
        <v>#NAME?</v>
      </c>
      <c r="E16" s="1" t="e">
        <f ca="1">_xlfn.IFS(AND(B16&gt;=0,B16&lt;='Tarif Colissimo2'!$A$5),'Tarif Colissimo2'!$B$5,AND(B16&gt;='Tarif Colissimo2'!$A$5,B16&lt;='Tarif Colissimo2'!$A$6),'Tarif Colissimo2'!$B$6,AND(B16&gt;='Tarif Colissimo2'!$A$6,B16&lt;='Tarif Colissimo2'!$A$7),'Tarif Colissimo2'!$B$7,AND(B16&gt;='Tarif Colissimo2'!$A$7,B16&lt;='Tarif Colissimo2'!$A$8),'Tarif Colissimo2'!$B$8,AND(B16&gt;='Tarif Colissimo2'!$A$8,B16&lt;='Tarif Colissimo2'!$A$9),'Tarif Colissimo2'!$B$9,AND(B16&gt;='Tarif Colissimo2'!$A$9,B16&lt;='Tarif Colissimo2'!$A$10),'Tarif Colissimo2'!$B$10,AND(B16&gt;='Tarif Colissimo2'!$A$10,B16&lt;='Tarif Colissimo2'!$A$11),'Tarif Colissimo2'!$B$11,AND(B16&gt;='Tarif Colissimo2'!$A$11,B16&lt;='Tarif Colissimo2'!$A$12),'Tarif Colissimo2'!$B$12,B16&gt;'Tarif Colissimo2'!A23,"Sur devis")</f>
        <v>#NAME?</v>
      </c>
    </row>
    <row r="17" spans="1:5" ht="19.8" customHeight="1" x14ac:dyDescent="0.3">
      <c r="A17" s="4">
        <v>54015</v>
      </c>
      <c r="B17" s="10">
        <v>2.4700000000000002</v>
      </c>
      <c r="C17" s="5">
        <v>49.99</v>
      </c>
      <c r="D17" s="1" t="e">
        <f ca="1">_xlfn.IFS(AND($B17&gt;=0,$B17&lt;='Tarif DPD'!$G$17),'Tarif DPD'!$H$17,AND($B17&gt;='Tarif DPD'!$G$17,$B17&lt;='Tarif DPD'!$G$18),'Tarif DPD'!$H$18,AND($B17&gt;='Tarif DPD'!$G$18,$B17&lt;='Tarif DPD'!$G$19),'Tarif DPD'!$H$19,AND($B17&gt;='Tarif DPD'!$G$19,$B17&lt;='Tarif DPD'!$G$20),'Tarif DPD'!$H$20,AND($B17&gt;='Tarif DPD'!$G$20,$B17&lt;='Tarif DPD'!$G$21),'Tarif DPD'!$H$21,AND($B17&gt;='Tarif DPD'!$G$21,$B17&lt;='Tarif DPD'!$G$22),'Tarif DPD'!$H$22,AND($B17&gt;='Tarif DPD'!$G$22,$B17&lt;='Tarif DPD'!$G$23),'Tarif DPD'!$H$23,AND($B17&gt;='Tarif DPD'!$G$23,$B17&lt;='Tarif DPD'!$G$24),'Tarif DPD'!$H$24,AND($B17&gt;='Tarif DPD'!$G$24,$B17&lt;='Tarif DPD'!$G$25),'Tarif DPD'!$H$25,AND($B17&gt;='Tarif DPD'!$G$25,$B17&lt;='Tarif DPD'!$G$26),'Tarif DPD'!$H$26,AND($B17&gt;='Tarif DPD'!$G$26,$B17&lt;='Tarif DPD'!$G$27),'Tarif DPD'!$H$27,AND($B17&gt;='Tarif DPD'!$G$27,$B17&lt;='Tarif DPD'!$G$28),'Tarif DPD'!$H$28,AND($B17&gt;='Tarif DPD'!$G$28,$B17&lt;='Tarif DPD'!$G$29),'Tarif DPD'!$H$29,AND($B17&gt;='Tarif DPD'!$G$29,$B17&lt;='Tarif DPD'!$G$30),'Tarif DPD'!$H$30,AND($B17&gt;='Tarif DPD'!$G$30,$B17&lt;='Tarif DPD'!$G$31),'Tarif DPD'!$H$31,AND($B17&gt;='Tarif DPD'!$G$31,$B17&lt;='Tarif DPD'!$G$32),'Tarif DPD'!$H$32,AND($B17&gt;='Tarif DPD'!$G$32,$B17&lt;='Tarif DPD'!$G$33),'Tarif DPD'!$H$33,AND($B17&gt;='Tarif DPD'!$G$33,$B17&lt;='Tarif DPD'!$G$34),'Tarif DPD'!$H$34,AND($B17&gt;='Tarif DPD'!$G$34,$B17&lt;='Tarif DPD'!$G$35),'Tarif DPD'!$H$35,AND($B17&gt;='Tarif DPD'!$G$35,$B17&lt;='Tarif DPD'!$G$36),'Tarif DPD'!$H$36,AND($B17&gt;='Tarif DPD'!$G$36,$B17&lt;='Tarif DPD'!$G$37),'Tarif DPD'!$H$37,AND($B17&gt;='Tarif DPD'!$G$37,$B17&lt;='Tarif DPD'!$G$38),'Tarif DPD'!$H$38,AND($B17&gt;='Tarif DPD'!$G$38,$B17&lt;='Tarif DPD'!$G$39),'Tarif DPD'!$H$39,AND($B17&gt;='Tarif DPD'!$G$39,$B17&lt;='Tarif DPD'!$G$40),'Tarif DPD'!$H$40,AND($B17&gt;='Tarif DPD'!$G$40,$B17&lt;='Tarif DPD'!$G$41),'Tarif DPD'!$H$41,AND($B17&gt;='Tarif DPD'!$G$41,$B17&lt;='Tarif DPD'!$G$42),'Tarif DPD'!$H$42,AND($B17&gt;='Tarif DPD'!$G$42,$B17&lt;='Tarif DPD'!$G$43),'Tarif DPD'!$H$43,AND($B17&gt;='Tarif DPD'!$G$43,$B17&lt;='Tarif DPD'!$G$44),'Tarif DPD'!$H$44,AND($B17&gt;='Tarif DPD'!$G$44,$B17&lt;='Tarif DPD'!$G$45),'Tarif DPD'!$H$45,AND($B17&gt;='Tarif DPD'!$G$45,$B17&lt;='Tarif DPD'!$G$46),'Tarif DPD'!$H$46,$B17&gt;'Tarif DPD'!$G$46,"sur devis")</f>
        <v>#NAME?</v>
      </c>
      <c r="E17" s="1" t="e">
        <f ca="1">_xlfn.IFS(AND(B17&gt;=0,B17&lt;='Tarif Colissimo2'!$A$5),'Tarif Colissimo2'!$B$5,AND(B17&gt;='Tarif Colissimo2'!$A$5,B17&lt;='Tarif Colissimo2'!$A$6),'Tarif Colissimo2'!$B$6,AND(B17&gt;='Tarif Colissimo2'!$A$6,B17&lt;='Tarif Colissimo2'!$A$7),'Tarif Colissimo2'!$B$7,AND(B17&gt;='Tarif Colissimo2'!$A$7,B17&lt;='Tarif Colissimo2'!$A$8),'Tarif Colissimo2'!$B$8,AND(B17&gt;='Tarif Colissimo2'!$A$8,B17&lt;='Tarif Colissimo2'!$A$9),'Tarif Colissimo2'!$B$9,AND(B17&gt;='Tarif Colissimo2'!$A$9,B17&lt;='Tarif Colissimo2'!$A$10),'Tarif Colissimo2'!$B$10,AND(B17&gt;='Tarif Colissimo2'!$A$10,B17&lt;='Tarif Colissimo2'!$A$11),'Tarif Colissimo2'!$B$11,AND(B17&gt;='Tarif Colissimo2'!$A$11,B17&lt;='Tarif Colissimo2'!$A$12),'Tarif Colissimo2'!$B$12,B17&gt;'Tarif Colissimo2'!A24,"Sur devis")</f>
        <v>#NAME?</v>
      </c>
    </row>
    <row r="18" spans="1:5" ht="19.8" customHeight="1" x14ac:dyDescent="0.3">
      <c r="A18" s="4">
        <v>54595</v>
      </c>
      <c r="B18" s="10">
        <v>0.56000000000000005</v>
      </c>
      <c r="C18" s="5">
        <v>9.99</v>
      </c>
      <c r="D18" s="1" t="e">
        <f ca="1">_xlfn.IFS(AND($B18&gt;=0,$B18&lt;='Tarif DPD'!$G$17),'Tarif DPD'!$H$17,AND($B18&gt;='Tarif DPD'!$G$17,$B18&lt;='Tarif DPD'!$G$18),'Tarif DPD'!$H$18,AND($B18&gt;='Tarif DPD'!$G$18,$B18&lt;='Tarif DPD'!$G$19),'Tarif DPD'!$H$19,AND($B18&gt;='Tarif DPD'!$G$19,$B18&lt;='Tarif DPD'!$G$20),'Tarif DPD'!$H$20,AND($B18&gt;='Tarif DPD'!$G$20,$B18&lt;='Tarif DPD'!$G$21),'Tarif DPD'!$H$21,AND($B18&gt;='Tarif DPD'!$G$21,$B18&lt;='Tarif DPD'!$G$22),'Tarif DPD'!$H$22,AND($B18&gt;='Tarif DPD'!$G$22,$B18&lt;='Tarif DPD'!$G$23),'Tarif DPD'!$H$23,AND($B18&gt;='Tarif DPD'!$G$23,$B18&lt;='Tarif DPD'!$G$24),'Tarif DPD'!$H$24,AND($B18&gt;='Tarif DPD'!$G$24,$B18&lt;='Tarif DPD'!$G$25),'Tarif DPD'!$H$25,AND($B18&gt;='Tarif DPD'!$G$25,$B18&lt;='Tarif DPD'!$G$26),'Tarif DPD'!$H$26,AND($B18&gt;='Tarif DPD'!$G$26,$B18&lt;='Tarif DPD'!$G$27),'Tarif DPD'!$H$27,AND($B18&gt;='Tarif DPD'!$G$27,$B18&lt;='Tarif DPD'!$G$28),'Tarif DPD'!$H$28,AND($B18&gt;='Tarif DPD'!$G$28,$B18&lt;='Tarif DPD'!$G$29),'Tarif DPD'!$H$29,AND($B18&gt;='Tarif DPD'!$G$29,$B18&lt;='Tarif DPD'!$G$30),'Tarif DPD'!$H$30,AND($B18&gt;='Tarif DPD'!$G$30,$B18&lt;='Tarif DPD'!$G$31),'Tarif DPD'!$H$31,AND($B18&gt;='Tarif DPD'!$G$31,$B18&lt;='Tarif DPD'!$G$32),'Tarif DPD'!$H$32,AND($B18&gt;='Tarif DPD'!$G$32,$B18&lt;='Tarif DPD'!$G$33),'Tarif DPD'!$H$33,AND($B18&gt;='Tarif DPD'!$G$33,$B18&lt;='Tarif DPD'!$G$34),'Tarif DPD'!$H$34,AND($B18&gt;='Tarif DPD'!$G$34,$B18&lt;='Tarif DPD'!$G$35),'Tarif DPD'!$H$35,AND($B18&gt;='Tarif DPD'!$G$35,$B18&lt;='Tarif DPD'!$G$36),'Tarif DPD'!$H$36,AND($B18&gt;='Tarif DPD'!$G$36,$B18&lt;='Tarif DPD'!$G$37),'Tarif DPD'!$H$37,AND($B18&gt;='Tarif DPD'!$G$37,$B18&lt;='Tarif DPD'!$G$38),'Tarif DPD'!$H$38,AND($B18&gt;='Tarif DPD'!$G$38,$B18&lt;='Tarif DPD'!$G$39),'Tarif DPD'!$H$39,AND($B18&gt;='Tarif DPD'!$G$39,$B18&lt;='Tarif DPD'!$G$40),'Tarif DPD'!$H$40,AND($B18&gt;='Tarif DPD'!$G$40,$B18&lt;='Tarif DPD'!$G$41),'Tarif DPD'!$H$41,AND($B18&gt;='Tarif DPD'!$G$41,$B18&lt;='Tarif DPD'!$G$42),'Tarif DPD'!$H$42,AND($B18&gt;='Tarif DPD'!$G$42,$B18&lt;='Tarif DPD'!$G$43),'Tarif DPD'!$H$43,AND($B18&gt;='Tarif DPD'!$G$43,$B18&lt;='Tarif DPD'!$G$44),'Tarif DPD'!$H$44,AND($B18&gt;='Tarif DPD'!$G$44,$B18&lt;='Tarif DPD'!$G$45),'Tarif DPD'!$H$45,AND($B18&gt;='Tarif DPD'!$G$45,$B18&lt;='Tarif DPD'!$G$46),'Tarif DPD'!$H$46,$B18&gt;'Tarif DPD'!$G$46,"sur devis")</f>
        <v>#NAME?</v>
      </c>
      <c r="E18" s="1" t="e">
        <f ca="1">_xlfn.IFS(AND(B18&gt;=0,B18&lt;='Tarif Colissimo2'!$A$5),'Tarif Colissimo2'!$B$5,AND(B18&gt;='Tarif Colissimo2'!$A$5,B18&lt;='Tarif Colissimo2'!$A$6),'Tarif Colissimo2'!$B$6,AND(B18&gt;='Tarif Colissimo2'!$A$6,B18&lt;='Tarif Colissimo2'!$A$7),'Tarif Colissimo2'!$B$7,AND(B18&gt;='Tarif Colissimo2'!$A$7,B18&lt;='Tarif Colissimo2'!$A$8),'Tarif Colissimo2'!$B$8,AND(B18&gt;='Tarif Colissimo2'!$A$8,B18&lt;='Tarif Colissimo2'!$A$9),'Tarif Colissimo2'!$B$9,AND(B18&gt;='Tarif Colissimo2'!$A$9,B18&lt;='Tarif Colissimo2'!$A$10),'Tarif Colissimo2'!$B$10,AND(B18&gt;='Tarif Colissimo2'!$A$10,B18&lt;='Tarif Colissimo2'!$A$11),'Tarif Colissimo2'!$B$11,AND(B18&gt;='Tarif Colissimo2'!$A$11,B18&lt;='Tarif Colissimo2'!$A$12),'Tarif Colissimo2'!$B$12,B18&gt;'Tarif Colissimo2'!A25,"Sur devis")</f>
        <v>#NAME?</v>
      </c>
    </row>
    <row r="19" spans="1:5" ht="19.8" customHeight="1" x14ac:dyDescent="0.3">
      <c r="A19" s="4">
        <v>55150</v>
      </c>
      <c r="B19" s="10">
        <v>0.42</v>
      </c>
      <c r="C19" s="5">
        <v>9.99</v>
      </c>
      <c r="D19" s="1" t="e">
        <f ca="1">_xlfn.IFS(AND($B19&gt;=0,$B19&lt;='Tarif DPD'!$G$17),'Tarif DPD'!$H$17,AND($B19&gt;='Tarif DPD'!$G$17,$B19&lt;='Tarif DPD'!$G$18),'Tarif DPD'!$H$18,AND($B19&gt;='Tarif DPD'!$G$18,$B19&lt;='Tarif DPD'!$G$19),'Tarif DPD'!$H$19,AND($B19&gt;='Tarif DPD'!$G$19,$B19&lt;='Tarif DPD'!$G$20),'Tarif DPD'!$H$20,AND($B19&gt;='Tarif DPD'!$G$20,$B19&lt;='Tarif DPD'!$G$21),'Tarif DPD'!$H$21,AND($B19&gt;='Tarif DPD'!$G$21,$B19&lt;='Tarif DPD'!$G$22),'Tarif DPD'!$H$22,AND($B19&gt;='Tarif DPD'!$G$22,$B19&lt;='Tarif DPD'!$G$23),'Tarif DPD'!$H$23,AND($B19&gt;='Tarif DPD'!$G$23,$B19&lt;='Tarif DPD'!$G$24),'Tarif DPD'!$H$24,AND($B19&gt;='Tarif DPD'!$G$24,$B19&lt;='Tarif DPD'!$G$25),'Tarif DPD'!$H$25,AND($B19&gt;='Tarif DPD'!$G$25,$B19&lt;='Tarif DPD'!$G$26),'Tarif DPD'!$H$26,AND($B19&gt;='Tarif DPD'!$G$26,$B19&lt;='Tarif DPD'!$G$27),'Tarif DPD'!$H$27,AND($B19&gt;='Tarif DPD'!$G$27,$B19&lt;='Tarif DPD'!$G$28),'Tarif DPD'!$H$28,AND($B19&gt;='Tarif DPD'!$G$28,$B19&lt;='Tarif DPD'!$G$29),'Tarif DPD'!$H$29,AND($B19&gt;='Tarif DPD'!$G$29,$B19&lt;='Tarif DPD'!$G$30),'Tarif DPD'!$H$30,AND($B19&gt;='Tarif DPD'!$G$30,$B19&lt;='Tarif DPD'!$G$31),'Tarif DPD'!$H$31,AND($B19&gt;='Tarif DPD'!$G$31,$B19&lt;='Tarif DPD'!$G$32),'Tarif DPD'!$H$32,AND($B19&gt;='Tarif DPD'!$G$32,$B19&lt;='Tarif DPD'!$G$33),'Tarif DPD'!$H$33,AND($B19&gt;='Tarif DPD'!$G$33,$B19&lt;='Tarif DPD'!$G$34),'Tarif DPD'!$H$34,AND($B19&gt;='Tarif DPD'!$G$34,$B19&lt;='Tarif DPD'!$G$35),'Tarif DPD'!$H$35,AND($B19&gt;='Tarif DPD'!$G$35,$B19&lt;='Tarif DPD'!$G$36),'Tarif DPD'!$H$36,AND($B19&gt;='Tarif DPD'!$G$36,$B19&lt;='Tarif DPD'!$G$37),'Tarif DPD'!$H$37,AND($B19&gt;='Tarif DPD'!$G$37,$B19&lt;='Tarif DPD'!$G$38),'Tarif DPD'!$H$38,AND($B19&gt;='Tarif DPD'!$G$38,$B19&lt;='Tarif DPD'!$G$39),'Tarif DPD'!$H$39,AND($B19&gt;='Tarif DPD'!$G$39,$B19&lt;='Tarif DPD'!$G$40),'Tarif DPD'!$H$40,AND($B19&gt;='Tarif DPD'!$G$40,$B19&lt;='Tarif DPD'!$G$41),'Tarif DPD'!$H$41,AND($B19&gt;='Tarif DPD'!$G$41,$B19&lt;='Tarif DPD'!$G$42),'Tarif DPD'!$H$42,AND($B19&gt;='Tarif DPD'!$G$42,$B19&lt;='Tarif DPD'!$G$43),'Tarif DPD'!$H$43,AND($B19&gt;='Tarif DPD'!$G$43,$B19&lt;='Tarif DPD'!$G$44),'Tarif DPD'!$H$44,AND($B19&gt;='Tarif DPD'!$G$44,$B19&lt;='Tarif DPD'!$G$45),'Tarif DPD'!$H$45,AND($B19&gt;='Tarif DPD'!$G$45,$B19&lt;='Tarif DPD'!$G$46),'Tarif DPD'!$H$46,$B19&gt;'Tarif DPD'!$G$46,"sur devis")</f>
        <v>#NAME?</v>
      </c>
      <c r="E19" s="1" t="e">
        <f ca="1">_xlfn.IFS(AND(B19&gt;=0,B19&lt;='Tarif Colissimo2'!$A$5),'Tarif Colissimo2'!$B$5,AND(B19&gt;='Tarif Colissimo2'!$A$5,B19&lt;='Tarif Colissimo2'!$A$6),'Tarif Colissimo2'!$B$6,AND(B19&gt;='Tarif Colissimo2'!$A$6,B19&lt;='Tarif Colissimo2'!$A$7),'Tarif Colissimo2'!$B$7,AND(B19&gt;='Tarif Colissimo2'!$A$7,B19&lt;='Tarif Colissimo2'!$A$8),'Tarif Colissimo2'!$B$8,AND(B19&gt;='Tarif Colissimo2'!$A$8,B19&lt;='Tarif Colissimo2'!$A$9),'Tarif Colissimo2'!$B$9,AND(B19&gt;='Tarif Colissimo2'!$A$9,B19&lt;='Tarif Colissimo2'!$A$10),'Tarif Colissimo2'!$B$10,AND(B19&gt;='Tarif Colissimo2'!$A$10,B19&lt;='Tarif Colissimo2'!$A$11),'Tarif Colissimo2'!$B$11,AND(B19&gt;='Tarif Colissimo2'!$A$11,B19&lt;='Tarif Colissimo2'!$A$12),'Tarif Colissimo2'!$B$12,B19&gt;'Tarif Colissimo2'!A26,"Sur devis")</f>
        <v>#NAME?</v>
      </c>
    </row>
    <row r="20" spans="1:5" ht="19.8" customHeight="1" x14ac:dyDescent="0.3">
      <c r="A20" s="4" t="s">
        <v>118</v>
      </c>
      <c r="B20" s="10">
        <v>0.24</v>
      </c>
      <c r="C20" s="5">
        <v>19.989999999999998</v>
      </c>
      <c r="D20" s="1" t="e">
        <f ca="1">_xlfn.IFS(AND($B20&gt;=0,$B20&lt;='Tarif DPD'!$G$17),'Tarif DPD'!$H$17,AND($B20&gt;='Tarif DPD'!$G$17,$B20&lt;='Tarif DPD'!$G$18),'Tarif DPD'!$H$18,AND($B20&gt;='Tarif DPD'!$G$18,$B20&lt;='Tarif DPD'!$G$19),'Tarif DPD'!$H$19,AND($B20&gt;='Tarif DPD'!$G$19,$B20&lt;='Tarif DPD'!$G$20),'Tarif DPD'!$H$20,AND($B20&gt;='Tarif DPD'!$G$20,$B20&lt;='Tarif DPD'!$G$21),'Tarif DPD'!$H$21,AND($B20&gt;='Tarif DPD'!$G$21,$B20&lt;='Tarif DPD'!$G$22),'Tarif DPD'!$H$22,AND($B20&gt;='Tarif DPD'!$G$22,$B20&lt;='Tarif DPD'!$G$23),'Tarif DPD'!$H$23,AND($B20&gt;='Tarif DPD'!$G$23,$B20&lt;='Tarif DPD'!$G$24),'Tarif DPD'!$H$24,AND($B20&gt;='Tarif DPD'!$G$24,$B20&lt;='Tarif DPD'!$G$25),'Tarif DPD'!$H$25,AND($B20&gt;='Tarif DPD'!$G$25,$B20&lt;='Tarif DPD'!$G$26),'Tarif DPD'!$H$26,AND($B20&gt;='Tarif DPD'!$G$26,$B20&lt;='Tarif DPD'!$G$27),'Tarif DPD'!$H$27,AND($B20&gt;='Tarif DPD'!$G$27,$B20&lt;='Tarif DPD'!$G$28),'Tarif DPD'!$H$28,AND($B20&gt;='Tarif DPD'!$G$28,$B20&lt;='Tarif DPD'!$G$29),'Tarif DPD'!$H$29,AND($B20&gt;='Tarif DPD'!$G$29,$B20&lt;='Tarif DPD'!$G$30),'Tarif DPD'!$H$30,AND($B20&gt;='Tarif DPD'!$G$30,$B20&lt;='Tarif DPD'!$G$31),'Tarif DPD'!$H$31,AND($B20&gt;='Tarif DPD'!$G$31,$B20&lt;='Tarif DPD'!$G$32),'Tarif DPD'!$H$32,AND($B20&gt;='Tarif DPD'!$G$32,$B20&lt;='Tarif DPD'!$G$33),'Tarif DPD'!$H$33,AND($B20&gt;='Tarif DPD'!$G$33,$B20&lt;='Tarif DPD'!$G$34),'Tarif DPD'!$H$34,AND($B20&gt;='Tarif DPD'!$G$34,$B20&lt;='Tarif DPD'!$G$35),'Tarif DPD'!$H$35,AND($B20&gt;='Tarif DPD'!$G$35,$B20&lt;='Tarif DPD'!$G$36),'Tarif DPD'!$H$36,AND($B20&gt;='Tarif DPD'!$G$36,$B20&lt;='Tarif DPD'!$G$37),'Tarif DPD'!$H$37,AND($B20&gt;='Tarif DPD'!$G$37,$B20&lt;='Tarif DPD'!$G$38),'Tarif DPD'!$H$38,AND($B20&gt;='Tarif DPD'!$G$38,$B20&lt;='Tarif DPD'!$G$39),'Tarif DPD'!$H$39,AND($B20&gt;='Tarif DPD'!$G$39,$B20&lt;='Tarif DPD'!$G$40),'Tarif DPD'!$H$40,AND($B20&gt;='Tarif DPD'!$G$40,$B20&lt;='Tarif DPD'!$G$41),'Tarif DPD'!$H$41,AND($B20&gt;='Tarif DPD'!$G$41,$B20&lt;='Tarif DPD'!$G$42),'Tarif DPD'!$H$42,AND($B20&gt;='Tarif DPD'!$G$42,$B20&lt;='Tarif DPD'!$G$43),'Tarif DPD'!$H$43,AND($B20&gt;='Tarif DPD'!$G$43,$B20&lt;='Tarif DPD'!$G$44),'Tarif DPD'!$H$44,AND($B20&gt;='Tarif DPD'!$G$44,$B20&lt;='Tarif DPD'!$G$45),'Tarif DPD'!$H$45,AND($B20&gt;='Tarif DPD'!$G$45,$B20&lt;='Tarif DPD'!$G$46),'Tarif DPD'!$H$46,$B20&gt;'Tarif DPD'!$G$46,"sur devis")</f>
        <v>#NAME?</v>
      </c>
      <c r="E20" s="1" t="e">
        <f ca="1">_xlfn.IFS(AND(B20&gt;=0,B20&lt;='Tarif Colissimo2'!$A$5),'Tarif Colissimo2'!$B$5,AND(B20&gt;='Tarif Colissimo2'!$A$5,B20&lt;='Tarif Colissimo2'!$A$6),'Tarif Colissimo2'!$B$6,AND(B20&gt;='Tarif Colissimo2'!$A$6,B20&lt;='Tarif Colissimo2'!$A$7),'Tarif Colissimo2'!$B$7,AND(B20&gt;='Tarif Colissimo2'!$A$7,B20&lt;='Tarif Colissimo2'!$A$8),'Tarif Colissimo2'!$B$8,AND(B20&gt;='Tarif Colissimo2'!$A$8,B20&lt;='Tarif Colissimo2'!$A$9),'Tarif Colissimo2'!$B$9,AND(B20&gt;='Tarif Colissimo2'!$A$9,B20&lt;='Tarif Colissimo2'!$A$10),'Tarif Colissimo2'!$B$10,AND(B20&gt;='Tarif Colissimo2'!$A$10,B20&lt;='Tarif Colissimo2'!$A$11),'Tarif Colissimo2'!$B$11,AND(B20&gt;='Tarif Colissimo2'!$A$11,B20&lt;='Tarif Colissimo2'!$A$12),'Tarif Colissimo2'!$B$12,B20&gt;'Tarif Colissimo2'!A27,"Sur devis")</f>
        <v>#NAME?</v>
      </c>
    </row>
    <row r="21" spans="1:5" ht="19.8" customHeight="1" x14ac:dyDescent="0.3">
      <c r="A21" s="4" t="s">
        <v>119</v>
      </c>
      <c r="B21" s="10">
        <v>0.19</v>
      </c>
      <c r="C21" s="5">
        <v>19.989999999999998</v>
      </c>
      <c r="D21" s="1" t="e">
        <f ca="1">_xlfn.IFS(AND($B21&gt;=0,$B21&lt;='Tarif DPD'!$G$17),'Tarif DPD'!$H$17,AND($B21&gt;='Tarif DPD'!$G$17,$B21&lt;='Tarif DPD'!$G$18),'Tarif DPD'!$H$18,AND($B21&gt;='Tarif DPD'!$G$18,$B21&lt;='Tarif DPD'!$G$19),'Tarif DPD'!$H$19,AND($B21&gt;='Tarif DPD'!$G$19,$B21&lt;='Tarif DPD'!$G$20),'Tarif DPD'!$H$20,AND($B21&gt;='Tarif DPD'!$G$20,$B21&lt;='Tarif DPD'!$G$21),'Tarif DPD'!$H$21,AND($B21&gt;='Tarif DPD'!$G$21,$B21&lt;='Tarif DPD'!$G$22),'Tarif DPD'!$H$22,AND($B21&gt;='Tarif DPD'!$G$22,$B21&lt;='Tarif DPD'!$G$23),'Tarif DPD'!$H$23,AND($B21&gt;='Tarif DPD'!$G$23,$B21&lt;='Tarif DPD'!$G$24),'Tarif DPD'!$H$24,AND($B21&gt;='Tarif DPD'!$G$24,$B21&lt;='Tarif DPD'!$G$25),'Tarif DPD'!$H$25,AND($B21&gt;='Tarif DPD'!$G$25,$B21&lt;='Tarif DPD'!$G$26),'Tarif DPD'!$H$26,AND($B21&gt;='Tarif DPD'!$G$26,$B21&lt;='Tarif DPD'!$G$27),'Tarif DPD'!$H$27,AND($B21&gt;='Tarif DPD'!$G$27,$B21&lt;='Tarif DPD'!$G$28),'Tarif DPD'!$H$28,AND($B21&gt;='Tarif DPD'!$G$28,$B21&lt;='Tarif DPD'!$G$29),'Tarif DPD'!$H$29,AND($B21&gt;='Tarif DPD'!$G$29,$B21&lt;='Tarif DPD'!$G$30),'Tarif DPD'!$H$30,AND($B21&gt;='Tarif DPD'!$G$30,$B21&lt;='Tarif DPD'!$G$31),'Tarif DPD'!$H$31,AND($B21&gt;='Tarif DPD'!$G$31,$B21&lt;='Tarif DPD'!$G$32),'Tarif DPD'!$H$32,AND($B21&gt;='Tarif DPD'!$G$32,$B21&lt;='Tarif DPD'!$G$33),'Tarif DPD'!$H$33,AND($B21&gt;='Tarif DPD'!$G$33,$B21&lt;='Tarif DPD'!$G$34),'Tarif DPD'!$H$34,AND($B21&gt;='Tarif DPD'!$G$34,$B21&lt;='Tarif DPD'!$G$35),'Tarif DPD'!$H$35,AND($B21&gt;='Tarif DPD'!$G$35,$B21&lt;='Tarif DPD'!$G$36),'Tarif DPD'!$H$36,AND($B21&gt;='Tarif DPD'!$G$36,$B21&lt;='Tarif DPD'!$G$37),'Tarif DPD'!$H$37,AND($B21&gt;='Tarif DPD'!$G$37,$B21&lt;='Tarif DPD'!$G$38),'Tarif DPD'!$H$38,AND($B21&gt;='Tarif DPD'!$G$38,$B21&lt;='Tarif DPD'!$G$39),'Tarif DPD'!$H$39,AND($B21&gt;='Tarif DPD'!$G$39,$B21&lt;='Tarif DPD'!$G$40),'Tarif DPD'!$H$40,AND($B21&gt;='Tarif DPD'!$G$40,$B21&lt;='Tarif DPD'!$G$41),'Tarif DPD'!$H$41,AND($B21&gt;='Tarif DPD'!$G$41,$B21&lt;='Tarif DPD'!$G$42),'Tarif DPD'!$H$42,AND($B21&gt;='Tarif DPD'!$G$42,$B21&lt;='Tarif DPD'!$G$43),'Tarif DPD'!$H$43,AND($B21&gt;='Tarif DPD'!$G$43,$B21&lt;='Tarif DPD'!$G$44),'Tarif DPD'!$H$44,AND($B21&gt;='Tarif DPD'!$G$44,$B21&lt;='Tarif DPD'!$G$45),'Tarif DPD'!$H$45,AND($B21&gt;='Tarif DPD'!$G$45,$B21&lt;='Tarif DPD'!$G$46),'Tarif DPD'!$H$46,$B21&gt;'Tarif DPD'!$G$46,"sur devis")</f>
        <v>#NAME?</v>
      </c>
      <c r="E21" s="1" t="e">
        <f ca="1">_xlfn.IFS(AND(B21&gt;=0,B21&lt;='Tarif Colissimo2'!$A$5),'Tarif Colissimo2'!$B$5,AND(B21&gt;='Tarif Colissimo2'!$A$5,B21&lt;='Tarif Colissimo2'!$A$6),'Tarif Colissimo2'!$B$6,AND(B21&gt;='Tarif Colissimo2'!$A$6,B21&lt;='Tarif Colissimo2'!$A$7),'Tarif Colissimo2'!$B$7,AND(B21&gt;='Tarif Colissimo2'!$A$7,B21&lt;='Tarif Colissimo2'!$A$8),'Tarif Colissimo2'!$B$8,AND(B21&gt;='Tarif Colissimo2'!$A$8,B21&lt;='Tarif Colissimo2'!$A$9),'Tarif Colissimo2'!$B$9,AND(B21&gt;='Tarif Colissimo2'!$A$9,B21&lt;='Tarif Colissimo2'!$A$10),'Tarif Colissimo2'!$B$10,AND(B21&gt;='Tarif Colissimo2'!$A$10,B21&lt;='Tarif Colissimo2'!$A$11),'Tarif Colissimo2'!$B$11,AND(B21&gt;='Tarif Colissimo2'!$A$11,B21&lt;='Tarif Colissimo2'!$A$12),'Tarif Colissimo2'!$B$12,B21&gt;'Tarif Colissimo2'!A28,"Sur devis")</f>
        <v>#NAME?</v>
      </c>
    </row>
    <row r="22" spans="1:5" ht="19.8" customHeight="1" x14ac:dyDescent="0.3">
      <c r="A22" s="4" t="s">
        <v>120</v>
      </c>
      <c r="B22" s="10">
        <v>0.2</v>
      </c>
      <c r="C22" s="5">
        <v>24.99</v>
      </c>
      <c r="D22" s="1" t="e">
        <f ca="1">_xlfn.IFS(AND($B22&gt;=0,$B22&lt;='Tarif DPD'!$G$17),'Tarif DPD'!$H$17,AND($B22&gt;='Tarif DPD'!$G$17,$B22&lt;='Tarif DPD'!$G$18),'Tarif DPD'!$H$18,AND($B22&gt;='Tarif DPD'!$G$18,$B22&lt;='Tarif DPD'!$G$19),'Tarif DPD'!$H$19,AND($B22&gt;='Tarif DPD'!$G$19,$B22&lt;='Tarif DPD'!$G$20),'Tarif DPD'!$H$20,AND($B22&gt;='Tarif DPD'!$G$20,$B22&lt;='Tarif DPD'!$G$21),'Tarif DPD'!$H$21,AND($B22&gt;='Tarif DPD'!$G$21,$B22&lt;='Tarif DPD'!$G$22),'Tarif DPD'!$H$22,AND($B22&gt;='Tarif DPD'!$G$22,$B22&lt;='Tarif DPD'!$G$23),'Tarif DPD'!$H$23,AND($B22&gt;='Tarif DPD'!$G$23,$B22&lt;='Tarif DPD'!$G$24),'Tarif DPD'!$H$24,AND($B22&gt;='Tarif DPD'!$G$24,$B22&lt;='Tarif DPD'!$G$25),'Tarif DPD'!$H$25,AND($B22&gt;='Tarif DPD'!$G$25,$B22&lt;='Tarif DPD'!$G$26),'Tarif DPD'!$H$26,AND($B22&gt;='Tarif DPD'!$G$26,$B22&lt;='Tarif DPD'!$G$27),'Tarif DPD'!$H$27,AND($B22&gt;='Tarif DPD'!$G$27,$B22&lt;='Tarif DPD'!$G$28),'Tarif DPD'!$H$28,AND($B22&gt;='Tarif DPD'!$G$28,$B22&lt;='Tarif DPD'!$G$29),'Tarif DPD'!$H$29,AND($B22&gt;='Tarif DPD'!$G$29,$B22&lt;='Tarif DPD'!$G$30),'Tarif DPD'!$H$30,AND($B22&gt;='Tarif DPD'!$G$30,$B22&lt;='Tarif DPD'!$G$31),'Tarif DPD'!$H$31,AND($B22&gt;='Tarif DPD'!$G$31,$B22&lt;='Tarif DPD'!$G$32),'Tarif DPD'!$H$32,AND($B22&gt;='Tarif DPD'!$G$32,$B22&lt;='Tarif DPD'!$G$33),'Tarif DPD'!$H$33,AND($B22&gt;='Tarif DPD'!$G$33,$B22&lt;='Tarif DPD'!$G$34),'Tarif DPD'!$H$34,AND($B22&gt;='Tarif DPD'!$G$34,$B22&lt;='Tarif DPD'!$G$35),'Tarif DPD'!$H$35,AND($B22&gt;='Tarif DPD'!$G$35,$B22&lt;='Tarif DPD'!$G$36),'Tarif DPD'!$H$36,AND($B22&gt;='Tarif DPD'!$G$36,$B22&lt;='Tarif DPD'!$G$37),'Tarif DPD'!$H$37,AND($B22&gt;='Tarif DPD'!$G$37,$B22&lt;='Tarif DPD'!$G$38),'Tarif DPD'!$H$38,AND($B22&gt;='Tarif DPD'!$G$38,$B22&lt;='Tarif DPD'!$G$39),'Tarif DPD'!$H$39,AND($B22&gt;='Tarif DPD'!$G$39,$B22&lt;='Tarif DPD'!$G$40),'Tarif DPD'!$H$40,AND($B22&gt;='Tarif DPD'!$G$40,$B22&lt;='Tarif DPD'!$G$41),'Tarif DPD'!$H$41,AND($B22&gt;='Tarif DPD'!$G$41,$B22&lt;='Tarif DPD'!$G$42),'Tarif DPD'!$H$42,AND($B22&gt;='Tarif DPD'!$G$42,$B22&lt;='Tarif DPD'!$G$43),'Tarif DPD'!$H$43,AND($B22&gt;='Tarif DPD'!$G$43,$B22&lt;='Tarif DPD'!$G$44),'Tarif DPD'!$H$44,AND($B22&gt;='Tarif DPD'!$G$44,$B22&lt;='Tarif DPD'!$G$45),'Tarif DPD'!$H$45,AND($B22&gt;='Tarif DPD'!$G$45,$B22&lt;='Tarif DPD'!$G$46),'Tarif DPD'!$H$46,$B22&gt;'Tarif DPD'!$G$46,"sur devis")</f>
        <v>#NAME?</v>
      </c>
      <c r="E22" s="1" t="e">
        <f ca="1">_xlfn.IFS(AND(B22&gt;=0,B22&lt;='Tarif Colissimo2'!$A$5),'Tarif Colissimo2'!$B$5,AND(B22&gt;='Tarif Colissimo2'!$A$5,B22&lt;='Tarif Colissimo2'!$A$6),'Tarif Colissimo2'!$B$6,AND(B22&gt;='Tarif Colissimo2'!$A$6,B22&lt;='Tarif Colissimo2'!$A$7),'Tarif Colissimo2'!$B$7,AND(B22&gt;='Tarif Colissimo2'!$A$7,B22&lt;='Tarif Colissimo2'!$A$8),'Tarif Colissimo2'!$B$8,AND(B22&gt;='Tarif Colissimo2'!$A$8,B22&lt;='Tarif Colissimo2'!$A$9),'Tarif Colissimo2'!$B$9,AND(B22&gt;='Tarif Colissimo2'!$A$9,B22&lt;='Tarif Colissimo2'!$A$10),'Tarif Colissimo2'!$B$10,AND(B22&gt;='Tarif Colissimo2'!$A$10,B22&lt;='Tarif Colissimo2'!$A$11),'Tarif Colissimo2'!$B$11,AND(B22&gt;='Tarif Colissimo2'!$A$11,B22&lt;='Tarif Colissimo2'!$A$12),'Tarif Colissimo2'!$B$12,B22&gt;'Tarif Colissimo2'!A29,"Sur devis")</f>
        <v>#NAME?</v>
      </c>
    </row>
    <row r="23" spans="1:5" ht="19.8" customHeight="1" x14ac:dyDescent="0.3">
      <c r="A23" s="4" t="s">
        <v>121</v>
      </c>
      <c r="B23" s="10">
        <v>0.89</v>
      </c>
      <c r="C23" s="5">
        <v>49.99</v>
      </c>
      <c r="D23" s="1" t="e">
        <f ca="1">_xlfn.IFS(AND($B23&gt;=0,$B23&lt;='Tarif DPD'!$G$17),'Tarif DPD'!$H$17,AND($B23&gt;='Tarif DPD'!$G$17,$B23&lt;='Tarif DPD'!$G$18),'Tarif DPD'!$H$18,AND($B23&gt;='Tarif DPD'!$G$18,$B23&lt;='Tarif DPD'!$G$19),'Tarif DPD'!$H$19,AND($B23&gt;='Tarif DPD'!$G$19,$B23&lt;='Tarif DPD'!$G$20),'Tarif DPD'!$H$20,AND($B23&gt;='Tarif DPD'!$G$20,$B23&lt;='Tarif DPD'!$G$21),'Tarif DPD'!$H$21,AND($B23&gt;='Tarif DPD'!$G$21,$B23&lt;='Tarif DPD'!$G$22),'Tarif DPD'!$H$22,AND($B23&gt;='Tarif DPD'!$G$22,$B23&lt;='Tarif DPD'!$G$23),'Tarif DPD'!$H$23,AND($B23&gt;='Tarif DPD'!$G$23,$B23&lt;='Tarif DPD'!$G$24),'Tarif DPD'!$H$24,AND($B23&gt;='Tarif DPD'!$G$24,$B23&lt;='Tarif DPD'!$G$25),'Tarif DPD'!$H$25,AND($B23&gt;='Tarif DPD'!$G$25,$B23&lt;='Tarif DPD'!$G$26),'Tarif DPD'!$H$26,AND($B23&gt;='Tarif DPD'!$G$26,$B23&lt;='Tarif DPD'!$G$27),'Tarif DPD'!$H$27,AND($B23&gt;='Tarif DPD'!$G$27,$B23&lt;='Tarif DPD'!$G$28),'Tarif DPD'!$H$28,AND($B23&gt;='Tarif DPD'!$G$28,$B23&lt;='Tarif DPD'!$G$29),'Tarif DPD'!$H$29,AND($B23&gt;='Tarif DPD'!$G$29,$B23&lt;='Tarif DPD'!$G$30),'Tarif DPD'!$H$30,AND($B23&gt;='Tarif DPD'!$G$30,$B23&lt;='Tarif DPD'!$G$31),'Tarif DPD'!$H$31,AND($B23&gt;='Tarif DPD'!$G$31,$B23&lt;='Tarif DPD'!$G$32),'Tarif DPD'!$H$32,AND($B23&gt;='Tarif DPD'!$G$32,$B23&lt;='Tarif DPD'!$G$33),'Tarif DPD'!$H$33,AND($B23&gt;='Tarif DPD'!$G$33,$B23&lt;='Tarif DPD'!$G$34),'Tarif DPD'!$H$34,AND($B23&gt;='Tarif DPD'!$G$34,$B23&lt;='Tarif DPD'!$G$35),'Tarif DPD'!$H$35,AND($B23&gt;='Tarif DPD'!$G$35,$B23&lt;='Tarif DPD'!$G$36),'Tarif DPD'!$H$36,AND($B23&gt;='Tarif DPD'!$G$36,$B23&lt;='Tarif DPD'!$G$37),'Tarif DPD'!$H$37,AND($B23&gt;='Tarif DPD'!$G$37,$B23&lt;='Tarif DPD'!$G$38),'Tarif DPD'!$H$38,AND($B23&gt;='Tarif DPD'!$G$38,$B23&lt;='Tarif DPD'!$G$39),'Tarif DPD'!$H$39,AND($B23&gt;='Tarif DPD'!$G$39,$B23&lt;='Tarif DPD'!$G$40),'Tarif DPD'!$H$40,AND($B23&gt;='Tarif DPD'!$G$40,$B23&lt;='Tarif DPD'!$G$41),'Tarif DPD'!$H$41,AND($B23&gt;='Tarif DPD'!$G$41,$B23&lt;='Tarif DPD'!$G$42),'Tarif DPD'!$H$42,AND($B23&gt;='Tarif DPD'!$G$42,$B23&lt;='Tarif DPD'!$G$43),'Tarif DPD'!$H$43,AND($B23&gt;='Tarif DPD'!$G$43,$B23&lt;='Tarif DPD'!$G$44),'Tarif DPD'!$H$44,AND($B23&gt;='Tarif DPD'!$G$44,$B23&lt;='Tarif DPD'!$G$45),'Tarif DPD'!$H$45,AND($B23&gt;='Tarif DPD'!$G$45,$B23&lt;='Tarif DPD'!$G$46),'Tarif DPD'!$H$46,$B23&gt;'Tarif DPD'!$G$46,"sur devis")</f>
        <v>#NAME?</v>
      </c>
      <c r="E23" s="1" t="e">
        <f ca="1">_xlfn.IFS(AND(B23&gt;=0,B23&lt;='Tarif Colissimo2'!$A$5),'Tarif Colissimo2'!$B$5,AND(B23&gt;='Tarif Colissimo2'!$A$5,B23&lt;='Tarif Colissimo2'!$A$6),'Tarif Colissimo2'!$B$6,AND(B23&gt;='Tarif Colissimo2'!$A$6,B23&lt;='Tarif Colissimo2'!$A$7),'Tarif Colissimo2'!$B$7,AND(B23&gt;='Tarif Colissimo2'!$A$7,B23&lt;='Tarif Colissimo2'!$A$8),'Tarif Colissimo2'!$B$8,AND(B23&gt;='Tarif Colissimo2'!$A$8,B23&lt;='Tarif Colissimo2'!$A$9),'Tarif Colissimo2'!$B$9,AND(B23&gt;='Tarif Colissimo2'!$A$9,B23&lt;='Tarif Colissimo2'!$A$10),'Tarif Colissimo2'!$B$10,AND(B23&gt;='Tarif Colissimo2'!$A$10,B23&lt;='Tarif Colissimo2'!$A$11),'Tarif Colissimo2'!$B$11,AND(B23&gt;='Tarif Colissimo2'!$A$11,B23&lt;='Tarif Colissimo2'!$A$12),'Tarif Colissimo2'!$B$12,B23&gt;'Tarif Colissimo2'!A30,"Sur devis")</f>
        <v>#NAME?</v>
      </c>
    </row>
    <row r="24" spans="1:5" ht="19.8" customHeight="1" x14ac:dyDescent="0.3">
      <c r="A24" s="4" t="s">
        <v>122</v>
      </c>
      <c r="B24" s="10">
        <v>0.28000000000000003</v>
      </c>
      <c r="C24" s="5">
        <v>19.989999999999998</v>
      </c>
      <c r="D24" s="1" t="e">
        <f ca="1">_xlfn.IFS(AND($B24&gt;=0,$B24&lt;='Tarif DPD'!$G$17),'Tarif DPD'!$H$17,AND($B24&gt;='Tarif DPD'!$G$17,$B24&lt;='Tarif DPD'!$G$18),'Tarif DPD'!$H$18,AND($B24&gt;='Tarif DPD'!$G$18,$B24&lt;='Tarif DPD'!$G$19),'Tarif DPD'!$H$19,AND($B24&gt;='Tarif DPD'!$G$19,$B24&lt;='Tarif DPD'!$G$20),'Tarif DPD'!$H$20,AND($B24&gt;='Tarif DPD'!$G$20,$B24&lt;='Tarif DPD'!$G$21),'Tarif DPD'!$H$21,AND($B24&gt;='Tarif DPD'!$G$21,$B24&lt;='Tarif DPD'!$G$22),'Tarif DPD'!$H$22,AND($B24&gt;='Tarif DPD'!$G$22,$B24&lt;='Tarif DPD'!$G$23),'Tarif DPD'!$H$23,AND($B24&gt;='Tarif DPD'!$G$23,$B24&lt;='Tarif DPD'!$G$24),'Tarif DPD'!$H$24,AND($B24&gt;='Tarif DPD'!$G$24,$B24&lt;='Tarif DPD'!$G$25),'Tarif DPD'!$H$25,AND($B24&gt;='Tarif DPD'!$G$25,$B24&lt;='Tarif DPD'!$G$26),'Tarif DPD'!$H$26,AND($B24&gt;='Tarif DPD'!$G$26,$B24&lt;='Tarif DPD'!$G$27),'Tarif DPD'!$H$27,AND($B24&gt;='Tarif DPD'!$G$27,$B24&lt;='Tarif DPD'!$G$28),'Tarif DPD'!$H$28,AND($B24&gt;='Tarif DPD'!$G$28,$B24&lt;='Tarif DPD'!$G$29),'Tarif DPD'!$H$29,AND($B24&gt;='Tarif DPD'!$G$29,$B24&lt;='Tarif DPD'!$G$30),'Tarif DPD'!$H$30,AND($B24&gt;='Tarif DPD'!$G$30,$B24&lt;='Tarif DPD'!$G$31),'Tarif DPD'!$H$31,AND($B24&gt;='Tarif DPD'!$G$31,$B24&lt;='Tarif DPD'!$G$32),'Tarif DPD'!$H$32,AND($B24&gt;='Tarif DPD'!$G$32,$B24&lt;='Tarif DPD'!$G$33),'Tarif DPD'!$H$33,AND($B24&gt;='Tarif DPD'!$G$33,$B24&lt;='Tarif DPD'!$G$34),'Tarif DPD'!$H$34,AND($B24&gt;='Tarif DPD'!$G$34,$B24&lt;='Tarif DPD'!$G$35),'Tarif DPD'!$H$35,AND($B24&gt;='Tarif DPD'!$G$35,$B24&lt;='Tarif DPD'!$G$36),'Tarif DPD'!$H$36,AND($B24&gt;='Tarif DPD'!$G$36,$B24&lt;='Tarif DPD'!$G$37),'Tarif DPD'!$H$37,AND($B24&gt;='Tarif DPD'!$G$37,$B24&lt;='Tarif DPD'!$G$38),'Tarif DPD'!$H$38,AND($B24&gt;='Tarif DPD'!$G$38,$B24&lt;='Tarif DPD'!$G$39),'Tarif DPD'!$H$39,AND($B24&gt;='Tarif DPD'!$G$39,$B24&lt;='Tarif DPD'!$G$40),'Tarif DPD'!$H$40,AND($B24&gt;='Tarif DPD'!$G$40,$B24&lt;='Tarif DPD'!$G$41),'Tarif DPD'!$H$41,AND($B24&gt;='Tarif DPD'!$G$41,$B24&lt;='Tarif DPD'!$G$42),'Tarif DPD'!$H$42,AND($B24&gt;='Tarif DPD'!$G$42,$B24&lt;='Tarif DPD'!$G$43),'Tarif DPD'!$H$43,AND($B24&gt;='Tarif DPD'!$G$43,$B24&lt;='Tarif DPD'!$G$44),'Tarif DPD'!$H$44,AND($B24&gt;='Tarif DPD'!$G$44,$B24&lt;='Tarif DPD'!$G$45),'Tarif DPD'!$H$45,AND($B24&gt;='Tarif DPD'!$G$45,$B24&lt;='Tarif DPD'!$G$46),'Tarif DPD'!$H$46,$B24&gt;'Tarif DPD'!$G$46,"sur devis")</f>
        <v>#NAME?</v>
      </c>
      <c r="E24" s="1" t="e">
        <f ca="1">_xlfn.IFS(AND(B24&gt;=0,B24&lt;='Tarif Colissimo2'!$A$5),'Tarif Colissimo2'!$B$5,AND(B24&gt;='Tarif Colissimo2'!$A$5,B24&lt;='Tarif Colissimo2'!$A$6),'Tarif Colissimo2'!$B$6,AND(B24&gt;='Tarif Colissimo2'!$A$6,B24&lt;='Tarif Colissimo2'!$A$7),'Tarif Colissimo2'!$B$7,AND(B24&gt;='Tarif Colissimo2'!$A$7,B24&lt;='Tarif Colissimo2'!$A$8),'Tarif Colissimo2'!$B$8,AND(B24&gt;='Tarif Colissimo2'!$A$8,B24&lt;='Tarif Colissimo2'!$A$9),'Tarif Colissimo2'!$B$9,AND(B24&gt;='Tarif Colissimo2'!$A$9,B24&lt;='Tarif Colissimo2'!$A$10),'Tarif Colissimo2'!$B$10,AND(B24&gt;='Tarif Colissimo2'!$A$10,B24&lt;='Tarif Colissimo2'!$A$11),'Tarif Colissimo2'!$B$11,AND(B24&gt;='Tarif Colissimo2'!$A$11,B24&lt;='Tarif Colissimo2'!$A$12),'Tarif Colissimo2'!$B$12,B24&gt;'Tarif Colissimo2'!A31,"Sur devis")</f>
        <v>#NAME?</v>
      </c>
    </row>
    <row r="25" spans="1:5" ht="19.8" customHeight="1" x14ac:dyDescent="0.3">
      <c r="A25" s="4" t="s">
        <v>123</v>
      </c>
      <c r="B25" s="10">
        <v>0.83</v>
      </c>
      <c r="C25" s="5">
        <v>39.99</v>
      </c>
      <c r="D25" s="1" t="e">
        <f ca="1">_xlfn.IFS(AND($B25&gt;=0,$B25&lt;='Tarif DPD'!$G$17),'Tarif DPD'!$H$17,AND($B25&gt;='Tarif DPD'!$G$17,$B25&lt;='Tarif DPD'!$G$18),'Tarif DPD'!$H$18,AND($B25&gt;='Tarif DPD'!$G$18,$B25&lt;='Tarif DPD'!$G$19),'Tarif DPD'!$H$19,AND($B25&gt;='Tarif DPD'!$G$19,$B25&lt;='Tarif DPD'!$G$20),'Tarif DPD'!$H$20,AND($B25&gt;='Tarif DPD'!$G$20,$B25&lt;='Tarif DPD'!$G$21),'Tarif DPD'!$H$21,AND($B25&gt;='Tarif DPD'!$G$21,$B25&lt;='Tarif DPD'!$G$22),'Tarif DPD'!$H$22,AND($B25&gt;='Tarif DPD'!$G$22,$B25&lt;='Tarif DPD'!$G$23),'Tarif DPD'!$H$23,AND($B25&gt;='Tarif DPD'!$G$23,$B25&lt;='Tarif DPD'!$G$24),'Tarif DPD'!$H$24,AND($B25&gt;='Tarif DPD'!$G$24,$B25&lt;='Tarif DPD'!$G$25),'Tarif DPD'!$H$25,AND($B25&gt;='Tarif DPD'!$G$25,$B25&lt;='Tarif DPD'!$G$26),'Tarif DPD'!$H$26,AND($B25&gt;='Tarif DPD'!$G$26,$B25&lt;='Tarif DPD'!$G$27),'Tarif DPD'!$H$27,AND($B25&gt;='Tarif DPD'!$G$27,$B25&lt;='Tarif DPD'!$G$28),'Tarif DPD'!$H$28,AND($B25&gt;='Tarif DPD'!$G$28,$B25&lt;='Tarif DPD'!$G$29),'Tarif DPD'!$H$29,AND($B25&gt;='Tarif DPD'!$G$29,$B25&lt;='Tarif DPD'!$G$30),'Tarif DPD'!$H$30,AND($B25&gt;='Tarif DPD'!$G$30,$B25&lt;='Tarif DPD'!$G$31),'Tarif DPD'!$H$31,AND($B25&gt;='Tarif DPD'!$G$31,$B25&lt;='Tarif DPD'!$G$32),'Tarif DPD'!$H$32,AND($B25&gt;='Tarif DPD'!$G$32,$B25&lt;='Tarif DPD'!$G$33),'Tarif DPD'!$H$33,AND($B25&gt;='Tarif DPD'!$G$33,$B25&lt;='Tarif DPD'!$G$34),'Tarif DPD'!$H$34,AND($B25&gt;='Tarif DPD'!$G$34,$B25&lt;='Tarif DPD'!$G$35),'Tarif DPD'!$H$35,AND($B25&gt;='Tarif DPD'!$G$35,$B25&lt;='Tarif DPD'!$G$36),'Tarif DPD'!$H$36,AND($B25&gt;='Tarif DPD'!$G$36,$B25&lt;='Tarif DPD'!$G$37),'Tarif DPD'!$H$37,AND($B25&gt;='Tarif DPD'!$G$37,$B25&lt;='Tarif DPD'!$G$38),'Tarif DPD'!$H$38,AND($B25&gt;='Tarif DPD'!$G$38,$B25&lt;='Tarif DPD'!$G$39),'Tarif DPD'!$H$39,AND($B25&gt;='Tarif DPD'!$G$39,$B25&lt;='Tarif DPD'!$G$40),'Tarif DPD'!$H$40,AND($B25&gt;='Tarif DPD'!$G$40,$B25&lt;='Tarif DPD'!$G$41),'Tarif DPD'!$H$41,AND($B25&gt;='Tarif DPD'!$G$41,$B25&lt;='Tarif DPD'!$G$42),'Tarif DPD'!$H$42,AND($B25&gt;='Tarif DPD'!$G$42,$B25&lt;='Tarif DPD'!$G$43),'Tarif DPD'!$H$43,AND($B25&gt;='Tarif DPD'!$G$43,$B25&lt;='Tarif DPD'!$G$44),'Tarif DPD'!$H$44,AND($B25&gt;='Tarif DPD'!$G$44,$B25&lt;='Tarif DPD'!$G$45),'Tarif DPD'!$H$45,AND($B25&gt;='Tarif DPD'!$G$45,$B25&lt;='Tarif DPD'!$G$46),'Tarif DPD'!$H$46,$B25&gt;'Tarif DPD'!$G$46,"sur devis")</f>
        <v>#NAME?</v>
      </c>
      <c r="E25" s="1" t="e">
        <f ca="1">_xlfn.IFS(AND(B25&gt;=0,B25&lt;='Tarif Colissimo2'!$A$5),'Tarif Colissimo2'!$B$5,AND(B25&gt;='Tarif Colissimo2'!$A$5,B25&lt;='Tarif Colissimo2'!$A$6),'Tarif Colissimo2'!$B$6,AND(B25&gt;='Tarif Colissimo2'!$A$6,B25&lt;='Tarif Colissimo2'!$A$7),'Tarif Colissimo2'!$B$7,AND(B25&gt;='Tarif Colissimo2'!$A$7,B25&lt;='Tarif Colissimo2'!$A$8),'Tarif Colissimo2'!$B$8,AND(B25&gt;='Tarif Colissimo2'!$A$8,B25&lt;='Tarif Colissimo2'!$A$9),'Tarif Colissimo2'!$B$9,AND(B25&gt;='Tarif Colissimo2'!$A$9,B25&lt;='Tarif Colissimo2'!$A$10),'Tarif Colissimo2'!$B$10,AND(B25&gt;='Tarif Colissimo2'!$A$10,B25&lt;='Tarif Colissimo2'!$A$11),'Tarif Colissimo2'!$B$11,AND(B25&gt;='Tarif Colissimo2'!$A$11,B25&lt;='Tarif Colissimo2'!$A$12),'Tarif Colissimo2'!$B$12,B25&gt;'Tarif Colissimo2'!A32,"Sur devis")</f>
        <v>#NAME?</v>
      </c>
    </row>
    <row r="26" spans="1:5" ht="19.8" customHeight="1" x14ac:dyDescent="0.3">
      <c r="A26" s="4" t="s">
        <v>124</v>
      </c>
      <c r="B26" s="10"/>
      <c r="C26" s="5">
        <v>14.99</v>
      </c>
      <c r="D26" s="1" t="e">
        <f ca="1">_xlfn.IFS(AND($B26&gt;=0,$B26&lt;='Tarif DPD'!$G$17),'Tarif DPD'!$H$17,AND($B26&gt;='Tarif DPD'!$G$17,$B26&lt;='Tarif DPD'!$G$18),'Tarif DPD'!$H$18,AND($B26&gt;='Tarif DPD'!$G$18,$B26&lt;='Tarif DPD'!$G$19),'Tarif DPD'!$H$19,AND($B26&gt;='Tarif DPD'!$G$19,$B26&lt;='Tarif DPD'!$G$20),'Tarif DPD'!$H$20,AND($B26&gt;='Tarif DPD'!$G$20,$B26&lt;='Tarif DPD'!$G$21),'Tarif DPD'!$H$21,AND($B26&gt;='Tarif DPD'!$G$21,$B26&lt;='Tarif DPD'!$G$22),'Tarif DPD'!$H$22,AND($B26&gt;='Tarif DPD'!$G$22,$B26&lt;='Tarif DPD'!$G$23),'Tarif DPD'!$H$23,AND($B26&gt;='Tarif DPD'!$G$23,$B26&lt;='Tarif DPD'!$G$24),'Tarif DPD'!$H$24,AND($B26&gt;='Tarif DPD'!$G$24,$B26&lt;='Tarif DPD'!$G$25),'Tarif DPD'!$H$25,AND($B26&gt;='Tarif DPD'!$G$25,$B26&lt;='Tarif DPD'!$G$26),'Tarif DPD'!$H$26,AND($B26&gt;='Tarif DPD'!$G$26,$B26&lt;='Tarif DPD'!$G$27),'Tarif DPD'!$H$27,AND($B26&gt;='Tarif DPD'!$G$27,$B26&lt;='Tarif DPD'!$G$28),'Tarif DPD'!$H$28,AND($B26&gt;='Tarif DPD'!$G$28,$B26&lt;='Tarif DPD'!$G$29),'Tarif DPD'!$H$29,AND($B26&gt;='Tarif DPD'!$G$29,$B26&lt;='Tarif DPD'!$G$30),'Tarif DPD'!$H$30,AND($B26&gt;='Tarif DPD'!$G$30,$B26&lt;='Tarif DPD'!$G$31),'Tarif DPD'!$H$31,AND($B26&gt;='Tarif DPD'!$G$31,$B26&lt;='Tarif DPD'!$G$32),'Tarif DPD'!$H$32,AND($B26&gt;='Tarif DPD'!$G$32,$B26&lt;='Tarif DPD'!$G$33),'Tarif DPD'!$H$33,AND($B26&gt;='Tarif DPD'!$G$33,$B26&lt;='Tarif DPD'!$G$34),'Tarif DPD'!$H$34,AND($B26&gt;='Tarif DPD'!$G$34,$B26&lt;='Tarif DPD'!$G$35),'Tarif DPD'!$H$35,AND($B26&gt;='Tarif DPD'!$G$35,$B26&lt;='Tarif DPD'!$G$36),'Tarif DPD'!$H$36,AND($B26&gt;='Tarif DPD'!$G$36,$B26&lt;='Tarif DPD'!$G$37),'Tarif DPD'!$H$37,AND($B26&gt;='Tarif DPD'!$G$37,$B26&lt;='Tarif DPD'!$G$38),'Tarif DPD'!$H$38,AND($B26&gt;='Tarif DPD'!$G$38,$B26&lt;='Tarif DPD'!$G$39),'Tarif DPD'!$H$39,AND($B26&gt;='Tarif DPD'!$G$39,$B26&lt;='Tarif DPD'!$G$40),'Tarif DPD'!$H$40,AND($B26&gt;='Tarif DPD'!$G$40,$B26&lt;='Tarif DPD'!$G$41),'Tarif DPD'!$H$41,AND($B26&gt;='Tarif DPD'!$G$41,$B26&lt;='Tarif DPD'!$G$42),'Tarif DPD'!$H$42,AND($B26&gt;='Tarif DPD'!$G$42,$B26&lt;='Tarif DPD'!$G$43),'Tarif DPD'!$H$43,AND($B26&gt;='Tarif DPD'!$G$43,$B26&lt;='Tarif DPD'!$G$44),'Tarif DPD'!$H$44,AND($B26&gt;='Tarif DPD'!$G$44,$B26&lt;='Tarif DPD'!$G$45),'Tarif DPD'!$H$45,AND($B26&gt;='Tarif DPD'!$G$45,$B26&lt;='Tarif DPD'!$G$46),'Tarif DPD'!$H$46,$B26&gt;'Tarif DPD'!$G$46,"sur devis")</f>
        <v>#NAME?</v>
      </c>
      <c r="E26" s="1" t="e">
        <f ca="1">_xlfn.IFS(AND(B26&gt;=0,B26&lt;='Tarif Colissimo2'!$A$5),'Tarif Colissimo2'!$B$5,AND(B26&gt;='Tarif Colissimo2'!$A$5,B26&lt;='Tarif Colissimo2'!$A$6),'Tarif Colissimo2'!$B$6,AND(B26&gt;='Tarif Colissimo2'!$A$6,B26&lt;='Tarif Colissimo2'!$A$7),'Tarif Colissimo2'!$B$7,AND(B26&gt;='Tarif Colissimo2'!$A$7,B26&lt;='Tarif Colissimo2'!$A$8),'Tarif Colissimo2'!$B$8,AND(B26&gt;='Tarif Colissimo2'!$A$8,B26&lt;='Tarif Colissimo2'!$A$9),'Tarif Colissimo2'!$B$9,AND(B26&gt;='Tarif Colissimo2'!$A$9,B26&lt;='Tarif Colissimo2'!$A$10),'Tarif Colissimo2'!$B$10,AND(B26&gt;='Tarif Colissimo2'!$A$10,B26&lt;='Tarif Colissimo2'!$A$11),'Tarif Colissimo2'!$B$11,AND(B26&gt;='Tarif Colissimo2'!$A$11,B26&lt;='Tarif Colissimo2'!$A$12),'Tarif Colissimo2'!$B$12,B26&gt;'Tarif Colissimo2'!A33,"Sur devis")</f>
        <v>#NAME?</v>
      </c>
    </row>
    <row r="27" spans="1:5" ht="19.8" customHeight="1" x14ac:dyDescent="0.3">
      <c r="A27" s="4" t="s">
        <v>125</v>
      </c>
      <c r="B27" s="10"/>
      <c r="C27" s="5">
        <v>199.99</v>
      </c>
      <c r="D27" s="1" t="e">
        <f ca="1">_xlfn.IFS(AND($B27&gt;=0,$B27&lt;='Tarif DPD'!$G$17),'Tarif DPD'!$H$17,AND($B27&gt;='Tarif DPD'!$G$17,$B27&lt;='Tarif DPD'!$G$18),'Tarif DPD'!$H$18,AND($B27&gt;='Tarif DPD'!$G$18,$B27&lt;='Tarif DPD'!$G$19),'Tarif DPD'!$H$19,AND($B27&gt;='Tarif DPD'!$G$19,$B27&lt;='Tarif DPD'!$G$20),'Tarif DPD'!$H$20,AND($B27&gt;='Tarif DPD'!$G$20,$B27&lt;='Tarif DPD'!$G$21),'Tarif DPD'!$H$21,AND($B27&gt;='Tarif DPD'!$G$21,$B27&lt;='Tarif DPD'!$G$22),'Tarif DPD'!$H$22,AND($B27&gt;='Tarif DPD'!$G$22,$B27&lt;='Tarif DPD'!$G$23),'Tarif DPD'!$H$23,AND($B27&gt;='Tarif DPD'!$G$23,$B27&lt;='Tarif DPD'!$G$24),'Tarif DPD'!$H$24,AND($B27&gt;='Tarif DPD'!$G$24,$B27&lt;='Tarif DPD'!$G$25),'Tarif DPD'!$H$25,AND($B27&gt;='Tarif DPD'!$G$25,$B27&lt;='Tarif DPD'!$G$26),'Tarif DPD'!$H$26,AND($B27&gt;='Tarif DPD'!$G$26,$B27&lt;='Tarif DPD'!$G$27),'Tarif DPD'!$H$27,AND($B27&gt;='Tarif DPD'!$G$27,$B27&lt;='Tarif DPD'!$G$28),'Tarif DPD'!$H$28,AND($B27&gt;='Tarif DPD'!$G$28,$B27&lt;='Tarif DPD'!$G$29),'Tarif DPD'!$H$29,AND($B27&gt;='Tarif DPD'!$G$29,$B27&lt;='Tarif DPD'!$G$30),'Tarif DPD'!$H$30,AND($B27&gt;='Tarif DPD'!$G$30,$B27&lt;='Tarif DPD'!$G$31),'Tarif DPD'!$H$31,AND($B27&gt;='Tarif DPD'!$G$31,$B27&lt;='Tarif DPD'!$G$32),'Tarif DPD'!$H$32,AND($B27&gt;='Tarif DPD'!$G$32,$B27&lt;='Tarif DPD'!$G$33),'Tarif DPD'!$H$33,AND($B27&gt;='Tarif DPD'!$G$33,$B27&lt;='Tarif DPD'!$G$34),'Tarif DPD'!$H$34,AND($B27&gt;='Tarif DPD'!$G$34,$B27&lt;='Tarif DPD'!$G$35),'Tarif DPD'!$H$35,AND($B27&gt;='Tarif DPD'!$G$35,$B27&lt;='Tarif DPD'!$G$36),'Tarif DPD'!$H$36,AND($B27&gt;='Tarif DPD'!$G$36,$B27&lt;='Tarif DPD'!$G$37),'Tarif DPD'!$H$37,AND($B27&gt;='Tarif DPD'!$G$37,$B27&lt;='Tarif DPD'!$G$38),'Tarif DPD'!$H$38,AND($B27&gt;='Tarif DPD'!$G$38,$B27&lt;='Tarif DPD'!$G$39),'Tarif DPD'!$H$39,AND($B27&gt;='Tarif DPD'!$G$39,$B27&lt;='Tarif DPD'!$G$40),'Tarif DPD'!$H$40,AND($B27&gt;='Tarif DPD'!$G$40,$B27&lt;='Tarif DPD'!$G$41),'Tarif DPD'!$H$41,AND($B27&gt;='Tarif DPD'!$G$41,$B27&lt;='Tarif DPD'!$G$42),'Tarif DPD'!$H$42,AND($B27&gt;='Tarif DPD'!$G$42,$B27&lt;='Tarif DPD'!$G$43),'Tarif DPD'!$H$43,AND($B27&gt;='Tarif DPD'!$G$43,$B27&lt;='Tarif DPD'!$G$44),'Tarif DPD'!$H$44,AND($B27&gt;='Tarif DPD'!$G$44,$B27&lt;='Tarif DPD'!$G$45),'Tarif DPD'!$H$45,AND($B27&gt;='Tarif DPD'!$G$45,$B27&lt;='Tarif DPD'!$G$46),'Tarif DPD'!$H$46,$B27&gt;'Tarif DPD'!$G$46,"sur devis")</f>
        <v>#NAME?</v>
      </c>
      <c r="E27" s="1" t="e">
        <f ca="1">_xlfn.IFS(AND(B27&gt;=0,B27&lt;='Tarif Colissimo2'!$A$5),'Tarif Colissimo2'!$B$5,AND(B27&gt;='Tarif Colissimo2'!$A$5,B27&lt;='Tarif Colissimo2'!$A$6),'Tarif Colissimo2'!$B$6,AND(B27&gt;='Tarif Colissimo2'!$A$6,B27&lt;='Tarif Colissimo2'!$A$7),'Tarif Colissimo2'!$B$7,AND(B27&gt;='Tarif Colissimo2'!$A$7,B27&lt;='Tarif Colissimo2'!$A$8),'Tarif Colissimo2'!$B$8,AND(B27&gt;='Tarif Colissimo2'!$A$8,B27&lt;='Tarif Colissimo2'!$A$9),'Tarif Colissimo2'!$B$9,AND(B27&gt;='Tarif Colissimo2'!$A$9,B27&lt;='Tarif Colissimo2'!$A$10),'Tarif Colissimo2'!$B$10,AND(B27&gt;='Tarif Colissimo2'!$A$10,B27&lt;='Tarif Colissimo2'!$A$11),'Tarif Colissimo2'!$B$11,AND(B27&gt;='Tarif Colissimo2'!$A$11,B27&lt;='Tarif Colissimo2'!$A$12),'Tarif Colissimo2'!$B$12,B27&gt;'Tarif Colissimo2'!A34,"Sur devis")</f>
        <v>#NAME?</v>
      </c>
    </row>
    <row r="28" spans="1:5" ht="19.8" customHeight="1" x14ac:dyDescent="0.3">
      <c r="A28" s="4" t="s">
        <v>126</v>
      </c>
      <c r="B28" s="10">
        <v>0.57699999999999996</v>
      </c>
      <c r="C28" s="5">
        <v>79.989999999999995</v>
      </c>
      <c r="D28" s="1" t="e">
        <f ca="1">_xlfn.IFS(AND($B28&gt;=0,$B28&lt;='Tarif DPD'!$G$17),'Tarif DPD'!$H$17,AND($B28&gt;='Tarif DPD'!$G$17,$B28&lt;='Tarif DPD'!$G$18),'Tarif DPD'!$H$18,AND($B28&gt;='Tarif DPD'!$G$18,$B28&lt;='Tarif DPD'!$G$19),'Tarif DPD'!$H$19,AND($B28&gt;='Tarif DPD'!$G$19,$B28&lt;='Tarif DPD'!$G$20),'Tarif DPD'!$H$20,AND($B28&gt;='Tarif DPD'!$G$20,$B28&lt;='Tarif DPD'!$G$21),'Tarif DPD'!$H$21,AND($B28&gt;='Tarif DPD'!$G$21,$B28&lt;='Tarif DPD'!$G$22),'Tarif DPD'!$H$22,AND($B28&gt;='Tarif DPD'!$G$22,$B28&lt;='Tarif DPD'!$G$23),'Tarif DPD'!$H$23,AND($B28&gt;='Tarif DPD'!$G$23,$B28&lt;='Tarif DPD'!$G$24),'Tarif DPD'!$H$24,AND($B28&gt;='Tarif DPD'!$G$24,$B28&lt;='Tarif DPD'!$G$25),'Tarif DPD'!$H$25,AND($B28&gt;='Tarif DPD'!$G$25,$B28&lt;='Tarif DPD'!$G$26),'Tarif DPD'!$H$26,AND($B28&gt;='Tarif DPD'!$G$26,$B28&lt;='Tarif DPD'!$G$27),'Tarif DPD'!$H$27,AND($B28&gt;='Tarif DPD'!$G$27,$B28&lt;='Tarif DPD'!$G$28),'Tarif DPD'!$H$28,AND($B28&gt;='Tarif DPD'!$G$28,$B28&lt;='Tarif DPD'!$G$29),'Tarif DPD'!$H$29,AND($B28&gt;='Tarif DPD'!$G$29,$B28&lt;='Tarif DPD'!$G$30),'Tarif DPD'!$H$30,AND($B28&gt;='Tarif DPD'!$G$30,$B28&lt;='Tarif DPD'!$G$31),'Tarif DPD'!$H$31,AND($B28&gt;='Tarif DPD'!$G$31,$B28&lt;='Tarif DPD'!$G$32),'Tarif DPD'!$H$32,AND($B28&gt;='Tarif DPD'!$G$32,$B28&lt;='Tarif DPD'!$G$33),'Tarif DPD'!$H$33,AND($B28&gt;='Tarif DPD'!$G$33,$B28&lt;='Tarif DPD'!$G$34),'Tarif DPD'!$H$34,AND($B28&gt;='Tarif DPD'!$G$34,$B28&lt;='Tarif DPD'!$G$35),'Tarif DPD'!$H$35,AND($B28&gt;='Tarif DPD'!$G$35,$B28&lt;='Tarif DPD'!$G$36),'Tarif DPD'!$H$36,AND($B28&gt;='Tarif DPD'!$G$36,$B28&lt;='Tarif DPD'!$G$37),'Tarif DPD'!$H$37,AND($B28&gt;='Tarif DPD'!$G$37,$B28&lt;='Tarif DPD'!$G$38),'Tarif DPD'!$H$38,AND($B28&gt;='Tarif DPD'!$G$38,$B28&lt;='Tarif DPD'!$G$39),'Tarif DPD'!$H$39,AND($B28&gt;='Tarif DPD'!$G$39,$B28&lt;='Tarif DPD'!$G$40),'Tarif DPD'!$H$40,AND($B28&gt;='Tarif DPD'!$G$40,$B28&lt;='Tarif DPD'!$G$41),'Tarif DPD'!$H$41,AND($B28&gt;='Tarif DPD'!$G$41,$B28&lt;='Tarif DPD'!$G$42),'Tarif DPD'!$H$42,AND($B28&gt;='Tarif DPD'!$G$42,$B28&lt;='Tarif DPD'!$G$43),'Tarif DPD'!$H$43,AND($B28&gt;='Tarif DPD'!$G$43,$B28&lt;='Tarif DPD'!$G$44),'Tarif DPD'!$H$44,AND($B28&gt;='Tarif DPD'!$G$44,$B28&lt;='Tarif DPD'!$G$45),'Tarif DPD'!$H$45,AND($B28&gt;='Tarif DPD'!$G$45,$B28&lt;='Tarif DPD'!$G$46),'Tarif DPD'!$H$46,$B28&gt;'Tarif DPD'!$G$46,"sur devis")</f>
        <v>#NAME?</v>
      </c>
      <c r="E28" s="1" t="e">
        <f ca="1">_xlfn.IFS(AND(B28&gt;=0,B28&lt;='Tarif Colissimo2'!$A$5),'Tarif Colissimo2'!$B$5,AND(B28&gt;='Tarif Colissimo2'!$A$5,B28&lt;='Tarif Colissimo2'!$A$6),'Tarif Colissimo2'!$B$6,AND(B28&gt;='Tarif Colissimo2'!$A$6,B28&lt;='Tarif Colissimo2'!$A$7),'Tarif Colissimo2'!$B$7,AND(B28&gt;='Tarif Colissimo2'!$A$7,B28&lt;='Tarif Colissimo2'!$A$8),'Tarif Colissimo2'!$B$8,AND(B28&gt;='Tarif Colissimo2'!$A$8,B28&lt;='Tarif Colissimo2'!$A$9),'Tarif Colissimo2'!$B$9,AND(B28&gt;='Tarif Colissimo2'!$A$9,B28&lt;='Tarif Colissimo2'!$A$10),'Tarif Colissimo2'!$B$10,AND(B28&gt;='Tarif Colissimo2'!$A$10,B28&lt;='Tarif Colissimo2'!$A$11),'Tarif Colissimo2'!$B$11,AND(B28&gt;='Tarif Colissimo2'!$A$11,B28&lt;='Tarif Colissimo2'!$A$12),'Tarif Colissimo2'!$B$12,B28&gt;'Tarif Colissimo2'!A35,"Sur devis")</f>
        <v>#NAME?</v>
      </c>
    </row>
    <row r="29" spans="1:5" ht="19.8" customHeight="1" x14ac:dyDescent="0.3">
      <c r="A29" s="4" t="s">
        <v>127</v>
      </c>
      <c r="B29" s="10">
        <v>1.04</v>
      </c>
      <c r="C29" s="5">
        <v>149.99</v>
      </c>
      <c r="D29" s="1" t="e">
        <f ca="1">_xlfn.IFS(AND($B29&gt;=0,$B29&lt;='Tarif DPD'!$G$17),'Tarif DPD'!$H$17,AND($B29&gt;='Tarif DPD'!$G$17,$B29&lt;='Tarif DPD'!$G$18),'Tarif DPD'!$H$18,AND($B29&gt;='Tarif DPD'!$G$18,$B29&lt;='Tarif DPD'!$G$19),'Tarif DPD'!$H$19,AND($B29&gt;='Tarif DPD'!$G$19,$B29&lt;='Tarif DPD'!$G$20),'Tarif DPD'!$H$20,AND($B29&gt;='Tarif DPD'!$G$20,$B29&lt;='Tarif DPD'!$G$21),'Tarif DPD'!$H$21,AND($B29&gt;='Tarif DPD'!$G$21,$B29&lt;='Tarif DPD'!$G$22),'Tarif DPD'!$H$22,AND($B29&gt;='Tarif DPD'!$G$22,$B29&lt;='Tarif DPD'!$G$23),'Tarif DPD'!$H$23,AND($B29&gt;='Tarif DPD'!$G$23,$B29&lt;='Tarif DPD'!$G$24),'Tarif DPD'!$H$24,AND($B29&gt;='Tarif DPD'!$G$24,$B29&lt;='Tarif DPD'!$G$25),'Tarif DPD'!$H$25,AND($B29&gt;='Tarif DPD'!$G$25,$B29&lt;='Tarif DPD'!$G$26),'Tarif DPD'!$H$26,AND($B29&gt;='Tarif DPD'!$G$26,$B29&lt;='Tarif DPD'!$G$27),'Tarif DPD'!$H$27,AND($B29&gt;='Tarif DPD'!$G$27,$B29&lt;='Tarif DPD'!$G$28),'Tarif DPD'!$H$28,AND($B29&gt;='Tarif DPD'!$G$28,$B29&lt;='Tarif DPD'!$G$29),'Tarif DPD'!$H$29,AND($B29&gt;='Tarif DPD'!$G$29,$B29&lt;='Tarif DPD'!$G$30),'Tarif DPD'!$H$30,AND($B29&gt;='Tarif DPD'!$G$30,$B29&lt;='Tarif DPD'!$G$31),'Tarif DPD'!$H$31,AND($B29&gt;='Tarif DPD'!$G$31,$B29&lt;='Tarif DPD'!$G$32),'Tarif DPD'!$H$32,AND($B29&gt;='Tarif DPD'!$G$32,$B29&lt;='Tarif DPD'!$G$33),'Tarif DPD'!$H$33,AND($B29&gt;='Tarif DPD'!$G$33,$B29&lt;='Tarif DPD'!$G$34),'Tarif DPD'!$H$34,AND($B29&gt;='Tarif DPD'!$G$34,$B29&lt;='Tarif DPD'!$G$35),'Tarif DPD'!$H$35,AND($B29&gt;='Tarif DPD'!$G$35,$B29&lt;='Tarif DPD'!$G$36),'Tarif DPD'!$H$36,AND($B29&gt;='Tarif DPD'!$G$36,$B29&lt;='Tarif DPD'!$G$37),'Tarif DPD'!$H$37,AND($B29&gt;='Tarif DPD'!$G$37,$B29&lt;='Tarif DPD'!$G$38),'Tarif DPD'!$H$38,AND($B29&gt;='Tarif DPD'!$G$38,$B29&lt;='Tarif DPD'!$G$39),'Tarif DPD'!$H$39,AND($B29&gt;='Tarif DPD'!$G$39,$B29&lt;='Tarif DPD'!$G$40),'Tarif DPD'!$H$40,AND($B29&gt;='Tarif DPD'!$G$40,$B29&lt;='Tarif DPD'!$G$41),'Tarif DPD'!$H$41,AND($B29&gt;='Tarif DPD'!$G$41,$B29&lt;='Tarif DPD'!$G$42),'Tarif DPD'!$H$42,AND($B29&gt;='Tarif DPD'!$G$42,$B29&lt;='Tarif DPD'!$G$43),'Tarif DPD'!$H$43,AND($B29&gt;='Tarif DPD'!$G$43,$B29&lt;='Tarif DPD'!$G$44),'Tarif DPD'!$H$44,AND($B29&gt;='Tarif DPD'!$G$44,$B29&lt;='Tarif DPD'!$G$45),'Tarif DPD'!$H$45,AND($B29&gt;='Tarif DPD'!$G$45,$B29&lt;='Tarif DPD'!$G$46),'Tarif DPD'!$H$46,$B29&gt;'Tarif DPD'!$G$46,"sur devis")</f>
        <v>#NAME?</v>
      </c>
      <c r="E29" s="1" t="e">
        <f ca="1">_xlfn.IFS(AND(B29&gt;=0,B29&lt;='Tarif Colissimo2'!$A$5),'Tarif Colissimo2'!$B$5,AND(B29&gt;='Tarif Colissimo2'!$A$5,B29&lt;='Tarif Colissimo2'!$A$6),'Tarif Colissimo2'!$B$6,AND(B29&gt;='Tarif Colissimo2'!$A$6,B29&lt;='Tarif Colissimo2'!$A$7),'Tarif Colissimo2'!$B$7,AND(B29&gt;='Tarif Colissimo2'!$A$7,B29&lt;='Tarif Colissimo2'!$A$8),'Tarif Colissimo2'!$B$8,AND(B29&gt;='Tarif Colissimo2'!$A$8,B29&lt;='Tarif Colissimo2'!$A$9),'Tarif Colissimo2'!$B$9,AND(B29&gt;='Tarif Colissimo2'!$A$9,B29&lt;='Tarif Colissimo2'!$A$10),'Tarif Colissimo2'!$B$10,AND(B29&gt;='Tarif Colissimo2'!$A$10,B29&lt;='Tarif Colissimo2'!$A$11),'Tarif Colissimo2'!$B$11,AND(B29&gt;='Tarif Colissimo2'!$A$11,B29&lt;='Tarif Colissimo2'!$A$12),'Tarif Colissimo2'!$B$12,B29&gt;'Tarif Colissimo2'!A36,"Sur devis")</f>
        <v>#NAME?</v>
      </c>
    </row>
    <row r="30" spans="1:5" ht="19.8" customHeight="1" x14ac:dyDescent="0.3">
      <c r="A30" s="4" t="s">
        <v>128</v>
      </c>
      <c r="B30" s="10">
        <v>1.04</v>
      </c>
      <c r="C30" s="5">
        <v>169.99</v>
      </c>
      <c r="D30" s="1" t="e">
        <f ca="1">_xlfn.IFS(AND($B30&gt;=0,$B30&lt;='Tarif DPD'!$G$17),'Tarif DPD'!$H$17,AND($B30&gt;='Tarif DPD'!$G$17,$B30&lt;='Tarif DPD'!$G$18),'Tarif DPD'!$H$18,AND($B30&gt;='Tarif DPD'!$G$18,$B30&lt;='Tarif DPD'!$G$19),'Tarif DPD'!$H$19,AND($B30&gt;='Tarif DPD'!$G$19,$B30&lt;='Tarif DPD'!$G$20),'Tarif DPD'!$H$20,AND($B30&gt;='Tarif DPD'!$G$20,$B30&lt;='Tarif DPD'!$G$21),'Tarif DPD'!$H$21,AND($B30&gt;='Tarif DPD'!$G$21,$B30&lt;='Tarif DPD'!$G$22),'Tarif DPD'!$H$22,AND($B30&gt;='Tarif DPD'!$G$22,$B30&lt;='Tarif DPD'!$G$23),'Tarif DPD'!$H$23,AND($B30&gt;='Tarif DPD'!$G$23,$B30&lt;='Tarif DPD'!$G$24),'Tarif DPD'!$H$24,AND($B30&gt;='Tarif DPD'!$G$24,$B30&lt;='Tarif DPD'!$G$25),'Tarif DPD'!$H$25,AND($B30&gt;='Tarif DPD'!$G$25,$B30&lt;='Tarif DPD'!$G$26),'Tarif DPD'!$H$26,AND($B30&gt;='Tarif DPD'!$G$26,$B30&lt;='Tarif DPD'!$G$27),'Tarif DPD'!$H$27,AND($B30&gt;='Tarif DPD'!$G$27,$B30&lt;='Tarif DPD'!$G$28),'Tarif DPD'!$H$28,AND($B30&gt;='Tarif DPD'!$G$28,$B30&lt;='Tarif DPD'!$G$29),'Tarif DPD'!$H$29,AND($B30&gt;='Tarif DPD'!$G$29,$B30&lt;='Tarif DPD'!$G$30),'Tarif DPD'!$H$30,AND($B30&gt;='Tarif DPD'!$G$30,$B30&lt;='Tarif DPD'!$G$31),'Tarif DPD'!$H$31,AND($B30&gt;='Tarif DPD'!$G$31,$B30&lt;='Tarif DPD'!$G$32),'Tarif DPD'!$H$32,AND($B30&gt;='Tarif DPD'!$G$32,$B30&lt;='Tarif DPD'!$G$33),'Tarif DPD'!$H$33,AND($B30&gt;='Tarif DPD'!$G$33,$B30&lt;='Tarif DPD'!$G$34),'Tarif DPD'!$H$34,AND($B30&gt;='Tarif DPD'!$G$34,$B30&lt;='Tarif DPD'!$G$35),'Tarif DPD'!$H$35,AND($B30&gt;='Tarif DPD'!$G$35,$B30&lt;='Tarif DPD'!$G$36),'Tarif DPD'!$H$36,AND($B30&gt;='Tarif DPD'!$G$36,$B30&lt;='Tarif DPD'!$G$37),'Tarif DPD'!$H$37,AND($B30&gt;='Tarif DPD'!$G$37,$B30&lt;='Tarif DPD'!$G$38),'Tarif DPD'!$H$38,AND($B30&gt;='Tarif DPD'!$G$38,$B30&lt;='Tarif DPD'!$G$39),'Tarif DPD'!$H$39,AND($B30&gt;='Tarif DPD'!$G$39,$B30&lt;='Tarif DPD'!$G$40),'Tarif DPD'!$H$40,AND($B30&gt;='Tarif DPD'!$G$40,$B30&lt;='Tarif DPD'!$G$41),'Tarif DPD'!$H$41,AND($B30&gt;='Tarif DPD'!$G$41,$B30&lt;='Tarif DPD'!$G$42),'Tarif DPD'!$H$42,AND($B30&gt;='Tarif DPD'!$G$42,$B30&lt;='Tarif DPD'!$G$43),'Tarif DPD'!$H$43,AND($B30&gt;='Tarif DPD'!$G$43,$B30&lt;='Tarif DPD'!$G$44),'Tarif DPD'!$H$44,AND($B30&gt;='Tarif DPD'!$G$44,$B30&lt;='Tarif DPD'!$G$45),'Tarif DPD'!$H$45,AND($B30&gt;='Tarif DPD'!$G$45,$B30&lt;='Tarif DPD'!$G$46),'Tarif DPD'!$H$46,$B30&gt;'Tarif DPD'!$G$46,"sur devis")</f>
        <v>#NAME?</v>
      </c>
      <c r="E30" s="1" t="e">
        <f ca="1">_xlfn.IFS(AND(B30&gt;=0,B30&lt;='Tarif Colissimo2'!$A$5),'Tarif Colissimo2'!$B$5,AND(B30&gt;='Tarif Colissimo2'!$A$5,B30&lt;='Tarif Colissimo2'!$A$6),'Tarif Colissimo2'!$B$6,AND(B30&gt;='Tarif Colissimo2'!$A$6,B30&lt;='Tarif Colissimo2'!$A$7),'Tarif Colissimo2'!$B$7,AND(B30&gt;='Tarif Colissimo2'!$A$7,B30&lt;='Tarif Colissimo2'!$A$8),'Tarif Colissimo2'!$B$8,AND(B30&gt;='Tarif Colissimo2'!$A$8,B30&lt;='Tarif Colissimo2'!$A$9),'Tarif Colissimo2'!$B$9,AND(B30&gt;='Tarif Colissimo2'!$A$9,B30&lt;='Tarif Colissimo2'!$A$10),'Tarif Colissimo2'!$B$10,AND(B30&gt;='Tarif Colissimo2'!$A$10,B30&lt;='Tarif Colissimo2'!$A$11),'Tarif Colissimo2'!$B$11,AND(B30&gt;='Tarif Colissimo2'!$A$11,B30&lt;='Tarif Colissimo2'!$A$12),'Tarif Colissimo2'!$B$12,B30&gt;'Tarif Colissimo2'!A37,"Sur devis")</f>
        <v>#NAME?</v>
      </c>
    </row>
    <row r="31" spans="1:5" ht="19.8" customHeight="1" x14ac:dyDescent="0.3">
      <c r="A31" s="4" t="s">
        <v>129</v>
      </c>
      <c r="B31" s="10">
        <v>0.7</v>
      </c>
      <c r="C31" s="5">
        <v>59.99</v>
      </c>
      <c r="D31" s="1" t="e">
        <f ca="1">_xlfn.IFS(AND($B31&gt;=0,$B31&lt;='Tarif DPD'!$G$17),'Tarif DPD'!$H$17,AND($B31&gt;='Tarif DPD'!$G$17,$B31&lt;='Tarif DPD'!$G$18),'Tarif DPD'!$H$18,AND($B31&gt;='Tarif DPD'!$G$18,$B31&lt;='Tarif DPD'!$G$19),'Tarif DPD'!$H$19,AND($B31&gt;='Tarif DPD'!$G$19,$B31&lt;='Tarif DPD'!$G$20),'Tarif DPD'!$H$20,AND($B31&gt;='Tarif DPD'!$G$20,$B31&lt;='Tarif DPD'!$G$21),'Tarif DPD'!$H$21,AND($B31&gt;='Tarif DPD'!$G$21,$B31&lt;='Tarif DPD'!$G$22),'Tarif DPD'!$H$22,AND($B31&gt;='Tarif DPD'!$G$22,$B31&lt;='Tarif DPD'!$G$23),'Tarif DPD'!$H$23,AND($B31&gt;='Tarif DPD'!$G$23,$B31&lt;='Tarif DPD'!$G$24),'Tarif DPD'!$H$24,AND($B31&gt;='Tarif DPD'!$G$24,$B31&lt;='Tarif DPD'!$G$25),'Tarif DPD'!$H$25,AND($B31&gt;='Tarif DPD'!$G$25,$B31&lt;='Tarif DPD'!$G$26),'Tarif DPD'!$H$26,AND($B31&gt;='Tarif DPD'!$G$26,$B31&lt;='Tarif DPD'!$G$27),'Tarif DPD'!$H$27,AND($B31&gt;='Tarif DPD'!$G$27,$B31&lt;='Tarif DPD'!$G$28),'Tarif DPD'!$H$28,AND($B31&gt;='Tarif DPD'!$G$28,$B31&lt;='Tarif DPD'!$G$29),'Tarif DPD'!$H$29,AND($B31&gt;='Tarif DPD'!$G$29,$B31&lt;='Tarif DPD'!$G$30),'Tarif DPD'!$H$30,AND($B31&gt;='Tarif DPD'!$G$30,$B31&lt;='Tarif DPD'!$G$31),'Tarif DPD'!$H$31,AND($B31&gt;='Tarif DPD'!$G$31,$B31&lt;='Tarif DPD'!$G$32),'Tarif DPD'!$H$32,AND($B31&gt;='Tarif DPD'!$G$32,$B31&lt;='Tarif DPD'!$G$33),'Tarif DPD'!$H$33,AND($B31&gt;='Tarif DPD'!$G$33,$B31&lt;='Tarif DPD'!$G$34),'Tarif DPD'!$H$34,AND($B31&gt;='Tarif DPD'!$G$34,$B31&lt;='Tarif DPD'!$G$35),'Tarif DPD'!$H$35,AND($B31&gt;='Tarif DPD'!$G$35,$B31&lt;='Tarif DPD'!$G$36),'Tarif DPD'!$H$36,AND($B31&gt;='Tarif DPD'!$G$36,$B31&lt;='Tarif DPD'!$G$37),'Tarif DPD'!$H$37,AND($B31&gt;='Tarif DPD'!$G$37,$B31&lt;='Tarif DPD'!$G$38),'Tarif DPD'!$H$38,AND($B31&gt;='Tarif DPD'!$G$38,$B31&lt;='Tarif DPD'!$G$39),'Tarif DPD'!$H$39,AND($B31&gt;='Tarif DPD'!$G$39,$B31&lt;='Tarif DPD'!$G$40),'Tarif DPD'!$H$40,AND($B31&gt;='Tarif DPD'!$G$40,$B31&lt;='Tarif DPD'!$G$41),'Tarif DPD'!$H$41,AND($B31&gt;='Tarif DPD'!$G$41,$B31&lt;='Tarif DPD'!$G$42),'Tarif DPD'!$H$42,AND($B31&gt;='Tarif DPD'!$G$42,$B31&lt;='Tarif DPD'!$G$43),'Tarif DPD'!$H$43,AND($B31&gt;='Tarif DPD'!$G$43,$B31&lt;='Tarif DPD'!$G$44),'Tarif DPD'!$H$44,AND($B31&gt;='Tarif DPD'!$G$44,$B31&lt;='Tarif DPD'!$G$45),'Tarif DPD'!$H$45,AND($B31&gt;='Tarif DPD'!$G$45,$B31&lt;='Tarif DPD'!$G$46),'Tarif DPD'!$H$46,$B31&gt;'Tarif DPD'!$G$46,"sur devis")</f>
        <v>#NAME?</v>
      </c>
      <c r="E31" s="1" t="e">
        <f ca="1">_xlfn.IFS(AND(B31&gt;=0,B31&lt;='Tarif Colissimo2'!$A$5),'Tarif Colissimo2'!$B$5,AND(B31&gt;='Tarif Colissimo2'!$A$5,B31&lt;='Tarif Colissimo2'!$A$6),'Tarif Colissimo2'!$B$6,AND(B31&gt;='Tarif Colissimo2'!$A$6,B31&lt;='Tarif Colissimo2'!$A$7),'Tarif Colissimo2'!$B$7,AND(B31&gt;='Tarif Colissimo2'!$A$7,B31&lt;='Tarif Colissimo2'!$A$8),'Tarif Colissimo2'!$B$8,AND(B31&gt;='Tarif Colissimo2'!$A$8,B31&lt;='Tarif Colissimo2'!$A$9),'Tarif Colissimo2'!$B$9,AND(B31&gt;='Tarif Colissimo2'!$A$9,B31&lt;='Tarif Colissimo2'!$A$10),'Tarif Colissimo2'!$B$10,AND(B31&gt;='Tarif Colissimo2'!$A$10,B31&lt;='Tarif Colissimo2'!$A$11),'Tarif Colissimo2'!$B$11,AND(B31&gt;='Tarif Colissimo2'!$A$11,B31&lt;='Tarif Colissimo2'!$A$12),'Tarif Colissimo2'!$B$12,B31&gt;'Tarif Colissimo2'!A38,"Sur devis")</f>
        <v>#NAME?</v>
      </c>
    </row>
    <row r="32" spans="1:5" ht="19.8" customHeight="1" x14ac:dyDescent="0.3">
      <c r="A32" s="4" t="s">
        <v>130</v>
      </c>
      <c r="B32" s="10">
        <v>0.19</v>
      </c>
      <c r="C32" s="5">
        <v>19.989999999999998</v>
      </c>
      <c r="D32" s="1" t="e">
        <f ca="1">_xlfn.IFS(AND($B32&gt;=0,$B32&lt;='Tarif DPD'!$G$17),'Tarif DPD'!$H$17,AND($B32&gt;='Tarif DPD'!$G$17,$B32&lt;='Tarif DPD'!$G$18),'Tarif DPD'!$H$18,AND($B32&gt;='Tarif DPD'!$G$18,$B32&lt;='Tarif DPD'!$G$19),'Tarif DPD'!$H$19,AND($B32&gt;='Tarif DPD'!$G$19,$B32&lt;='Tarif DPD'!$G$20),'Tarif DPD'!$H$20,AND($B32&gt;='Tarif DPD'!$G$20,$B32&lt;='Tarif DPD'!$G$21),'Tarif DPD'!$H$21,AND($B32&gt;='Tarif DPD'!$G$21,$B32&lt;='Tarif DPD'!$G$22),'Tarif DPD'!$H$22,AND($B32&gt;='Tarif DPD'!$G$22,$B32&lt;='Tarif DPD'!$G$23),'Tarif DPD'!$H$23,AND($B32&gt;='Tarif DPD'!$G$23,$B32&lt;='Tarif DPD'!$G$24),'Tarif DPD'!$H$24,AND($B32&gt;='Tarif DPD'!$G$24,$B32&lt;='Tarif DPD'!$G$25),'Tarif DPD'!$H$25,AND($B32&gt;='Tarif DPD'!$G$25,$B32&lt;='Tarif DPD'!$G$26),'Tarif DPD'!$H$26,AND($B32&gt;='Tarif DPD'!$G$26,$B32&lt;='Tarif DPD'!$G$27),'Tarif DPD'!$H$27,AND($B32&gt;='Tarif DPD'!$G$27,$B32&lt;='Tarif DPD'!$G$28),'Tarif DPD'!$H$28,AND($B32&gt;='Tarif DPD'!$G$28,$B32&lt;='Tarif DPD'!$G$29),'Tarif DPD'!$H$29,AND($B32&gt;='Tarif DPD'!$G$29,$B32&lt;='Tarif DPD'!$G$30),'Tarif DPD'!$H$30,AND($B32&gt;='Tarif DPD'!$G$30,$B32&lt;='Tarif DPD'!$G$31),'Tarif DPD'!$H$31,AND($B32&gt;='Tarif DPD'!$G$31,$B32&lt;='Tarif DPD'!$G$32),'Tarif DPD'!$H$32,AND($B32&gt;='Tarif DPD'!$G$32,$B32&lt;='Tarif DPD'!$G$33),'Tarif DPD'!$H$33,AND($B32&gt;='Tarif DPD'!$G$33,$B32&lt;='Tarif DPD'!$G$34),'Tarif DPD'!$H$34,AND($B32&gt;='Tarif DPD'!$G$34,$B32&lt;='Tarif DPD'!$G$35),'Tarif DPD'!$H$35,AND($B32&gt;='Tarif DPD'!$G$35,$B32&lt;='Tarif DPD'!$G$36),'Tarif DPD'!$H$36,AND($B32&gt;='Tarif DPD'!$G$36,$B32&lt;='Tarif DPD'!$G$37),'Tarif DPD'!$H$37,AND($B32&gt;='Tarif DPD'!$G$37,$B32&lt;='Tarif DPD'!$G$38),'Tarif DPD'!$H$38,AND($B32&gt;='Tarif DPD'!$G$38,$B32&lt;='Tarif DPD'!$G$39),'Tarif DPD'!$H$39,AND($B32&gt;='Tarif DPD'!$G$39,$B32&lt;='Tarif DPD'!$G$40),'Tarif DPD'!$H$40,AND($B32&gt;='Tarif DPD'!$G$40,$B32&lt;='Tarif DPD'!$G$41),'Tarif DPD'!$H$41,AND($B32&gt;='Tarif DPD'!$G$41,$B32&lt;='Tarif DPD'!$G$42),'Tarif DPD'!$H$42,AND($B32&gt;='Tarif DPD'!$G$42,$B32&lt;='Tarif DPD'!$G$43),'Tarif DPD'!$H$43,AND($B32&gt;='Tarif DPD'!$G$43,$B32&lt;='Tarif DPD'!$G$44),'Tarif DPD'!$H$44,AND($B32&gt;='Tarif DPD'!$G$44,$B32&lt;='Tarif DPD'!$G$45),'Tarif DPD'!$H$45,AND($B32&gt;='Tarif DPD'!$G$45,$B32&lt;='Tarif DPD'!$G$46),'Tarif DPD'!$H$46,$B32&gt;'Tarif DPD'!$G$46,"sur devis")</f>
        <v>#NAME?</v>
      </c>
      <c r="E32" s="1" t="e">
        <f ca="1">_xlfn.IFS(AND(B32&gt;=0,B32&lt;='Tarif Colissimo2'!$A$5),'Tarif Colissimo2'!$B$5,AND(B32&gt;='Tarif Colissimo2'!$A$5,B32&lt;='Tarif Colissimo2'!$A$6),'Tarif Colissimo2'!$B$6,AND(B32&gt;='Tarif Colissimo2'!$A$6,B32&lt;='Tarif Colissimo2'!$A$7),'Tarif Colissimo2'!$B$7,AND(B32&gt;='Tarif Colissimo2'!$A$7,B32&lt;='Tarif Colissimo2'!$A$8),'Tarif Colissimo2'!$B$8,AND(B32&gt;='Tarif Colissimo2'!$A$8,B32&lt;='Tarif Colissimo2'!$A$9),'Tarif Colissimo2'!$B$9,AND(B32&gt;='Tarif Colissimo2'!$A$9,B32&lt;='Tarif Colissimo2'!$A$10),'Tarif Colissimo2'!$B$10,AND(B32&gt;='Tarif Colissimo2'!$A$10,B32&lt;='Tarif Colissimo2'!$A$11),'Tarif Colissimo2'!$B$11,AND(B32&gt;='Tarif Colissimo2'!$A$11,B32&lt;='Tarif Colissimo2'!$A$12),'Tarif Colissimo2'!$B$12,B32&gt;'Tarif Colissimo2'!A39,"Sur devis")</f>
        <v>#NAME?</v>
      </c>
    </row>
    <row r="33" spans="1:5" ht="19.8" customHeight="1" x14ac:dyDescent="0.3">
      <c r="A33" s="4" t="s">
        <v>131</v>
      </c>
      <c r="B33" s="10">
        <v>0.2</v>
      </c>
      <c r="C33" s="5">
        <v>24.99</v>
      </c>
      <c r="D33" s="1" t="e">
        <f ca="1">_xlfn.IFS(AND($B33&gt;=0,$B33&lt;='Tarif DPD'!$G$17),'Tarif DPD'!$H$17,AND($B33&gt;='Tarif DPD'!$G$17,$B33&lt;='Tarif DPD'!$G$18),'Tarif DPD'!$H$18,AND($B33&gt;='Tarif DPD'!$G$18,$B33&lt;='Tarif DPD'!$G$19),'Tarif DPD'!$H$19,AND($B33&gt;='Tarif DPD'!$G$19,$B33&lt;='Tarif DPD'!$G$20),'Tarif DPD'!$H$20,AND($B33&gt;='Tarif DPD'!$G$20,$B33&lt;='Tarif DPD'!$G$21),'Tarif DPD'!$H$21,AND($B33&gt;='Tarif DPD'!$G$21,$B33&lt;='Tarif DPD'!$G$22),'Tarif DPD'!$H$22,AND($B33&gt;='Tarif DPD'!$G$22,$B33&lt;='Tarif DPD'!$G$23),'Tarif DPD'!$H$23,AND($B33&gt;='Tarif DPD'!$G$23,$B33&lt;='Tarif DPD'!$G$24),'Tarif DPD'!$H$24,AND($B33&gt;='Tarif DPD'!$G$24,$B33&lt;='Tarif DPD'!$G$25),'Tarif DPD'!$H$25,AND($B33&gt;='Tarif DPD'!$G$25,$B33&lt;='Tarif DPD'!$G$26),'Tarif DPD'!$H$26,AND($B33&gt;='Tarif DPD'!$G$26,$B33&lt;='Tarif DPD'!$G$27),'Tarif DPD'!$H$27,AND($B33&gt;='Tarif DPD'!$G$27,$B33&lt;='Tarif DPD'!$G$28),'Tarif DPD'!$H$28,AND($B33&gt;='Tarif DPD'!$G$28,$B33&lt;='Tarif DPD'!$G$29),'Tarif DPD'!$H$29,AND($B33&gt;='Tarif DPD'!$G$29,$B33&lt;='Tarif DPD'!$G$30),'Tarif DPD'!$H$30,AND($B33&gt;='Tarif DPD'!$G$30,$B33&lt;='Tarif DPD'!$G$31),'Tarif DPD'!$H$31,AND($B33&gt;='Tarif DPD'!$G$31,$B33&lt;='Tarif DPD'!$G$32),'Tarif DPD'!$H$32,AND($B33&gt;='Tarif DPD'!$G$32,$B33&lt;='Tarif DPD'!$G$33),'Tarif DPD'!$H$33,AND($B33&gt;='Tarif DPD'!$G$33,$B33&lt;='Tarif DPD'!$G$34),'Tarif DPD'!$H$34,AND($B33&gt;='Tarif DPD'!$G$34,$B33&lt;='Tarif DPD'!$G$35),'Tarif DPD'!$H$35,AND($B33&gt;='Tarif DPD'!$G$35,$B33&lt;='Tarif DPD'!$G$36),'Tarif DPD'!$H$36,AND($B33&gt;='Tarif DPD'!$G$36,$B33&lt;='Tarif DPD'!$G$37),'Tarif DPD'!$H$37,AND($B33&gt;='Tarif DPD'!$G$37,$B33&lt;='Tarif DPD'!$G$38),'Tarif DPD'!$H$38,AND($B33&gt;='Tarif DPD'!$G$38,$B33&lt;='Tarif DPD'!$G$39),'Tarif DPD'!$H$39,AND($B33&gt;='Tarif DPD'!$G$39,$B33&lt;='Tarif DPD'!$G$40),'Tarif DPD'!$H$40,AND($B33&gt;='Tarif DPD'!$G$40,$B33&lt;='Tarif DPD'!$G$41),'Tarif DPD'!$H$41,AND($B33&gt;='Tarif DPD'!$G$41,$B33&lt;='Tarif DPD'!$G$42),'Tarif DPD'!$H$42,AND($B33&gt;='Tarif DPD'!$G$42,$B33&lt;='Tarif DPD'!$G$43),'Tarif DPD'!$H$43,AND($B33&gt;='Tarif DPD'!$G$43,$B33&lt;='Tarif DPD'!$G$44),'Tarif DPD'!$H$44,AND($B33&gt;='Tarif DPD'!$G$44,$B33&lt;='Tarif DPD'!$G$45),'Tarif DPD'!$H$45,AND($B33&gt;='Tarif DPD'!$G$45,$B33&lt;='Tarif DPD'!$G$46),'Tarif DPD'!$H$46,$B33&gt;'Tarif DPD'!$G$46,"sur devis")</f>
        <v>#NAME?</v>
      </c>
      <c r="E33" s="1" t="e">
        <f ca="1">_xlfn.IFS(AND(B33&gt;=0,B33&lt;='Tarif Colissimo2'!$A$5),'Tarif Colissimo2'!$B$5,AND(B33&gt;='Tarif Colissimo2'!$A$5,B33&lt;='Tarif Colissimo2'!$A$6),'Tarif Colissimo2'!$B$6,AND(B33&gt;='Tarif Colissimo2'!$A$6,B33&lt;='Tarif Colissimo2'!$A$7),'Tarif Colissimo2'!$B$7,AND(B33&gt;='Tarif Colissimo2'!$A$7,B33&lt;='Tarif Colissimo2'!$A$8),'Tarif Colissimo2'!$B$8,AND(B33&gt;='Tarif Colissimo2'!$A$8,B33&lt;='Tarif Colissimo2'!$A$9),'Tarif Colissimo2'!$B$9,AND(B33&gt;='Tarif Colissimo2'!$A$9,B33&lt;='Tarif Colissimo2'!$A$10),'Tarif Colissimo2'!$B$10,AND(B33&gt;='Tarif Colissimo2'!$A$10,B33&lt;='Tarif Colissimo2'!$A$11),'Tarif Colissimo2'!$B$11,AND(B33&gt;='Tarif Colissimo2'!$A$11,B33&lt;='Tarif Colissimo2'!$A$12),'Tarif Colissimo2'!$B$12,B33&gt;'Tarif Colissimo2'!A40,"Sur devis")</f>
        <v>#NAME?</v>
      </c>
    </row>
    <row r="34" spans="1:5" ht="19.8" customHeight="1" x14ac:dyDescent="0.3">
      <c r="A34" s="4" t="s">
        <v>132</v>
      </c>
      <c r="B34" s="10">
        <v>0.9</v>
      </c>
      <c r="C34" s="5">
        <v>29.99</v>
      </c>
      <c r="D34" s="1" t="e">
        <f ca="1">_xlfn.IFS(AND($B34&gt;=0,$B34&lt;='Tarif DPD'!$G$17),'Tarif DPD'!$H$17,AND($B34&gt;='Tarif DPD'!$G$17,$B34&lt;='Tarif DPD'!$G$18),'Tarif DPD'!$H$18,AND($B34&gt;='Tarif DPD'!$G$18,$B34&lt;='Tarif DPD'!$G$19),'Tarif DPD'!$H$19,AND($B34&gt;='Tarif DPD'!$G$19,$B34&lt;='Tarif DPD'!$G$20),'Tarif DPD'!$H$20,AND($B34&gt;='Tarif DPD'!$G$20,$B34&lt;='Tarif DPD'!$G$21),'Tarif DPD'!$H$21,AND($B34&gt;='Tarif DPD'!$G$21,$B34&lt;='Tarif DPD'!$G$22),'Tarif DPD'!$H$22,AND($B34&gt;='Tarif DPD'!$G$22,$B34&lt;='Tarif DPD'!$G$23),'Tarif DPD'!$H$23,AND($B34&gt;='Tarif DPD'!$G$23,$B34&lt;='Tarif DPD'!$G$24),'Tarif DPD'!$H$24,AND($B34&gt;='Tarif DPD'!$G$24,$B34&lt;='Tarif DPD'!$G$25),'Tarif DPD'!$H$25,AND($B34&gt;='Tarif DPD'!$G$25,$B34&lt;='Tarif DPD'!$G$26),'Tarif DPD'!$H$26,AND($B34&gt;='Tarif DPD'!$G$26,$B34&lt;='Tarif DPD'!$G$27),'Tarif DPD'!$H$27,AND($B34&gt;='Tarif DPD'!$G$27,$B34&lt;='Tarif DPD'!$G$28),'Tarif DPD'!$H$28,AND($B34&gt;='Tarif DPD'!$G$28,$B34&lt;='Tarif DPD'!$G$29),'Tarif DPD'!$H$29,AND($B34&gt;='Tarif DPD'!$G$29,$B34&lt;='Tarif DPD'!$G$30),'Tarif DPD'!$H$30,AND($B34&gt;='Tarif DPD'!$G$30,$B34&lt;='Tarif DPD'!$G$31),'Tarif DPD'!$H$31,AND($B34&gt;='Tarif DPD'!$G$31,$B34&lt;='Tarif DPD'!$G$32),'Tarif DPD'!$H$32,AND($B34&gt;='Tarif DPD'!$G$32,$B34&lt;='Tarif DPD'!$G$33),'Tarif DPD'!$H$33,AND($B34&gt;='Tarif DPD'!$G$33,$B34&lt;='Tarif DPD'!$G$34),'Tarif DPD'!$H$34,AND($B34&gt;='Tarif DPD'!$G$34,$B34&lt;='Tarif DPD'!$G$35),'Tarif DPD'!$H$35,AND($B34&gt;='Tarif DPD'!$G$35,$B34&lt;='Tarif DPD'!$G$36),'Tarif DPD'!$H$36,AND($B34&gt;='Tarif DPD'!$G$36,$B34&lt;='Tarif DPD'!$G$37),'Tarif DPD'!$H$37,AND($B34&gt;='Tarif DPD'!$G$37,$B34&lt;='Tarif DPD'!$G$38),'Tarif DPD'!$H$38,AND($B34&gt;='Tarif DPD'!$G$38,$B34&lt;='Tarif DPD'!$G$39),'Tarif DPD'!$H$39,AND($B34&gt;='Tarif DPD'!$G$39,$B34&lt;='Tarif DPD'!$G$40),'Tarif DPD'!$H$40,AND($B34&gt;='Tarif DPD'!$G$40,$B34&lt;='Tarif DPD'!$G$41),'Tarif DPD'!$H$41,AND($B34&gt;='Tarif DPD'!$G$41,$B34&lt;='Tarif DPD'!$G$42),'Tarif DPD'!$H$42,AND($B34&gt;='Tarif DPD'!$G$42,$B34&lt;='Tarif DPD'!$G$43),'Tarif DPD'!$H$43,AND($B34&gt;='Tarif DPD'!$G$43,$B34&lt;='Tarif DPD'!$G$44),'Tarif DPD'!$H$44,AND($B34&gt;='Tarif DPD'!$G$44,$B34&lt;='Tarif DPD'!$G$45),'Tarif DPD'!$H$45,AND($B34&gt;='Tarif DPD'!$G$45,$B34&lt;='Tarif DPD'!$G$46),'Tarif DPD'!$H$46,$B34&gt;'Tarif DPD'!$G$46,"sur devis")</f>
        <v>#NAME?</v>
      </c>
      <c r="E34" s="1" t="e">
        <f ca="1">_xlfn.IFS(AND(B34&gt;=0,B34&lt;='Tarif Colissimo2'!$A$5),'Tarif Colissimo2'!$B$5,AND(B34&gt;='Tarif Colissimo2'!$A$5,B34&lt;='Tarif Colissimo2'!$A$6),'Tarif Colissimo2'!$B$6,AND(B34&gt;='Tarif Colissimo2'!$A$6,B34&lt;='Tarif Colissimo2'!$A$7),'Tarif Colissimo2'!$B$7,AND(B34&gt;='Tarif Colissimo2'!$A$7,B34&lt;='Tarif Colissimo2'!$A$8),'Tarif Colissimo2'!$B$8,AND(B34&gt;='Tarif Colissimo2'!$A$8,B34&lt;='Tarif Colissimo2'!$A$9),'Tarif Colissimo2'!$B$9,AND(B34&gt;='Tarif Colissimo2'!$A$9,B34&lt;='Tarif Colissimo2'!$A$10),'Tarif Colissimo2'!$B$10,AND(B34&gt;='Tarif Colissimo2'!$A$10,B34&lt;='Tarif Colissimo2'!$A$11),'Tarif Colissimo2'!$B$11,AND(B34&gt;='Tarif Colissimo2'!$A$11,B34&lt;='Tarif Colissimo2'!$A$12),'Tarif Colissimo2'!$B$12,B34&gt;'Tarif Colissimo2'!A41,"Sur devis")</f>
        <v>#NAME?</v>
      </c>
    </row>
    <row r="35" spans="1:5" ht="19.8" customHeight="1" x14ac:dyDescent="0.3">
      <c r="A35" s="4" t="s">
        <v>133</v>
      </c>
      <c r="B35" s="10">
        <v>0.28000000000000003</v>
      </c>
      <c r="C35" s="5">
        <v>19.989999999999998</v>
      </c>
      <c r="D35" s="1" t="e">
        <f ca="1">_xlfn.IFS(AND($B35&gt;=0,$B35&lt;='Tarif DPD'!$G$17),'Tarif DPD'!$H$17,AND($B35&gt;='Tarif DPD'!$G$17,$B35&lt;='Tarif DPD'!$G$18),'Tarif DPD'!$H$18,AND($B35&gt;='Tarif DPD'!$G$18,$B35&lt;='Tarif DPD'!$G$19),'Tarif DPD'!$H$19,AND($B35&gt;='Tarif DPD'!$G$19,$B35&lt;='Tarif DPD'!$G$20),'Tarif DPD'!$H$20,AND($B35&gt;='Tarif DPD'!$G$20,$B35&lt;='Tarif DPD'!$G$21),'Tarif DPD'!$H$21,AND($B35&gt;='Tarif DPD'!$G$21,$B35&lt;='Tarif DPD'!$G$22),'Tarif DPD'!$H$22,AND($B35&gt;='Tarif DPD'!$G$22,$B35&lt;='Tarif DPD'!$G$23),'Tarif DPD'!$H$23,AND($B35&gt;='Tarif DPD'!$G$23,$B35&lt;='Tarif DPD'!$G$24),'Tarif DPD'!$H$24,AND($B35&gt;='Tarif DPD'!$G$24,$B35&lt;='Tarif DPD'!$G$25),'Tarif DPD'!$H$25,AND($B35&gt;='Tarif DPD'!$G$25,$B35&lt;='Tarif DPD'!$G$26),'Tarif DPD'!$H$26,AND($B35&gt;='Tarif DPD'!$G$26,$B35&lt;='Tarif DPD'!$G$27),'Tarif DPD'!$H$27,AND($B35&gt;='Tarif DPD'!$G$27,$B35&lt;='Tarif DPD'!$G$28),'Tarif DPD'!$H$28,AND($B35&gt;='Tarif DPD'!$G$28,$B35&lt;='Tarif DPD'!$G$29),'Tarif DPD'!$H$29,AND($B35&gt;='Tarif DPD'!$G$29,$B35&lt;='Tarif DPD'!$G$30),'Tarif DPD'!$H$30,AND($B35&gt;='Tarif DPD'!$G$30,$B35&lt;='Tarif DPD'!$G$31),'Tarif DPD'!$H$31,AND($B35&gt;='Tarif DPD'!$G$31,$B35&lt;='Tarif DPD'!$G$32),'Tarif DPD'!$H$32,AND($B35&gt;='Tarif DPD'!$G$32,$B35&lt;='Tarif DPD'!$G$33),'Tarif DPD'!$H$33,AND($B35&gt;='Tarif DPD'!$G$33,$B35&lt;='Tarif DPD'!$G$34),'Tarif DPD'!$H$34,AND($B35&gt;='Tarif DPD'!$G$34,$B35&lt;='Tarif DPD'!$G$35),'Tarif DPD'!$H$35,AND($B35&gt;='Tarif DPD'!$G$35,$B35&lt;='Tarif DPD'!$G$36),'Tarif DPD'!$H$36,AND($B35&gt;='Tarif DPD'!$G$36,$B35&lt;='Tarif DPD'!$G$37),'Tarif DPD'!$H$37,AND($B35&gt;='Tarif DPD'!$G$37,$B35&lt;='Tarif DPD'!$G$38),'Tarif DPD'!$H$38,AND($B35&gt;='Tarif DPD'!$G$38,$B35&lt;='Tarif DPD'!$G$39),'Tarif DPD'!$H$39,AND($B35&gt;='Tarif DPD'!$G$39,$B35&lt;='Tarif DPD'!$G$40),'Tarif DPD'!$H$40,AND($B35&gt;='Tarif DPD'!$G$40,$B35&lt;='Tarif DPD'!$G$41),'Tarif DPD'!$H$41,AND($B35&gt;='Tarif DPD'!$G$41,$B35&lt;='Tarif DPD'!$G$42),'Tarif DPD'!$H$42,AND($B35&gt;='Tarif DPD'!$G$42,$B35&lt;='Tarif DPD'!$G$43),'Tarif DPD'!$H$43,AND($B35&gt;='Tarif DPD'!$G$43,$B35&lt;='Tarif DPD'!$G$44),'Tarif DPD'!$H$44,AND($B35&gt;='Tarif DPD'!$G$44,$B35&lt;='Tarif DPD'!$G$45),'Tarif DPD'!$H$45,AND($B35&gt;='Tarif DPD'!$G$45,$B35&lt;='Tarif DPD'!$G$46),'Tarif DPD'!$H$46,$B35&gt;'Tarif DPD'!$G$46,"sur devis")</f>
        <v>#NAME?</v>
      </c>
      <c r="E35" s="1" t="e">
        <f ca="1">_xlfn.IFS(AND(B35&gt;=0,B35&lt;='Tarif Colissimo2'!$A$5),'Tarif Colissimo2'!$B$5,AND(B35&gt;='Tarif Colissimo2'!$A$5,B35&lt;='Tarif Colissimo2'!$A$6),'Tarif Colissimo2'!$B$6,AND(B35&gt;='Tarif Colissimo2'!$A$6,B35&lt;='Tarif Colissimo2'!$A$7),'Tarif Colissimo2'!$B$7,AND(B35&gt;='Tarif Colissimo2'!$A$7,B35&lt;='Tarif Colissimo2'!$A$8),'Tarif Colissimo2'!$B$8,AND(B35&gt;='Tarif Colissimo2'!$A$8,B35&lt;='Tarif Colissimo2'!$A$9),'Tarif Colissimo2'!$B$9,AND(B35&gt;='Tarif Colissimo2'!$A$9,B35&lt;='Tarif Colissimo2'!$A$10),'Tarif Colissimo2'!$B$10,AND(B35&gt;='Tarif Colissimo2'!$A$10,B35&lt;='Tarif Colissimo2'!$A$11),'Tarif Colissimo2'!$B$11,AND(B35&gt;='Tarif Colissimo2'!$A$11,B35&lt;='Tarif Colissimo2'!$A$12),'Tarif Colissimo2'!$B$12,B35&gt;'Tarif Colissimo2'!A42,"Sur devis")</f>
        <v>#NAME?</v>
      </c>
    </row>
    <row r="36" spans="1:5" ht="19.8" customHeight="1" x14ac:dyDescent="0.3">
      <c r="A36" s="4" t="s">
        <v>134</v>
      </c>
      <c r="B36" s="10">
        <v>1.4</v>
      </c>
      <c r="C36" s="5">
        <v>59.99</v>
      </c>
      <c r="D36" s="1" t="e">
        <f ca="1">_xlfn.IFS(AND($B36&gt;=0,$B36&lt;='Tarif DPD'!$G$17),'Tarif DPD'!$H$17,AND($B36&gt;='Tarif DPD'!$G$17,$B36&lt;='Tarif DPD'!$G$18),'Tarif DPD'!$H$18,AND($B36&gt;='Tarif DPD'!$G$18,$B36&lt;='Tarif DPD'!$G$19),'Tarif DPD'!$H$19,AND($B36&gt;='Tarif DPD'!$G$19,$B36&lt;='Tarif DPD'!$G$20),'Tarif DPD'!$H$20,AND($B36&gt;='Tarif DPD'!$G$20,$B36&lt;='Tarif DPD'!$G$21),'Tarif DPD'!$H$21,AND($B36&gt;='Tarif DPD'!$G$21,$B36&lt;='Tarif DPD'!$G$22),'Tarif DPD'!$H$22,AND($B36&gt;='Tarif DPD'!$G$22,$B36&lt;='Tarif DPD'!$G$23),'Tarif DPD'!$H$23,AND($B36&gt;='Tarif DPD'!$G$23,$B36&lt;='Tarif DPD'!$G$24),'Tarif DPD'!$H$24,AND($B36&gt;='Tarif DPD'!$G$24,$B36&lt;='Tarif DPD'!$G$25),'Tarif DPD'!$H$25,AND($B36&gt;='Tarif DPD'!$G$25,$B36&lt;='Tarif DPD'!$G$26),'Tarif DPD'!$H$26,AND($B36&gt;='Tarif DPD'!$G$26,$B36&lt;='Tarif DPD'!$G$27),'Tarif DPD'!$H$27,AND($B36&gt;='Tarif DPD'!$G$27,$B36&lt;='Tarif DPD'!$G$28),'Tarif DPD'!$H$28,AND($B36&gt;='Tarif DPD'!$G$28,$B36&lt;='Tarif DPD'!$G$29),'Tarif DPD'!$H$29,AND($B36&gt;='Tarif DPD'!$G$29,$B36&lt;='Tarif DPD'!$G$30),'Tarif DPD'!$H$30,AND($B36&gt;='Tarif DPD'!$G$30,$B36&lt;='Tarif DPD'!$G$31),'Tarif DPD'!$H$31,AND($B36&gt;='Tarif DPD'!$G$31,$B36&lt;='Tarif DPD'!$G$32),'Tarif DPD'!$H$32,AND($B36&gt;='Tarif DPD'!$G$32,$B36&lt;='Tarif DPD'!$G$33),'Tarif DPD'!$H$33,AND($B36&gt;='Tarif DPD'!$G$33,$B36&lt;='Tarif DPD'!$G$34),'Tarif DPD'!$H$34,AND($B36&gt;='Tarif DPD'!$G$34,$B36&lt;='Tarif DPD'!$G$35),'Tarif DPD'!$H$35,AND($B36&gt;='Tarif DPD'!$G$35,$B36&lt;='Tarif DPD'!$G$36),'Tarif DPD'!$H$36,AND($B36&gt;='Tarif DPD'!$G$36,$B36&lt;='Tarif DPD'!$G$37),'Tarif DPD'!$H$37,AND($B36&gt;='Tarif DPD'!$G$37,$B36&lt;='Tarif DPD'!$G$38),'Tarif DPD'!$H$38,AND($B36&gt;='Tarif DPD'!$G$38,$B36&lt;='Tarif DPD'!$G$39),'Tarif DPD'!$H$39,AND($B36&gt;='Tarif DPD'!$G$39,$B36&lt;='Tarif DPD'!$G$40),'Tarif DPD'!$H$40,AND($B36&gt;='Tarif DPD'!$G$40,$B36&lt;='Tarif DPD'!$G$41),'Tarif DPD'!$H$41,AND($B36&gt;='Tarif DPD'!$G$41,$B36&lt;='Tarif DPD'!$G$42),'Tarif DPD'!$H$42,AND($B36&gt;='Tarif DPD'!$G$42,$B36&lt;='Tarif DPD'!$G$43),'Tarif DPD'!$H$43,AND($B36&gt;='Tarif DPD'!$G$43,$B36&lt;='Tarif DPD'!$G$44),'Tarif DPD'!$H$44,AND($B36&gt;='Tarif DPD'!$G$44,$B36&lt;='Tarif DPD'!$G$45),'Tarif DPD'!$H$45,AND($B36&gt;='Tarif DPD'!$G$45,$B36&lt;='Tarif DPD'!$G$46),'Tarif DPD'!$H$46,$B36&gt;'Tarif DPD'!$G$46,"sur devis")</f>
        <v>#NAME?</v>
      </c>
      <c r="E36" s="1" t="e">
        <f ca="1">_xlfn.IFS(AND(B36&gt;=0,B36&lt;='Tarif Colissimo2'!$A$5),'Tarif Colissimo2'!$B$5,AND(B36&gt;='Tarif Colissimo2'!$A$5,B36&lt;='Tarif Colissimo2'!$A$6),'Tarif Colissimo2'!$B$6,AND(B36&gt;='Tarif Colissimo2'!$A$6,B36&lt;='Tarif Colissimo2'!$A$7),'Tarif Colissimo2'!$B$7,AND(B36&gt;='Tarif Colissimo2'!$A$7,B36&lt;='Tarif Colissimo2'!$A$8),'Tarif Colissimo2'!$B$8,AND(B36&gt;='Tarif Colissimo2'!$A$8,B36&lt;='Tarif Colissimo2'!$A$9),'Tarif Colissimo2'!$B$9,AND(B36&gt;='Tarif Colissimo2'!$A$9,B36&lt;='Tarif Colissimo2'!$A$10),'Tarif Colissimo2'!$B$10,AND(B36&gt;='Tarif Colissimo2'!$A$10,B36&lt;='Tarif Colissimo2'!$A$11),'Tarif Colissimo2'!$B$11,AND(B36&gt;='Tarif Colissimo2'!$A$11,B36&lt;='Tarif Colissimo2'!$A$12),'Tarif Colissimo2'!$B$12,B36&gt;'Tarif Colissimo2'!A43,"Sur devis")</f>
        <v>#NAME?</v>
      </c>
    </row>
    <row r="37" spans="1:5" ht="19.8" customHeight="1" x14ac:dyDescent="0.3">
      <c r="A37" s="4" t="s">
        <v>135</v>
      </c>
      <c r="B37" s="10">
        <v>0.23</v>
      </c>
      <c r="C37" s="5">
        <v>19.989999999999998</v>
      </c>
      <c r="D37" s="1" t="e">
        <f ca="1">_xlfn.IFS(AND($B37&gt;=0,$B37&lt;='Tarif DPD'!$G$17),'Tarif DPD'!$H$17,AND($B37&gt;='Tarif DPD'!$G$17,$B37&lt;='Tarif DPD'!$G$18),'Tarif DPD'!$H$18,AND($B37&gt;='Tarif DPD'!$G$18,$B37&lt;='Tarif DPD'!$G$19),'Tarif DPD'!$H$19,AND($B37&gt;='Tarif DPD'!$G$19,$B37&lt;='Tarif DPD'!$G$20),'Tarif DPD'!$H$20,AND($B37&gt;='Tarif DPD'!$G$20,$B37&lt;='Tarif DPD'!$G$21),'Tarif DPD'!$H$21,AND($B37&gt;='Tarif DPD'!$G$21,$B37&lt;='Tarif DPD'!$G$22),'Tarif DPD'!$H$22,AND($B37&gt;='Tarif DPD'!$G$22,$B37&lt;='Tarif DPD'!$G$23),'Tarif DPD'!$H$23,AND($B37&gt;='Tarif DPD'!$G$23,$B37&lt;='Tarif DPD'!$G$24),'Tarif DPD'!$H$24,AND($B37&gt;='Tarif DPD'!$G$24,$B37&lt;='Tarif DPD'!$G$25),'Tarif DPD'!$H$25,AND($B37&gt;='Tarif DPD'!$G$25,$B37&lt;='Tarif DPD'!$G$26),'Tarif DPD'!$H$26,AND($B37&gt;='Tarif DPD'!$G$26,$B37&lt;='Tarif DPD'!$G$27),'Tarif DPD'!$H$27,AND($B37&gt;='Tarif DPD'!$G$27,$B37&lt;='Tarif DPD'!$G$28),'Tarif DPD'!$H$28,AND($B37&gt;='Tarif DPD'!$G$28,$B37&lt;='Tarif DPD'!$G$29),'Tarif DPD'!$H$29,AND($B37&gt;='Tarif DPD'!$G$29,$B37&lt;='Tarif DPD'!$G$30),'Tarif DPD'!$H$30,AND($B37&gt;='Tarif DPD'!$G$30,$B37&lt;='Tarif DPD'!$G$31),'Tarif DPD'!$H$31,AND($B37&gt;='Tarif DPD'!$G$31,$B37&lt;='Tarif DPD'!$G$32),'Tarif DPD'!$H$32,AND($B37&gt;='Tarif DPD'!$G$32,$B37&lt;='Tarif DPD'!$G$33),'Tarif DPD'!$H$33,AND($B37&gt;='Tarif DPD'!$G$33,$B37&lt;='Tarif DPD'!$G$34),'Tarif DPD'!$H$34,AND($B37&gt;='Tarif DPD'!$G$34,$B37&lt;='Tarif DPD'!$G$35),'Tarif DPD'!$H$35,AND($B37&gt;='Tarif DPD'!$G$35,$B37&lt;='Tarif DPD'!$G$36),'Tarif DPD'!$H$36,AND($B37&gt;='Tarif DPD'!$G$36,$B37&lt;='Tarif DPD'!$G$37),'Tarif DPD'!$H$37,AND($B37&gt;='Tarif DPD'!$G$37,$B37&lt;='Tarif DPD'!$G$38),'Tarif DPD'!$H$38,AND($B37&gt;='Tarif DPD'!$G$38,$B37&lt;='Tarif DPD'!$G$39),'Tarif DPD'!$H$39,AND($B37&gt;='Tarif DPD'!$G$39,$B37&lt;='Tarif DPD'!$G$40),'Tarif DPD'!$H$40,AND($B37&gt;='Tarif DPD'!$G$40,$B37&lt;='Tarif DPD'!$G$41),'Tarif DPD'!$H$41,AND($B37&gt;='Tarif DPD'!$G$41,$B37&lt;='Tarif DPD'!$G$42),'Tarif DPD'!$H$42,AND($B37&gt;='Tarif DPD'!$G$42,$B37&lt;='Tarif DPD'!$G$43),'Tarif DPD'!$H$43,AND($B37&gt;='Tarif DPD'!$G$43,$B37&lt;='Tarif DPD'!$G$44),'Tarif DPD'!$H$44,AND($B37&gt;='Tarif DPD'!$G$44,$B37&lt;='Tarif DPD'!$G$45),'Tarif DPD'!$H$45,AND($B37&gt;='Tarif DPD'!$G$45,$B37&lt;='Tarif DPD'!$G$46),'Tarif DPD'!$H$46,$B37&gt;'Tarif DPD'!$G$46,"sur devis")</f>
        <v>#NAME?</v>
      </c>
      <c r="E37" s="1" t="e">
        <f ca="1">_xlfn.IFS(AND(B37&gt;=0,B37&lt;='Tarif Colissimo2'!$A$5),'Tarif Colissimo2'!$B$5,AND(B37&gt;='Tarif Colissimo2'!$A$5,B37&lt;='Tarif Colissimo2'!$A$6),'Tarif Colissimo2'!$B$6,AND(B37&gt;='Tarif Colissimo2'!$A$6,B37&lt;='Tarif Colissimo2'!$A$7),'Tarif Colissimo2'!$B$7,AND(B37&gt;='Tarif Colissimo2'!$A$7,B37&lt;='Tarif Colissimo2'!$A$8),'Tarif Colissimo2'!$B$8,AND(B37&gt;='Tarif Colissimo2'!$A$8,B37&lt;='Tarif Colissimo2'!$A$9),'Tarif Colissimo2'!$B$9,AND(B37&gt;='Tarif Colissimo2'!$A$9,B37&lt;='Tarif Colissimo2'!$A$10),'Tarif Colissimo2'!$B$10,AND(B37&gt;='Tarif Colissimo2'!$A$10,B37&lt;='Tarif Colissimo2'!$A$11),'Tarif Colissimo2'!$B$11,AND(B37&gt;='Tarif Colissimo2'!$A$11,B37&lt;='Tarif Colissimo2'!$A$12),'Tarif Colissimo2'!$B$12,B37&gt;'Tarif Colissimo2'!A44,"Sur devis")</f>
        <v>#NAME?</v>
      </c>
    </row>
    <row r="38" spans="1:5" ht="19.8" customHeight="1" x14ac:dyDescent="0.3">
      <c r="A38" s="7" t="s">
        <v>136</v>
      </c>
      <c r="B38" s="10">
        <v>0.51</v>
      </c>
      <c r="C38" s="5">
        <v>29.99</v>
      </c>
      <c r="D38" s="1" t="e">
        <f ca="1">_xlfn.IFS(AND($B38&gt;=0,$B38&lt;='Tarif DPD'!$G$17),'Tarif DPD'!$H$17,AND($B38&gt;='Tarif DPD'!$G$17,$B38&lt;='Tarif DPD'!$G$18),'Tarif DPD'!$H$18,AND($B38&gt;='Tarif DPD'!$G$18,$B38&lt;='Tarif DPD'!$G$19),'Tarif DPD'!$H$19,AND($B38&gt;='Tarif DPD'!$G$19,$B38&lt;='Tarif DPD'!$G$20),'Tarif DPD'!$H$20,AND($B38&gt;='Tarif DPD'!$G$20,$B38&lt;='Tarif DPD'!$G$21),'Tarif DPD'!$H$21,AND($B38&gt;='Tarif DPD'!$G$21,$B38&lt;='Tarif DPD'!$G$22),'Tarif DPD'!$H$22,AND($B38&gt;='Tarif DPD'!$G$22,$B38&lt;='Tarif DPD'!$G$23),'Tarif DPD'!$H$23,AND($B38&gt;='Tarif DPD'!$G$23,$B38&lt;='Tarif DPD'!$G$24),'Tarif DPD'!$H$24,AND($B38&gt;='Tarif DPD'!$G$24,$B38&lt;='Tarif DPD'!$G$25),'Tarif DPD'!$H$25,AND($B38&gt;='Tarif DPD'!$G$25,$B38&lt;='Tarif DPD'!$G$26),'Tarif DPD'!$H$26,AND($B38&gt;='Tarif DPD'!$G$26,$B38&lt;='Tarif DPD'!$G$27),'Tarif DPD'!$H$27,AND($B38&gt;='Tarif DPD'!$G$27,$B38&lt;='Tarif DPD'!$G$28),'Tarif DPD'!$H$28,AND($B38&gt;='Tarif DPD'!$G$28,$B38&lt;='Tarif DPD'!$G$29),'Tarif DPD'!$H$29,AND($B38&gt;='Tarif DPD'!$G$29,$B38&lt;='Tarif DPD'!$G$30),'Tarif DPD'!$H$30,AND($B38&gt;='Tarif DPD'!$G$30,$B38&lt;='Tarif DPD'!$G$31),'Tarif DPD'!$H$31,AND($B38&gt;='Tarif DPD'!$G$31,$B38&lt;='Tarif DPD'!$G$32),'Tarif DPD'!$H$32,AND($B38&gt;='Tarif DPD'!$G$32,$B38&lt;='Tarif DPD'!$G$33),'Tarif DPD'!$H$33,AND($B38&gt;='Tarif DPD'!$G$33,$B38&lt;='Tarif DPD'!$G$34),'Tarif DPD'!$H$34,AND($B38&gt;='Tarif DPD'!$G$34,$B38&lt;='Tarif DPD'!$G$35),'Tarif DPD'!$H$35,AND($B38&gt;='Tarif DPD'!$G$35,$B38&lt;='Tarif DPD'!$G$36),'Tarif DPD'!$H$36,AND($B38&gt;='Tarif DPD'!$G$36,$B38&lt;='Tarif DPD'!$G$37),'Tarif DPD'!$H$37,AND($B38&gt;='Tarif DPD'!$G$37,$B38&lt;='Tarif DPD'!$G$38),'Tarif DPD'!$H$38,AND($B38&gt;='Tarif DPD'!$G$38,$B38&lt;='Tarif DPD'!$G$39),'Tarif DPD'!$H$39,AND($B38&gt;='Tarif DPD'!$G$39,$B38&lt;='Tarif DPD'!$G$40),'Tarif DPD'!$H$40,AND($B38&gt;='Tarif DPD'!$G$40,$B38&lt;='Tarif DPD'!$G$41),'Tarif DPD'!$H$41,AND($B38&gt;='Tarif DPD'!$G$41,$B38&lt;='Tarif DPD'!$G$42),'Tarif DPD'!$H$42,AND($B38&gt;='Tarif DPD'!$G$42,$B38&lt;='Tarif DPD'!$G$43),'Tarif DPD'!$H$43,AND($B38&gt;='Tarif DPD'!$G$43,$B38&lt;='Tarif DPD'!$G$44),'Tarif DPD'!$H$44,AND($B38&gt;='Tarif DPD'!$G$44,$B38&lt;='Tarif DPD'!$G$45),'Tarif DPD'!$H$45,AND($B38&gt;='Tarif DPD'!$G$45,$B38&lt;='Tarif DPD'!$G$46),'Tarif DPD'!$H$46,$B38&gt;'Tarif DPD'!$G$46,"sur devis")</f>
        <v>#NAME?</v>
      </c>
      <c r="E38" s="1" t="e">
        <f ca="1">_xlfn.IFS(AND(B38&gt;=0,B38&lt;='Tarif Colissimo2'!$A$5),'Tarif Colissimo2'!$B$5,AND(B38&gt;='Tarif Colissimo2'!$A$5,B38&lt;='Tarif Colissimo2'!$A$6),'Tarif Colissimo2'!$B$6,AND(B38&gt;='Tarif Colissimo2'!$A$6,B38&lt;='Tarif Colissimo2'!$A$7),'Tarif Colissimo2'!$B$7,AND(B38&gt;='Tarif Colissimo2'!$A$7,B38&lt;='Tarif Colissimo2'!$A$8),'Tarif Colissimo2'!$B$8,AND(B38&gt;='Tarif Colissimo2'!$A$8,B38&lt;='Tarif Colissimo2'!$A$9),'Tarif Colissimo2'!$B$9,AND(B38&gt;='Tarif Colissimo2'!$A$9,B38&lt;='Tarif Colissimo2'!$A$10),'Tarif Colissimo2'!$B$10,AND(B38&gt;='Tarif Colissimo2'!$A$10,B38&lt;='Tarif Colissimo2'!$A$11),'Tarif Colissimo2'!$B$11,AND(B38&gt;='Tarif Colissimo2'!$A$11,B38&lt;='Tarif Colissimo2'!$A$12),'Tarif Colissimo2'!$B$12,B38&gt;'Tarif Colissimo2'!A45,"Sur devis")</f>
        <v>#NAME?</v>
      </c>
    </row>
    <row r="39" spans="1:5" ht="19.8" customHeight="1" x14ac:dyDescent="0.3">
      <c r="A39" s="7" t="s">
        <v>137</v>
      </c>
      <c r="B39" s="10">
        <v>1.3</v>
      </c>
      <c r="C39" s="5">
        <v>59.99</v>
      </c>
      <c r="D39" s="1" t="e">
        <f ca="1">_xlfn.IFS(AND($B39&gt;=0,$B39&lt;='Tarif DPD'!$G$17),'Tarif DPD'!$H$17,AND($B39&gt;='Tarif DPD'!$G$17,$B39&lt;='Tarif DPD'!$G$18),'Tarif DPD'!$H$18,AND($B39&gt;='Tarif DPD'!$G$18,$B39&lt;='Tarif DPD'!$G$19),'Tarif DPD'!$H$19,AND($B39&gt;='Tarif DPD'!$G$19,$B39&lt;='Tarif DPD'!$G$20),'Tarif DPD'!$H$20,AND($B39&gt;='Tarif DPD'!$G$20,$B39&lt;='Tarif DPD'!$G$21),'Tarif DPD'!$H$21,AND($B39&gt;='Tarif DPD'!$G$21,$B39&lt;='Tarif DPD'!$G$22),'Tarif DPD'!$H$22,AND($B39&gt;='Tarif DPD'!$G$22,$B39&lt;='Tarif DPD'!$G$23),'Tarif DPD'!$H$23,AND($B39&gt;='Tarif DPD'!$G$23,$B39&lt;='Tarif DPD'!$G$24),'Tarif DPD'!$H$24,AND($B39&gt;='Tarif DPD'!$G$24,$B39&lt;='Tarif DPD'!$G$25),'Tarif DPD'!$H$25,AND($B39&gt;='Tarif DPD'!$G$25,$B39&lt;='Tarif DPD'!$G$26),'Tarif DPD'!$H$26,AND($B39&gt;='Tarif DPD'!$G$26,$B39&lt;='Tarif DPD'!$G$27),'Tarif DPD'!$H$27,AND($B39&gt;='Tarif DPD'!$G$27,$B39&lt;='Tarif DPD'!$G$28),'Tarif DPD'!$H$28,AND($B39&gt;='Tarif DPD'!$G$28,$B39&lt;='Tarif DPD'!$G$29),'Tarif DPD'!$H$29,AND($B39&gt;='Tarif DPD'!$G$29,$B39&lt;='Tarif DPD'!$G$30),'Tarif DPD'!$H$30,AND($B39&gt;='Tarif DPD'!$G$30,$B39&lt;='Tarif DPD'!$G$31),'Tarif DPD'!$H$31,AND($B39&gt;='Tarif DPD'!$G$31,$B39&lt;='Tarif DPD'!$G$32),'Tarif DPD'!$H$32,AND($B39&gt;='Tarif DPD'!$G$32,$B39&lt;='Tarif DPD'!$G$33),'Tarif DPD'!$H$33,AND($B39&gt;='Tarif DPD'!$G$33,$B39&lt;='Tarif DPD'!$G$34),'Tarif DPD'!$H$34,AND($B39&gt;='Tarif DPD'!$G$34,$B39&lt;='Tarif DPD'!$G$35),'Tarif DPD'!$H$35,AND($B39&gt;='Tarif DPD'!$G$35,$B39&lt;='Tarif DPD'!$G$36),'Tarif DPD'!$H$36,AND($B39&gt;='Tarif DPD'!$G$36,$B39&lt;='Tarif DPD'!$G$37),'Tarif DPD'!$H$37,AND($B39&gt;='Tarif DPD'!$G$37,$B39&lt;='Tarif DPD'!$G$38),'Tarif DPD'!$H$38,AND($B39&gt;='Tarif DPD'!$G$38,$B39&lt;='Tarif DPD'!$G$39),'Tarif DPD'!$H$39,AND($B39&gt;='Tarif DPD'!$G$39,$B39&lt;='Tarif DPD'!$G$40),'Tarif DPD'!$H$40,AND($B39&gt;='Tarif DPD'!$G$40,$B39&lt;='Tarif DPD'!$G$41),'Tarif DPD'!$H$41,AND($B39&gt;='Tarif DPD'!$G$41,$B39&lt;='Tarif DPD'!$G$42),'Tarif DPD'!$H$42,AND($B39&gt;='Tarif DPD'!$G$42,$B39&lt;='Tarif DPD'!$G$43),'Tarif DPD'!$H$43,AND($B39&gt;='Tarif DPD'!$G$43,$B39&lt;='Tarif DPD'!$G$44),'Tarif DPD'!$H$44,AND($B39&gt;='Tarif DPD'!$G$44,$B39&lt;='Tarif DPD'!$G$45),'Tarif DPD'!$H$45,AND($B39&gt;='Tarif DPD'!$G$45,$B39&lt;='Tarif DPD'!$G$46),'Tarif DPD'!$H$46,$B39&gt;'Tarif DPD'!$G$46,"sur devis")</f>
        <v>#NAME?</v>
      </c>
      <c r="E39" s="1" t="e">
        <f ca="1">_xlfn.IFS(AND(B39&gt;=0,B39&lt;='Tarif Colissimo2'!$A$5),'Tarif Colissimo2'!$B$5,AND(B39&gt;='Tarif Colissimo2'!$A$5,B39&lt;='Tarif Colissimo2'!$A$6),'Tarif Colissimo2'!$B$6,AND(B39&gt;='Tarif Colissimo2'!$A$6,B39&lt;='Tarif Colissimo2'!$A$7),'Tarif Colissimo2'!$B$7,AND(B39&gt;='Tarif Colissimo2'!$A$7,B39&lt;='Tarif Colissimo2'!$A$8),'Tarif Colissimo2'!$B$8,AND(B39&gt;='Tarif Colissimo2'!$A$8,B39&lt;='Tarif Colissimo2'!$A$9),'Tarif Colissimo2'!$B$9,AND(B39&gt;='Tarif Colissimo2'!$A$9,B39&lt;='Tarif Colissimo2'!$A$10),'Tarif Colissimo2'!$B$10,AND(B39&gt;='Tarif Colissimo2'!$A$10,B39&lt;='Tarif Colissimo2'!$A$11),'Tarif Colissimo2'!$B$11,AND(B39&gt;='Tarif Colissimo2'!$A$11,B39&lt;='Tarif Colissimo2'!$A$12),'Tarif Colissimo2'!$B$12,B39&gt;'Tarif Colissimo2'!A46,"Sur devis")</f>
        <v>#NAME?</v>
      </c>
    </row>
    <row r="40" spans="1:5" ht="19.8" customHeight="1" x14ac:dyDescent="0.3">
      <c r="A40" s="4" t="s">
        <v>138</v>
      </c>
      <c r="B40" s="10">
        <v>0.31</v>
      </c>
      <c r="C40" s="5">
        <v>34.99</v>
      </c>
      <c r="D40" s="1" t="e">
        <f ca="1">_xlfn.IFS(AND($B40&gt;=0,$B40&lt;='Tarif DPD'!$G$17),'Tarif DPD'!$H$17,AND($B40&gt;='Tarif DPD'!$G$17,$B40&lt;='Tarif DPD'!$G$18),'Tarif DPD'!$H$18,AND($B40&gt;='Tarif DPD'!$G$18,$B40&lt;='Tarif DPD'!$G$19),'Tarif DPD'!$H$19,AND($B40&gt;='Tarif DPD'!$G$19,$B40&lt;='Tarif DPD'!$G$20),'Tarif DPD'!$H$20,AND($B40&gt;='Tarif DPD'!$G$20,$B40&lt;='Tarif DPD'!$G$21),'Tarif DPD'!$H$21,AND($B40&gt;='Tarif DPD'!$G$21,$B40&lt;='Tarif DPD'!$G$22),'Tarif DPD'!$H$22,AND($B40&gt;='Tarif DPD'!$G$22,$B40&lt;='Tarif DPD'!$G$23),'Tarif DPD'!$H$23,AND($B40&gt;='Tarif DPD'!$G$23,$B40&lt;='Tarif DPD'!$G$24),'Tarif DPD'!$H$24,AND($B40&gt;='Tarif DPD'!$G$24,$B40&lt;='Tarif DPD'!$G$25),'Tarif DPD'!$H$25,AND($B40&gt;='Tarif DPD'!$G$25,$B40&lt;='Tarif DPD'!$G$26),'Tarif DPD'!$H$26,AND($B40&gt;='Tarif DPD'!$G$26,$B40&lt;='Tarif DPD'!$G$27),'Tarif DPD'!$H$27,AND($B40&gt;='Tarif DPD'!$G$27,$B40&lt;='Tarif DPD'!$G$28),'Tarif DPD'!$H$28,AND($B40&gt;='Tarif DPD'!$G$28,$B40&lt;='Tarif DPD'!$G$29),'Tarif DPD'!$H$29,AND($B40&gt;='Tarif DPD'!$G$29,$B40&lt;='Tarif DPD'!$G$30),'Tarif DPD'!$H$30,AND($B40&gt;='Tarif DPD'!$G$30,$B40&lt;='Tarif DPD'!$G$31),'Tarif DPD'!$H$31,AND($B40&gt;='Tarif DPD'!$G$31,$B40&lt;='Tarif DPD'!$G$32),'Tarif DPD'!$H$32,AND($B40&gt;='Tarif DPD'!$G$32,$B40&lt;='Tarif DPD'!$G$33),'Tarif DPD'!$H$33,AND($B40&gt;='Tarif DPD'!$G$33,$B40&lt;='Tarif DPD'!$G$34),'Tarif DPD'!$H$34,AND($B40&gt;='Tarif DPD'!$G$34,$B40&lt;='Tarif DPD'!$G$35),'Tarif DPD'!$H$35,AND($B40&gt;='Tarif DPD'!$G$35,$B40&lt;='Tarif DPD'!$G$36),'Tarif DPD'!$H$36,AND($B40&gt;='Tarif DPD'!$G$36,$B40&lt;='Tarif DPD'!$G$37),'Tarif DPD'!$H$37,AND($B40&gt;='Tarif DPD'!$G$37,$B40&lt;='Tarif DPD'!$G$38),'Tarif DPD'!$H$38,AND($B40&gt;='Tarif DPD'!$G$38,$B40&lt;='Tarif DPD'!$G$39),'Tarif DPD'!$H$39,AND($B40&gt;='Tarif DPD'!$G$39,$B40&lt;='Tarif DPD'!$G$40),'Tarif DPD'!$H$40,AND($B40&gt;='Tarif DPD'!$G$40,$B40&lt;='Tarif DPD'!$G$41),'Tarif DPD'!$H$41,AND($B40&gt;='Tarif DPD'!$G$41,$B40&lt;='Tarif DPD'!$G$42),'Tarif DPD'!$H$42,AND($B40&gt;='Tarif DPD'!$G$42,$B40&lt;='Tarif DPD'!$G$43),'Tarif DPD'!$H$43,AND($B40&gt;='Tarif DPD'!$G$43,$B40&lt;='Tarif DPD'!$G$44),'Tarif DPD'!$H$44,AND($B40&gt;='Tarif DPD'!$G$44,$B40&lt;='Tarif DPD'!$G$45),'Tarif DPD'!$H$45,AND($B40&gt;='Tarif DPD'!$G$45,$B40&lt;='Tarif DPD'!$G$46),'Tarif DPD'!$H$46,$B40&gt;'Tarif DPD'!$G$46,"sur devis")</f>
        <v>#NAME?</v>
      </c>
      <c r="E40" s="1" t="e">
        <f ca="1">_xlfn.IFS(AND(B40&gt;=0,B40&lt;='Tarif Colissimo2'!$A$5),'Tarif Colissimo2'!$B$5,AND(B40&gt;='Tarif Colissimo2'!$A$5,B40&lt;='Tarif Colissimo2'!$A$6),'Tarif Colissimo2'!$B$6,AND(B40&gt;='Tarif Colissimo2'!$A$6,B40&lt;='Tarif Colissimo2'!$A$7),'Tarif Colissimo2'!$B$7,AND(B40&gt;='Tarif Colissimo2'!$A$7,B40&lt;='Tarif Colissimo2'!$A$8),'Tarif Colissimo2'!$B$8,AND(B40&gt;='Tarif Colissimo2'!$A$8,B40&lt;='Tarif Colissimo2'!$A$9),'Tarif Colissimo2'!$B$9,AND(B40&gt;='Tarif Colissimo2'!$A$9,B40&lt;='Tarif Colissimo2'!$A$10),'Tarif Colissimo2'!$B$10,AND(B40&gt;='Tarif Colissimo2'!$A$10,B40&lt;='Tarif Colissimo2'!$A$11),'Tarif Colissimo2'!$B$11,AND(B40&gt;='Tarif Colissimo2'!$A$11,B40&lt;='Tarif Colissimo2'!$A$12),'Tarif Colissimo2'!$B$12,B40&gt;'Tarif Colissimo2'!A47,"Sur devis")</f>
        <v>#NAME?</v>
      </c>
    </row>
    <row r="41" spans="1:5" ht="19.8" customHeight="1" x14ac:dyDescent="0.3">
      <c r="A41" s="4" t="s">
        <v>139</v>
      </c>
      <c r="B41" s="10"/>
      <c r="C41" s="5">
        <v>4.99</v>
      </c>
      <c r="D41" s="1" t="e">
        <f ca="1">_xlfn.IFS(AND($B41&gt;=0,$B41&lt;='Tarif DPD'!$G$17),'Tarif DPD'!$H$17,AND($B41&gt;='Tarif DPD'!$G$17,$B41&lt;='Tarif DPD'!$G$18),'Tarif DPD'!$H$18,AND($B41&gt;='Tarif DPD'!$G$18,$B41&lt;='Tarif DPD'!$G$19),'Tarif DPD'!$H$19,AND($B41&gt;='Tarif DPD'!$G$19,$B41&lt;='Tarif DPD'!$G$20),'Tarif DPD'!$H$20,AND($B41&gt;='Tarif DPD'!$G$20,$B41&lt;='Tarif DPD'!$G$21),'Tarif DPD'!$H$21,AND($B41&gt;='Tarif DPD'!$G$21,$B41&lt;='Tarif DPD'!$G$22),'Tarif DPD'!$H$22,AND($B41&gt;='Tarif DPD'!$G$22,$B41&lt;='Tarif DPD'!$G$23),'Tarif DPD'!$H$23,AND($B41&gt;='Tarif DPD'!$G$23,$B41&lt;='Tarif DPD'!$G$24),'Tarif DPD'!$H$24,AND($B41&gt;='Tarif DPD'!$G$24,$B41&lt;='Tarif DPD'!$G$25),'Tarif DPD'!$H$25,AND($B41&gt;='Tarif DPD'!$G$25,$B41&lt;='Tarif DPD'!$G$26),'Tarif DPD'!$H$26,AND($B41&gt;='Tarif DPD'!$G$26,$B41&lt;='Tarif DPD'!$G$27),'Tarif DPD'!$H$27,AND($B41&gt;='Tarif DPD'!$G$27,$B41&lt;='Tarif DPD'!$G$28),'Tarif DPD'!$H$28,AND($B41&gt;='Tarif DPD'!$G$28,$B41&lt;='Tarif DPD'!$G$29),'Tarif DPD'!$H$29,AND($B41&gt;='Tarif DPD'!$G$29,$B41&lt;='Tarif DPD'!$G$30),'Tarif DPD'!$H$30,AND($B41&gt;='Tarif DPD'!$G$30,$B41&lt;='Tarif DPD'!$G$31),'Tarif DPD'!$H$31,AND($B41&gt;='Tarif DPD'!$G$31,$B41&lt;='Tarif DPD'!$G$32),'Tarif DPD'!$H$32,AND($B41&gt;='Tarif DPD'!$G$32,$B41&lt;='Tarif DPD'!$G$33),'Tarif DPD'!$H$33,AND($B41&gt;='Tarif DPD'!$G$33,$B41&lt;='Tarif DPD'!$G$34),'Tarif DPD'!$H$34,AND($B41&gt;='Tarif DPD'!$G$34,$B41&lt;='Tarif DPD'!$G$35),'Tarif DPD'!$H$35,AND($B41&gt;='Tarif DPD'!$G$35,$B41&lt;='Tarif DPD'!$G$36),'Tarif DPD'!$H$36,AND($B41&gt;='Tarif DPD'!$G$36,$B41&lt;='Tarif DPD'!$G$37),'Tarif DPD'!$H$37,AND($B41&gt;='Tarif DPD'!$G$37,$B41&lt;='Tarif DPD'!$G$38),'Tarif DPD'!$H$38,AND($B41&gt;='Tarif DPD'!$G$38,$B41&lt;='Tarif DPD'!$G$39),'Tarif DPD'!$H$39,AND($B41&gt;='Tarif DPD'!$G$39,$B41&lt;='Tarif DPD'!$G$40),'Tarif DPD'!$H$40,AND($B41&gt;='Tarif DPD'!$G$40,$B41&lt;='Tarif DPD'!$G$41),'Tarif DPD'!$H$41,AND($B41&gt;='Tarif DPD'!$G$41,$B41&lt;='Tarif DPD'!$G$42),'Tarif DPD'!$H$42,AND($B41&gt;='Tarif DPD'!$G$42,$B41&lt;='Tarif DPD'!$G$43),'Tarif DPD'!$H$43,AND($B41&gt;='Tarif DPD'!$G$43,$B41&lt;='Tarif DPD'!$G$44),'Tarif DPD'!$H$44,AND($B41&gt;='Tarif DPD'!$G$44,$B41&lt;='Tarif DPD'!$G$45),'Tarif DPD'!$H$45,AND($B41&gt;='Tarif DPD'!$G$45,$B41&lt;='Tarif DPD'!$G$46),'Tarif DPD'!$H$46,$B41&gt;'Tarif DPD'!$G$46,"sur devis")</f>
        <v>#NAME?</v>
      </c>
      <c r="E41" s="1" t="e">
        <f ca="1">_xlfn.IFS(AND(B41&gt;=0,B41&lt;='Tarif Colissimo2'!$A$5),'Tarif Colissimo2'!$B$5,AND(B41&gt;='Tarif Colissimo2'!$A$5,B41&lt;='Tarif Colissimo2'!$A$6),'Tarif Colissimo2'!$B$6,AND(B41&gt;='Tarif Colissimo2'!$A$6,B41&lt;='Tarif Colissimo2'!$A$7),'Tarif Colissimo2'!$B$7,AND(B41&gt;='Tarif Colissimo2'!$A$7,B41&lt;='Tarif Colissimo2'!$A$8),'Tarif Colissimo2'!$B$8,AND(B41&gt;='Tarif Colissimo2'!$A$8,B41&lt;='Tarif Colissimo2'!$A$9),'Tarif Colissimo2'!$B$9,AND(B41&gt;='Tarif Colissimo2'!$A$9,B41&lt;='Tarif Colissimo2'!$A$10),'Tarif Colissimo2'!$B$10,AND(B41&gt;='Tarif Colissimo2'!$A$10,B41&lt;='Tarif Colissimo2'!$A$11),'Tarif Colissimo2'!$B$11,AND(B41&gt;='Tarif Colissimo2'!$A$11,B41&lt;='Tarif Colissimo2'!$A$12),'Tarif Colissimo2'!$B$12,B41&gt;'Tarif Colissimo2'!A48,"Sur devis")</f>
        <v>#NAME?</v>
      </c>
    </row>
    <row r="42" spans="1:5" ht="19.8" customHeight="1" x14ac:dyDescent="0.3">
      <c r="A42" s="4" t="s">
        <v>140</v>
      </c>
      <c r="B42" s="10"/>
      <c r="C42" s="5">
        <v>4.99</v>
      </c>
      <c r="D42" s="1" t="e">
        <f ca="1">_xlfn.IFS(AND($B42&gt;=0,$B42&lt;='Tarif DPD'!$G$17),'Tarif DPD'!$H$17,AND($B42&gt;='Tarif DPD'!$G$17,$B42&lt;='Tarif DPD'!$G$18),'Tarif DPD'!$H$18,AND($B42&gt;='Tarif DPD'!$G$18,$B42&lt;='Tarif DPD'!$G$19),'Tarif DPD'!$H$19,AND($B42&gt;='Tarif DPD'!$G$19,$B42&lt;='Tarif DPD'!$G$20),'Tarif DPD'!$H$20,AND($B42&gt;='Tarif DPD'!$G$20,$B42&lt;='Tarif DPD'!$G$21),'Tarif DPD'!$H$21,AND($B42&gt;='Tarif DPD'!$G$21,$B42&lt;='Tarif DPD'!$G$22),'Tarif DPD'!$H$22,AND($B42&gt;='Tarif DPD'!$G$22,$B42&lt;='Tarif DPD'!$G$23),'Tarif DPD'!$H$23,AND($B42&gt;='Tarif DPD'!$G$23,$B42&lt;='Tarif DPD'!$G$24),'Tarif DPD'!$H$24,AND($B42&gt;='Tarif DPD'!$G$24,$B42&lt;='Tarif DPD'!$G$25),'Tarif DPD'!$H$25,AND($B42&gt;='Tarif DPD'!$G$25,$B42&lt;='Tarif DPD'!$G$26),'Tarif DPD'!$H$26,AND($B42&gt;='Tarif DPD'!$G$26,$B42&lt;='Tarif DPD'!$G$27),'Tarif DPD'!$H$27,AND($B42&gt;='Tarif DPD'!$G$27,$B42&lt;='Tarif DPD'!$G$28),'Tarif DPD'!$H$28,AND($B42&gt;='Tarif DPD'!$G$28,$B42&lt;='Tarif DPD'!$G$29),'Tarif DPD'!$H$29,AND($B42&gt;='Tarif DPD'!$G$29,$B42&lt;='Tarif DPD'!$G$30),'Tarif DPD'!$H$30,AND($B42&gt;='Tarif DPD'!$G$30,$B42&lt;='Tarif DPD'!$G$31),'Tarif DPD'!$H$31,AND($B42&gt;='Tarif DPD'!$G$31,$B42&lt;='Tarif DPD'!$G$32),'Tarif DPD'!$H$32,AND($B42&gt;='Tarif DPD'!$G$32,$B42&lt;='Tarif DPD'!$G$33),'Tarif DPD'!$H$33,AND($B42&gt;='Tarif DPD'!$G$33,$B42&lt;='Tarif DPD'!$G$34),'Tarif DPD'!$H$34,AND($B42&gt;='Tarif DPD'!$G$34,$B42&lt;='Tarif DPD'!$G$35),'Tarif DPD'!$H$35,AND($B42&gt;='Tarif DPD'!$G$35,$B42&lt;='Tarif DPD'!$G$36),'Tarif DPD'!$H$36,AND($B42&gt;='Tarif DPD'!$G$36,$B42&lt;='Tarif DPD'!$G$37),'Tarif DPD'!$H$37,AND($B42&gt;='Tarif DPD'!$G$37,$B42&lt;='Tarif DPD'!$G$38),'Tarif DPD'!$H$38,AND($B42&gt;='Tarif DPD'!$G$38,$B42&lt;='Tarif DPD'!$G$39),'Tarif DPD'!$H$39,AND($B42&gt;='Tarif DPD'!$G$39,$B42&lt;='Tarif DPD'!$G$40),'Tarif DPD'!$H$40,AND($B42&gt;='Tarif DPD'!$G$40,$B42&lt;='Tarif DPD'!$G$41),'Tarif DPD'!$H$41,AND($B42&gt;='Tarif DPD'!$G$41,$B42&lt;='Tarif DPD'!$G$42),'Tarif DPD'!$H$42,AND($B42&gt;='Tarif DPD'!$G$42,$B42&lt;='Tarif DPD'!$G$43),'Tarif DPD'!$H$43,AND($B42&gt;='Tarif DPD'!$G$43,$B42&lt;='Tarif DPD'!$G$44),'Tarif DPD'!$H$44,AND($B42&gt;='Tarif DPD'!$G$44,$B42&lt;='Tarif DPD'!$G$45),'Tarif DPD'!$H$45,AND($B42&gt;='Tarif DPD'!$G$45,$B42&lt;='Tarif DPD'!$G$46),'Tarif DPD'!$H$46,$B42&gt;'Tarif DPD'!$G$46,"sur devis")</f>
        <v>#NAME?</v>
      </c>
      <c r="E42" s="1" t="e">
        <f ca="1">_xlfn.IFS(AND(B42&gt;=0,B42&lt;='Tarif Colissimo2'!$A$5),'Tarif Colissimo2'!$B$5,AND(B42&gt;='Tarif Colissimo2'!$A$5,B42&lt;='Tarif Colissimo2'!$A$6),'Tarif Colissimo2'!$B$6,AND(B42&gt;='Tarif Colissimo2'!$A$6,B42&lt;='Tarif Colissimo2'!$A$7),'Tarif Colissimo2'!$B$7,AND(B42&gt;='Tarif Colissimo2'!$A$7,B42&lt;='Tarif Colissimo2'!$A$8),'Tarif Colissimo2'!$B$8,AND(B42&gt;='Tarif Colissimo2'!$A$8,B42&lt;='Tarif Colissimo2'!$A$9),'Tarif Colissimo2'!$B$9,AND(B42&gt;='Tarif Colissimo2'!$A$9,B42&lt;='Tarif Colissimo2'!$A$10),'Tarif Colissimo2'!$B$10,AND(B42&gt;='Tarif Colissimo2'!$A$10,B42&lt;='Tarif Colissimo2'!$A$11),'Tarif Colissimo2'!$B$11,AND(B42&gt;='Tarif Colissimo2'!$A$11,B42&lt;='Tarif Colissimo2'!$A$12),'Tarif Colissimo2'!$B$12,B42&gt;'Tarif Colissimo2'!A49,"Sur devis")</f>
        <v>#NAME?</v>
      </c>
    </row>
    <row r="43" spans="1:5" ht="19.8" customHeight="1" x14ac:dyDescent="0.3">
      <c r="A43" s="4" t="s">
        <v>15</v>
      </c>
      <c r="B43" s="10">
        <v>0.33</v>
      </c>
      <c r="C43" s="5">
        <v>29.99</v>
      </c>
      <c r="D43" s="1" t="e">
        <f ca="1">_xlfn.IFS(AND($B43&gt;=0,$B43&lt;='Tarif DPD'!$G$17),'Tarif DPD'!$H$17,AND($B43&gt;='Tarif DPD'!$G$17,$B43&lt;='Tarif DPD'!$G$18),'Tarif DPD'!$H$18,AND($B43&gt;='Tarif DPD'!$G$18,$B43&lt;='Tarif DPD'!$G$19),'Tarif DPD'!$H$19,AND($B43&gt;='Tarif DPD'!$G$19,$B43&lt;='Tarif DPD'!$G$20),'Tarif DPD'!$H$20,AND($B43&gt;='Tarif DPD'!$G$20,$B43&lt;='Tarif DPD'!$G$21),'Tarif DPD'!$H$21,AND($B43&gt;='Tarif DPD'!$G$21,$B43&lt;='Tarif DPD'!$G$22),'Tarif DPD'!$H$22,AND($B43&gt;='Tarif DPD'!$G$22,$B43&lt;='Tarif DPD'!$G$23),'Tarif DPD'!$H$23,AND($B43&gt;='Tarif DPD'!$G$23,$B43&lt;='Tarif DPD'!$G$24),'Tarif DPD'!$H$24,AND($B43&gt;='Tarif DPD'!$G$24,$B43&lt;='Tarif DPD'!$G$25),'Tarif DPD'!$H$25,AND($B43&gt;='Tarif DPD'!$G$25,$B43&lt;='Tarif DPD'!$G$26),'Tarif DPD'!$H$26,AND($B43&gt;='Tarif DPD'!$G$26,$B43&lt;='Tarif DPD'!$G$27),'Tarif DPD'!$H$27,AND($B43&gt;='Tarif DPD'!$G$27,$B43&lt;='Tarif DPD'!$G$28),'Tarif DPD'!$H$28,AND($B43&gt;='Tarif DPD'!$G$28,$B43&lt;='Tarif DPD'!$G$29),'Tarif DPD'!$H$29,AND($B43&gt;='Tarif DPD'!$G$29,$B43&lt;='Tarif DPD'!$G$30),'Tarif DPD'!$H$30,AND($B43&gt;='Tarif DPD'!$G$30,$B43&lt;='Tarif DPD'!$G$31),'Tarif DPD'!$H$31,AND($B43&gt;='Tarif DPD'!$G$31,$B43&lt;='Tarif DPD'!$G$32),'Tarif DPD'!$H$32,AND($B43&gt;='Tarif DPD'!$G$32,$B43&lt;='Tarif DPD'!$G$33),'Tarif DPD'!$H$33,AND($B43&gt;='Tarif DPD'!$G$33,$B43&lt;='Tarif DPD'!$G$34),'Tarif DPD'!$H$34,AND($B43&gt;='Tarif DPD'!$G$34,$B43&lt;='Tarif DPD'!$G$35),'Tarif DPD'!$H$35,AND($B43&gt;='Tarif DPD'!$G$35,$B43&lt;='Tarif DPD'!$G$36),'Tarif DPD'!$H$36,AND($B43&gt;='Tarif DPD'!$G$36,$B43&lt;='Tarif DPD'!$G$37),'Tarif DPD'!$H$37,AND($B43&gt;='Tarif DPD'!$G$37,$B43&lt;='Tarif DPD'!$G$38),'Tarif DPD'!$H$38,AND($B43&gt;='Tarif DPD'!$G$38,$B43&lt;='Tarif DPD'!$G$39),'Tarif DPD'!$H$39,AND($B43&gt;='Tarif DPD'!$G$39,$B43&lt;='Tarif DPD'!$G$40),'Tarif DPD'!$H$40,AND($B43&gt;='Tarif DPD'!$G$40,$B43&lt;='Tarif DPD'!$G$41),'Tarif DPD'!$H$41,AND($B43&gt;='Tarif DPD'!$G$41,$B43&lt;='Tarif DPD'!$G$42),'Tarif DPD'!$H$42,AND($B43&gt;='Tarif DPD'!$G$42,$B43&lt;='Tarif DPD'!$G$43),'Tarif DPD'!$H$43,AND($B43&gt;='Tarif DPD'!$G$43,$B43&lt;='Tarif DPD'!$G$44),'Tarif DPD'!$H$44,AND($B43&gt;='Tarif DPD'!$G$44,$B43&lt;='Tarif DPD'!$G$45),'Tarif DPD'!$H$45,AND($B43&gt;='Tarif DPD'!$G$45,$B43&lt;='Tarif DPD'!$G$46),'Tarif DPD'!$H$46,$B43&gt;'Tarif DPD'!$G$46,"sur devis")</f>
        <v>#NAME?</v>
      </c>
      <c r="E43" s="1" t="e">
        <f ca="1">_xlfn.IFS(AND(B43&gt;=0,B43&lt;='Tarif Colissimo2'!$A$5),'Tarif Colissimo2'!$B$5,AND(B43&gt;='Tarif Colissimo2'!$A$5,B43&lt;='Tarif Colissimo2'!$A$6),'Tarif Colissimo2'!$B$6,AND(B43&gt;='Tarif Colissimo2'!$A$6,B43&lt;='Tarif Colissimo2'!$A$7),'Tarif Colissimo2'!$B$7,AND(B43&gt;='Tarif Colissimo2'!$A$7,B43&lt;='Tarif Colissimo2'!$A$8),'Tarif Colissimo2'!$B$8,AND(B43&gt;='Tarif Colissimo2'!$A$8,B43&lt;='Tarif Colissimo2'!$A$9),'Tarif Colissimo2'!$B$9,AND(B43&gt;='Tarif Colissimo2'!$A$9,B43&lt;='Tarif Colissimo2'!$A$10),'Tarif Colissimo2'!$B$10,AND(B43&gt;='Tarif Colissimo2'!$A$10,B43&lt;='Tarif Colissimo2'!$A$11),'Tarif Colissimo2'!$B$11,AND(B43&gt;='Tarif Colissimo2'!$A$11,B43&lt;='Tarif Colissimo2'!$A$12),'Tarif Colissimo2'!$B$12,B43&gt;'Tarif Colissimo2'!A50,"Sur devis")</f>
        <v>#NAME?</v>
      </c>
    </row>
    <row r="44" spans="1:5" ht="19.8" customHeight="1" x14ac:dyDescent="0.3">
      <c r="A44" s="4" t="s">
        <v>141</v>
      </c>
      <c r="B44" s="10">
        <v>0.33</v>
      </c>
      <c r="C44" s="5">
        <v>29.99</v>
      </c>
      <c r="D44" s="1" t="e">
        <f ca="1">_xlfn.IFS(AND($B44&gt;=0,$B44&lt;='Tarif DPD'!$G$17),'Tarif DPD'!$H$17,AND($B44&gt;='Tarif DPD'!$G$17,$B44&lt;='Tarif DPD'!$G$18),'Tarif DPD'!$H$18,AND($B44&gt;='Tarif DPD'!$G$18,$B44&lt;='Tarif DPD'!$G$19),'Tarif DPD'!$H$19,AND($B44&gt;='Tarif DPD'!$G$19,$B44&lt;='Tarif DPD'!$G$20),'Tarif DPD'!$H$20,AND($B44&gt;='Tarif DPD'!$G$20,$B44&lt;='Tarif DPD'!$G$21),'Tarif DPD'!$H$21,AND($B44&gt;='Tarif DPD'!$G$21,$B44&lt;='Tarif DPD'!$G$22),'Tarif DPD'!$H$22,AND($B44&gt;='Tarif DPD'!$G$22,$B44&lt;='Tarif DPD'!$G$23),'Tarif DPD'!$H$23,AND($B44&gt;='Tarif DPD'!$G$23,$B44&lt;='Tarif DPD'!$G$24),'Tarif DPD'!$H$24,AND($B44&gt;='Tarif DPD'!$G$24,$B44&lt;='Tarif DPD'!$G$25),'Tarif DPD'!$H$25,AND($B44&gt;='Tarif DPD'!$G$25,$B44&lt;='Tarif DPD'!$G$26),'Tarif DPD'!$H$26,AND($B44&gt;='Tarif DPD'!$G$26,$B44&lt;='Tarif DPD'!$G$27),'Tarif DPD'!$H$27,AND($B44&gt;='Tarif DPD'!$G$27,$B44&lt;='Tarif DPD'!$G$28),'Tarif DPD'!$H$28,AND($B44&gt;='Tarif DPD'!$G$28,$B44&lt;='Tarif DPD'!$G$29),'Tarif DPD'!$H$29,AND($B44&gt;='Tarif DPD'!$G$29,$B44&lt;='Tarif DPD'!$G$30),'Tarif DPD'!$H$30,AND($B44&gt;='Tarif DPD'!$G$30,$B44&lt;='Tarif DPD'!$G$31),'Tarif DPD'!$H$31,AND($B44&gt;='Tarif DPD'!$G$31,$B44&lt;='Tarif DPD'!$G$32),'Tarif DPD'!$H$32,AND($B44&gt;='Tarif DPD'!$G$32,$B44&lt;='Tarif DPD'!$G$33),'Tarif DPD'!$H$33,AND($B44&gt;='Tarif DPD'!$G$33,$B44&lt;='Tarif DPD'!$G$34),'Tarif DPD'!$H$34,AND($B44&gt;='Tarif DPD'!$G$34,$B44&lt;='Tarif DPD'!$G$35),'Tarif DPD'!$H$35,AND($B44&gt;='Tarif DPD'!$G$35,$B44&lt;='Tarif DPD'!$G$36),'Tarif DPD'!$H$36,AND($B44&gt;='Tarif DPD'!$G$36,$B44&lt;='Tarif DPD'!$G$37),'Tarif DPD'!$H$37,AND($B44&gt;='Tarif DPD'!$G$37,$B44&lt;='Tarif DPD'!$G$38),'Tarif DPD'!$H$38,AND($B44&gt;='Tarif DPD'!$G$38,$B44&lt;='Tarif DPD'!$G$39),'Tarif DPD'!$H$39,AND($B44&gt;='Tarif DPD'!$G$39,$B44&lt;='Tarif DPD'!$G$40),'Tarif DPD'!$H$40,AND($B44&gt;='Tarif DPD'!$G$40,$B44&lt;='Tarif DPD'!$G$41),'Tarif DPD'!$H$41,AND($B44&gt;='Tarif DPD'!$G$41,$B44&lt;='Tarif DPD'!$G$42),'Tarif DPD'!$H$42,AND($B44&gt;='Tarif DPD'!$G$42,$B44&lt;='Tarif DPD'!$G$43),'Tarif DPD'!$H$43,AND($B44&gt;='Tarif DPD'!$G$43,$B44&lt;='Tarif DPD'!$G$44),'Tarif DPD'!$H$44,AND($B44&gt;='Tarif DPD'!$G$44,$B44&lt;='Tarif DPD'!$G$45),'Tarif DPD'!$H$45,AND($B44&gt;='Tarif DPD'!$G$45,$B44&lt;='Tarif DPD'!$G$46),'Tarif DPD'!$H$46,$B44&gt;'Tarif DPD'!$G$46,"sur devis")</f>
        <v>#NAME?</v>
      </c>
      <c r="E44" s="1" t="e">
        <f ca="1">_xlfn.IFS(AND(B44&gt;=0,B44&lt;='Tarif Colissimo2'!$A$5),'Tarif Colissimo2'!$B$5,AND(B44&gt;='Tarif Colissimo2'!$A$5,B44&lt;='Tarif Colissimo2'!$A$6),'Tarif Colissimo2'!$B$6,AND(B44&gt;='Tarif Colissimo2'!$A$6,B44&lt;='Tarif Colissimo2'!$A$7),'Tarif Colissimo2'!$B$7,AND(B44&gt;='Tarif Colissimo2'!$A$7,B44&lt;='Tarif Colissimo2'!$A$8),'Tarif Colissimo2'!$B$8,AND(B44&gt;='Tarif Colissimo2'!$A$8,B44&lt;='Tarif Colissimo2'!$A$9),'Tarif Colissimo2'!$B$9,AND(B44&gt;='Tarif Colissimo2'!$A$9,B44&lt;='Tarif Colissimo2'!$A$10),'Tarif Colissimo2'!$B$10,AND(B44&gt;='Tarif Colissimo2'!$A$10,B44&lt;='Tarif Colissimo2'!$A$11),'Tarif Colissimo2'!$B$11,AND(B44&gt;='Tarif Colissimo2'!$A$11,B44&lt;='Tarif Colissimo2'!$A$12),'Tarif Colissimo2'!$B$12,B44&gt;'Tarif Colissimo2'!A51,"Sur devis")</f>
        <v>#NAME?</v>
      </c>
    </row>
    <row r="45" spans="1:5" ht="19.8" customHeight="1" x14ac:dyDescent="0.3">
      <c r="A45" s="4" t="s">
        <v>142</v>
      </c>
      <c r="B45" s="10">
        <v>0.33</v>
      </c>
      <c r="C45" s="5">
        <v>29.99</v>
      </c>
      <c r="D45" s="1" t="e">
        <f ca="1">_xlfn.IFS(AND($B45&gt;=0,$B45&lt;='Tarif DPD'!$G$17),'Tarif DPD'!$H$17,AND($B45&gt;='Tarif DPD'!$G$17,$B45&lt;='Tarif DPD'!$G$18),'Tarif DPD'!$H$18,AND($B45&gt;='Tarif DPD'!$G$18,$B45&lt;='Tarif DPD'!$G$19),'Tarif DPD'!$H$19,AND($B45&gt;='Tarif DPD'!$G$19,$B45&lt;='Tarif DPD'!$G$20),'Tarif DPD'!$H$20,AND($B45&gt;='Tarif DPD'!$G$20,$B45&lt;='Tarif DPD'!$G$21),'Tarif DPD'!$H$21,AND($B45&gt;='Tarif DPD'!$G$21,$B45&lt;='Tarif DPD'!$G$22),'Tarif DPD'!$H$22,AND($B45&gt;='Tarif DPD'!$G$22,$B45&lt;='Tarif DPD'!$G$23),'Tarif DPD'!$H$23,AND($B45&gt;='Tarif DPD'!$G$23,$B45&lt;='Tarif DPD'!$G$24),'Tarif DPD'!$H$24,AND($B45&gt;='Tarif DPD'!$G$24,$B45&lt;='Tarif DPD'!$G$25),'Tarif DPD'!$H$25,AND($B45&gt;='Tarif DPD'!$G$25,$B45&lt;='Tarif DPD'!$G$26),'Tarif DPD'!$H$26,AND($B45&gt;='Tarif DPD'!$G$26,$B45&lt;='Tarif DPD'!$G$27),'Tarif DPD'!$H$27,AND($B45&gt;='Tarif DPD'!$G$27,$B45&lt;='Tarif DPD'!$G$28),'Tarif DPD'!$H$28,AND($B45&gt;='Tarif DPD'!$G$28,$B45&lt;='Tarif DPD'!$G$29),'Tarif DPD'!$H$29,AND($B45&gt;='Tarif DPD'!$G$29,$B45&lt;='Tarif DPD'!$G$30),'Tarif DPD'!$H$30,AND($B45&gt;='Tarif DPD'!$G$30,$B45&lt;='Tarif DPD'!$G$31),'Tarif DPD'!$H$31,AND($B45&gt;='Tarif DPD'!$G$31,$B45&lt;='Tarif DPD'!$G$32),'Tarif DPD'!$H$32,AND($B45&gt;='Tarif DPD'!$G$32,$B45&lt;='Tarif DPD'!$G$33),'Tarif DPD'!$H$33,AND($B45&gt;='Tarif DPD'!$G$33,$B45&lt;='Tarif DPD'!$G$34),'Tarif DPD'!$H$34,AND($B45&gt;='Tarif DPD'!$G$34,$B45&lt;='Tarif DPD'!$G$35),'Tarif DPD'!$H$35,AND($B45&gt;='Tarif DPD'!$G$35,$B45&lt;='Tarif DPD'!$G$36),'Tarif DPD'!$H$36,AND($B45&gt;='Tarif DPD'!$G$36,$B45&lt;='Tarif DPD'!$G$37),'Tarif DPD'!$H$37,AND($B45&gt;='Tarif DPD'!$G$37,$B45&lt;='Tarif DPD'!$G$38),'Tarif DPD'!$H$38,AND($B45&gt;='Tarif DPD'!$G$38,$B45&lt;='Tarif DPD'!$G$39),'Tarif DPD'!$H$39,AND($B45&gt;='Tarif DPD'!$G$39,$B45&lt;='Tarif DPD'!$G$40),'Tarif DPD'!$H$40,AND($B45&gt;='Tarif DPD'!$G$40,$B45&lt;='Tarif DPD'!$G$41),'Tarif DPD'!$H$41,AND($B45&gt;='Tarif DPD'!$G$41,$B45&lt;='Tarif DPD'!$G$42),'Tarif DPD'!$H$42,AND($B45&gt;='Tarif DPD'!$G$42,$B45&lt;='Tarif DPD'!$G$43),'Tarif DPD'!$H$43,AND($B45&gt;='Tarif DPD'!$G$43,$B45&lt;='Tarif DPD'!$G$44),'Tarif DPD'!$H$44,AND($B45&gt;='Tarif DPD'!$G$44,$B45&lt;='Tarif DPD'!$G$45),'Tarif DPD'!$H$45,AND($B45&gt;='Tarif DPD'!$G$45,$B45&lt;='Tarif DPD'!$G$46),'Tarif DPD'!$H$46,$B45&gt;'Tarif DPD'!$G$46,"sur devis")</f>
        <v>#NAME?</v>
      </c>
      <c r="E45" s="1" t="e">
        <f ca="1">_xlfn.IFS(AND(B45&gt;=0,B45&lt;='Tarif Colissimo2'!$A$5),'Tarif Colissimo2'!$B$5,AND(B45&gt;='Tarif Colissimo2'!$A$5,B45&lt;='Tarif Colissimo2'!$A$6),'Tarif Colissimo2'!$B$6,AND(B45&gt;='Tarif Colissimo2'!$A$6,B45&lt;='Tarif Colissimo2'!$A$7),'Tarif Colissimo2'!$B$7,AND(B45&gt;='Tarif Colissimo2'!$A$7,B45&lt;='Tarif Colissimo2'!$A$8),'Tarif Colissimo2'!$B$8,AND(B45&gt;='Tarif Colissimo2'!$A$8,B45&lt;='Tarif Colissimo2'!$A$9),'Tarif Colissimo2'!$B$9,AND(B45&gt;='Tarif Colissimo2'!$A$9,B45&lt;='Tarif Colissimo2'!$A$10),'Tarif Colissimo2'!$B$10,AND(B45&gt;='Tarif Colissimo2'!$A$10,B45&lt;='Tarif Colissimo2'!$A$11),'Tarif Colissimo2'!$B$11,AND(B45&gt;='Tarif Colissimo2'!$A$11,B45&lt;='Tarif Colissimo2'!$A$12),'Tarif Colissimo2'!$B$12,B45&gt;'Tarif Colissimo2'!A52,"Sur devis")</f>
        <v>#NAME?</v>
      </c>
    </row>
    <row r="46" spans="1:5" ht="19.8" customHeight="1" x14ac:dyDescent="0.3">
      <c r="A46" s="4" t="s">
        <v>143</v>
      </c>
      <c r="B46" s="10">
        <v>0.85</v>
      </c>
      <c r="C46" s="5">
        <v>39.99</v>
      </c>
      <c r="D46" s="1" t="e">
        <f ca="1">_xlfn.IFS(AND($B46&gt;=0,$B46&lt;='Tarif DPD'!$G$17),'Tarif DPD'!$H$17,AND($B46&gt;='Tarif DPD'!$G$17,$B46&lt;='Tarif DPD'!$G$18),'Tarif DPD'!$H$18,AND($B46&gt;='Tarif DPD'!$G$18,$B46&lt;='Tarif DPD'!$G$19),'Tarif DPD'!$H$19,AND($B46&gt;='Tarif DPD'!$G$19,$B46&lt;='Tarif DPD'!$G$20),'Tarif DPD'!$H$20,AND($B46&gt;='Tarif DPD'!$G$20,$B46&lt;='Tarif DPD'!$G$21),'Tarif DPD'!$H$21,AND($B46&gt;='Tarif DPD'!$G$21,$B46&lt;='Tarif DPD'!$G$22),'Tarif DPD'!$H$22,AND($B46&gt;='Tarif DPD'!$G$22,$B46&lt;='Tarif DPD'!$G$23),'Tarif DPD'!$H$23,AND($B46&gt;='Tarif DPD'!$G$23,$B46&lt;='Tarif DPD'!$G$24),'Tarif DPD'!$H$24,AND($B46&gt;='Tarif DPD'!$G$24,$B46&lt;='Tarif DPD'!$G$25),'Tarif DPD'!$H$25,AND($B46&gt;='Tarif DPD'!$G$25,$B46&lt;='Tarif DPD'!$G$26),'Tarif DPD'!$H$26,AND($B46&gt;='Tarif DPD'!$G$26,$B46&lt;='Tarif DPD'!$G$27),'Tarif DPD'!$H$27,AND($B46&gt;='Tarif DPD'!$G$27,$B46&lt;='Tarif DPD'!$G$28),'Tarif DPD'!$H$28,AND($B46&gt;='Tarif DPD'!$G$28,$B46&lt;='Tarif DPD'!$G$29),'Tarif DPD'!$H$29,AND($B46&gt;='Tarif DPD'!$G$29,$B46&lt;='Tarif DPD'!$G$30),'Tarif DPD'!$H$30,AND($B46&gt;='Tarif DPD'!$G$30,$B46&lt;='Tarif DPD'!$G$31),'Tarif DPD'!$H$31,AND($B46&gt;='Tarif DPD'!$G$31,$B46&lt;='Tarif DPD'!$G$32),'Tarif DPD'!$H$32,AND($B46&gt;='Tarif DPD'!$G$32,$B46&lt;='Tarif DPD'!$G$33),'Tarif DPD'!$H$33,AND($B46&gt;='Tarif DPD'!$G$33,$B46&lt;='Tarif DPD'!$G$34),'Tarif DPD'!$H$34,AND($B46&gt;='Tarif DPD'!$G$34,$B46&lt;='Tarif DPD'!$G$35),'Tarif DPD'!$H$35,AND($B46&gt;='Tarif DPD'!$G$35,$B46&lt;='Tarif DPD'!$G$36),'Tarif DPD'!$H$36,AND($B46&gt;='Tarif DPD'!$G$36,$B46&lt;='Tarif DPD'!$G$37),'Tarif DPD'!$H$37,AND($B46&gt;='Tarif DPD'!$G$37,$B46&lt;='Tarif DPD'!$G$38),'Tarif DPD'!$H$38,AND($B46&gt;='Tarif DPD'!$G$38,$B46&lt;='Tarif DPD'!$G$39),'Tarif DPD'!$H$39,AND($B46&gt;='Tarif DPD'!$G$39,$B46&lt;='Tarif DPD'!$G$40),'Tarif DPD'!$H$40,AND($B46&gt;='Tarif DPD'!$G$40,$B46&lt;='Tarif DPD'!$G$41),'Tarif DPD'!$H$41,AND($B46&gt;='Tarif DPD'!$G$41,$B46&lt;='Tarif DPD'!$G$42),'Tarif DPD'!$H$42,AND($B46&gt;='Tarif DPD'!$G$42,$B46&lt;='Tarif DPD'!$G$43),'Tarif DPD'!$H$43,AND($B46&gt;='Tarif DPD'!$G$43,$B46&lt;='Tarif DPD'!$G$44),'Tarif DPD'!$H$44,AND($B46&gt;='Tarif DPD'!$G$44,$B46&lt;='Tarif DPD'!$G$45),'Tarif DPD'!$H$45,AND($B46&gt;='Tarif DPD'!$G$45,$B46&lt;='Tarif DPD'!$G$46),'Tarif DPD'!$H$46,$B46&gt;'Tarif DPD'!$G$46,"sur devis")</f>
        <v>#NAME?</v>
      </c>
      <c r="E46" s="1" t="e">
        <f ca="1">_xlfn.IFS(AND(B46&gt;=0,B46&lt;='Tarif Colissimo2'!$A$5),'Tarif Colissimo2'!$B$5,AND(B46&gt;='Tarif Colissimo2'!$A$5,B46&lt;='Tarif Colissimo2'!$A$6),'Tarif Colissimo2'!$B$6,AND(B46&gt;='Tarif Colissimo2'!$A$6,B46&lt;='Tarif Colissimo2'!$A$7),'Tarif Colissimo2'!$B$7,AND(B46&gt;='Tarif Colissimo2'!$A$7,B46&lt;='Tarif Colissimo2'!$A$8),'Tarif Colissimo2'!$B$8,AND(B46&gt;='Tarif Colissimo2'!$A$8,B46&lt;='Tarif Colissimo2'!$A$9),'Tarif Colissimo2'!$B$9,AND(B46&gt;='Tarif Colissimo2'!$A$9,B46&lt;='Tarif Colissimo2'!$A$10),'Tarif Colissimo2'!$B$10,AND(B46&gt;='Tarif Colissimo2'!$A$10,B46&lt;='Tarif Colissimo2'!$A$11),'Tarif Colissimo2'!$B$11,AND(B46&gt;='Tarif Colissimo2'!$A$11,B46&lt;='Tarif Colissimo2'!$A$12),'Tarif Colissimo2'!$B$12,B46&gt;'Tarif Colissimo2'!A53,"Sur devis")</f>
        <v>#NAME?</v>
      </c>
    </row>
    <row r="47" spans="1:5" ht="19.8" customHeight="1" x14ac:dyDescent="0.3">
      <c r="A47" s="6" t="s">
        <v>144</v>
      </c>
      <c r="B47" s="10">
        <v>0.19</v>
      </c>
      <c r="C47" s="5">
        <v>19.989999999999998</v>
      </c>
      <c r="D47" s="1" t="e">
        <f ca="1">_xlfn.IFS(AND($B47&gt;=0,$B47&lt;='Tarif DPD'!$G$17),'Tarif DPD'!$H$17,AND($B47&gt;='Tarif DPD'!$G$17,$B47&lt;='Tarif DPD'!$G$18),'Tarif DPD'!$H$18,AND($B47&gt;='Tarif DPD'!$G$18,$B47&lt;='Tarif DPD'!$G$19),'Tarif DPD'!$H$19,AND($B47&gt;='Tarif DPD'!$G$19,$B47&lt;='Tarif DPD'!$G$20),'Tarif DPD'!$H$20,AND($B47&gt;='Tarif DPD'!$G$20,$B47&lt;='Tarif DPD'!$G$21),'Tarif DPD'!$H$21,AND($B47&gt;='Tarif DPD'!$G$21,$B47&lt;='Tarif DPD'!$G$22),'Tarif DPD'!$H$22,AND($B47&gt;='Tarif DPD'!$G$22,$B47&lt;='Tarif DPD'!$G$23),'Tarif DPD'!$H$23,AND($B47&gt;='Tarif DPD'!$G$23,$B47&lt;='Tarif DPD'!$G$24),'Tarif DPD'!$H$24,AND($B47&gt;='Tarif DPD'!$G$24,$B47&lt;='Tarif DPD'!$G$25),'Tarif DPD'!$H$25,AND($B47&gt;='Tarif DPD'!$G$25,$B47&lt;='Tarif DPD'!$G$26),'Tarif DPD'!$H$26,AND($B47&gt;='Tarif DPD'!$G$26,$B47&lt;='Tarif DPD'!$G$27),'Tarif DPD'!$H$27,AND($B47&gt;='Tarif DPD'!$G$27,$B47&lt;='Tarif DPD'!$G$28),'Tarif DPD'!$H$28,AND($B47&gt;='Tarif DPD'!$G$28,$B47&lt;='Tarif DPD'!$G$29),'Tarif DPD'!$H$29,AND($B47&gt;='Tarif DPD'!$G$29,$B47&lt;='Tarif DPD'!$G$30),'Tarif DPD'!$H$30,AND($B47&gt;='Tarif DPD'!$G$30,$B47&lt;='Tarif DPD'!$G$31),'Tarif DPD'!$H$31,AND($B47&gt;='Tarif DPD'!$G$31,$B47&lt;='Tarif DPD'!$G$32),'Tarif DPD'!$H$32,AND($B47&gt;='Tarif DPD'!$G$32,$B47&lt;='Tarif DPD'!$G$33),'Tarif DPD'!$H$33,AND($B47&gt;='Tarif DPD'!$G$33,$B47&lt;='Tarif DPD'!$G$34),'Tarif DPD'!$H$34,AND($B47&gt;='Tarif DPD'!$G$34,$B47&lt;='Tarif DPD'!$G$35),'Tarif DPD'!$H$35,AND($B47&gt;='Tarif DPD'!$G$35,$B47&lt;='Tarif DPD'!$G$36),'Tarif DPD'!$H$36,AND($B47&gt;='Tarif DPD'!$G$36,$B47&lt;='Tarif DPD'!$G$37),'Tarif DPD'!$H$37,AND($B47&gt;='Tarif DPD'!$G$37,$B47&lt;='Tarif DPD'!$G$38),'Tarif DPD'!$H$38,AND($B47&gt;='Tarif DPD'!$G$38,$B47&lt;='Tarif DPD'!$G$39),'Tarif DPD'!$H$39,AND($B47&gt;='Tarif DPD'!$G$39,$B47&lt;='Tarif DPD'!$G$40),'Tarif DPD'!$H$40,AND($B47&gt;='Tarif DPD'!$G$40,$B47&lt;='Tarif DPD'!$G$41),'Tarif DPD'!$H$41,AND($B47&gt;='Tarif DPD'!$G$41,$B47&lt;='Tarif DPD'!$G$42),'Tarif DPD'!$H$42,AND($B47&gt;='Tarif DPD'!$G$42,$B47&lt;='Tarif DPD'!$G$43),'Tarif DPD'!$H$43,AND($B47&gt;='Tarif DPD'!$G$43,$B47&lt;='Tarif DPD'!$G$44),'Tarif DPD'!$H$44,AND($B47&gt;='Tarif DPD'!$G$44,$B47&lt;='Tarif DPD'!$G$45),'Tarif DPD'!$H$45,AND($B47&gt;='Tarif DPD'!$G$45,$B47&lt;='Tarif DPD'!$G$46),'Tarif DPD'!$H$46,$B47&gt;'Tarif DPD'!$G$46,"sur devis")</f>
        <v>#NAME?</v>
      </c>
      <c r="E47" s="1" t="e">
        <f ca="1">_xlfn.IFS(AND(B47&gt;=0,B47&lt;='Tarif Colissimo2'!$A$5),'Tarif Colissimo2'!$B$5,AND(B47&gt;='Tarif Colissimo2'!$A$5,B47&lt;='Tarif Colissimo2'!$A$6),'Tarif Colissimo2'!$B$6,AND(B47&gt;='Tarif Colissimo2'!$A$6,B47&lt;='Tarif Colissimo2'!$A$7),'Tarif Colissimo2'!$B$7,AND(B47&gt;='Tarif Colissimo2'!$A$7,B47&lt;='Tarif Colissimo2'!$A$8),'Tarif Colissimo2'!$B$8,AND(B47&gt;='Tarif Colissimo2'!$A$8,B47&lt;='Tarif Colissimo2'!$A$9),'Tarif Colissimo2'!$B$9,AND(B47&gt;='Tarif Colissimo2'!$A$9,B47&lt;='Tarif Colissimo2'!$A$10),'Tarif Colissimo2'!$B$10,AND(B47&gt;='Tarif Colissimo2'!$A$10,B47&lt;='Tarif Colissimo2'!$A$11),'Tarif Colissimo2'!$B$11,AND(B47&gt;='Tarif Colissimo2'!$A$11,B47&lt;='Tarif Colissimo2'!$A$12),'Tarif Colissimo2'!$B$12,B47&gt;'Tarif Colissimo2'!A54,"Sur devis")</f>
        <v>#NAME?</v>
      </c>
    </row>
    <row r="48" spans="1:5" ht="19.8" customHeight="1" x14ac:dyDescent="0.3">
      <c r="A48" t="s">
        <v>145</v>
      </c>
      <c r="B48" s="8">
        <v>0.2</v>
      </c>
      <c r="C48" s="1">
        <v>24.99</v>
      </c>
      <c r="D48" s="1" t="e">
        <f ca="1">_xlfn.IFS(AND($B48&gt;=0,$B48&lt;='Tarif DPD'!$G$17),'Tarif DPD'!$H$17,AND($B48&gt;='Tarif DPD'!$G$17,$B48&lt;='Tarif DPD'!$G$18),'Tarif DPD'!$H$18,AND($B48&gt;='Tarif DPD'!$G$18,$B48&lt;='Tarif DPD'!$G$19),'Tarif DPD'!$H$19,AND($B48&gt;='Tarif DPD'!$G$19,$B48&lt;='Tarif DPD'!$G$20),'Tarif DPD'!$H$20,AND($B48&gt;='Tarif DPD'!$G$20,$B48&lt;='Tarif DPD'!$G$21),'Tarif DPD'!$H$21,AND($B48&gt;='Tarif DPD'!$G$21,$B48&lt;='Tarif DPD'!$G$22),'Tarif DPD'!$H$22,AND($B48&gt;='Tarif DPD'!$G$22,$B48&lt;='Tarif DPD'!$G$23),'Tarif DPD'!$H$23,AND($B48&gt;='Tarif DPD'!$G$23,$B48&lt;='Tarif DPD'!$G$24),'Tarif DPD'!$H$24,AND($B48&gt;='Tarif DPD'!$G$24,$B48&lt;='Tarif DPD'!$G$25),'Tarif DPD'!$H$25,AND($B48&gt;='Tarif DPD'!$G$25,$B48&lt;='Tarif DPD'!$G$26),'Tarif DPD'!$H$26,AND($B48&gt;='Tarif DPD'!$G$26,$B48&lt;='Tarif DPD'!$G$27),'Tarif DPD'!$H$27,AND($B48&gt;='Tarif DPD'!$G$27,$B48&lt;='Tarif DPD'!$G$28),'Tarif DPD'!$H$28,AND($B48&gt;='Tarif DPD'!$G$28,$B48&lt;='Tarif DPD'!$G$29),'Tarif DPD'!$H$29,AND($B48&gt;='Tarif DPD'!$G$29,$B48&lt;='Tarif DPD'!$G$30),'Tarif DPD'!$H$30,AND($B48&gt;='Tarif DPD'!$G$30,$B48&lt;='Tarif DPD'!$G$31),'Tarif DPD'!$H$31,AND($B48&gt;='Tarif DPD'!$G$31,$B48&lt;='Tarif DPD'!$G$32),'Tarif DPD'!$H$32,AND($B48&gt;='Tarif DPD'!$G$32,$B48&lt;='Tarif DPD'!$G$33),'Tarif DPD'!$H$33,AND($B48&gt;='Tarif DPD'!$G$33,$B48&lt;='Tarif DPD'!$G$34),'Tarif DPD'!$H$34,AND($B48&gt;='Tarif DPD'!$G$34,$B48&lt;='Tarif DPD'!$G$35),'Tarif DPD'!$H$35,AND($B48&gt;='Tarif DPD'!$G$35,$B48&lt;='Tarif DPD'!$G$36),'Tarif DPD'!$H$36,AND($B48&gt;='Tarif DPD'!$G$36,$B48&lt;='Tarif DPD'!$G$37),'Tarif DPD'!$H$37,AND($B48&gt;='Tarif DPD'!$G$37,$B48&lt;='Tarif DPD'!$G$38),'Tarif DPD'!$H$38,AND($B48&gt;='Tarif DPD'!$G$38,$B48&lt;='Tarif DPD'!$G$39),'Tarif DPD'!$H$39,AND($B48&gt;='Tarif DPD'!$G$39,$B48&lt;='Tarif DPD'!$G$40),'Tarif DPD'!$H$40,AND($B48&gt;='Tarif DPD'!$G$40,$B48&lt;='Tarif DPD'!$G$41),'Tarif DPD'!$H$41,AND($B48&gt;='Tarif DPD'!$G$41,$B48&lt;='Tarif DPD'!$G$42),'Tarif DPD'!$H$42,AND($B48&gt;='Tarif DPD'!$G$42,$B48&lt;='Tarif DPD'!$G$43),'Tarif DPD'!$H$43,AND($B48&gt;='Tarif DPD'!$G$43,$B48&lt;='Tarif DPD'!$G$44),'Tarif DPD'!$H$44,AND($B48&gt;='Tarif DPD'!$G$44,$B48&lt;='Tarif DPD'!$G$45),'Tarif DPD'!$H$45,AND($B48&gt;='Tarif DPD'!$G$45,$B48&lt;='Tarif DPD'!$G$46),'Tarif DPD'!$H$46,$B48&gt;'Tarif DPD'!$G$46,"sur devis")</f>
        <v>#NAME?</v>
      </c>
      <c r="E48" s="1" t="e">
        <f ca="1">_xlfn.IFS(AND(B48&gt;=0,B48&lt;='Tarif Colissimo2'!$A$5),'Tarif Colissimo2'!$B$5,AND(B48&gt;='Tarif Colissimo2'!$A$5,B48&lt;='Tarif Colissimo2'!$A$6),'Tarif Colissimo2'!$B$6,AND(B48&gt;='Tarif Colissimo2'!$A$6,B48&lt;='Tarif Colissimo2'!$A$7),'Tarif Colissimo2'!$B$7,AND(B48&gt;='Tarif Colissimo2'!$A$7,B48&lt;='Tarif Colissimo2'!$A$8),'Tarif Colissimo2'!$B$8,AND(B48&gt;='Tarif Colissimo2'!$A$8,B48&lt;='Tarif Colissimo2'!$A$9),'Tarif Colissimo2'!$B$9,AND(B48&gt;='Tarif Colissimo2'!$A$9,B48&lt;='Tarif Colissimo2'!$A$10),'Tarif Colissimo2'!$B$10,AND(B48&gt;='Tarif Colissimo2'!$A$10,B48&lt;='Tarif Colissimo2'!$A$11),'Tarif Colissimo2'!$B$11,AND(B48&gt;='Tarif Colissimo2'!$A$11,B48&lt;='Tarif Colissimo2'!$A$12),'Tarif Colissimo2'!$B$12,B48&gt;'Tarif Colissimo2'!A55,"Sur devis")</f>
        <v>#NAME?</v>
      </c>
    </row>
    <row r="49" spans="1:5" ht="19.8" customHeight="1" x14ac:dyDescent="0.3">
      <c r="A49" t="s">
        <v>146</v>
      </c>
      <c r="B49" s="8">
        <v>0.28000000000000003</v>
      </c>
      <c r="C49" s="1">
        <v>19.989999999999998</v>
      </c>
      <c r="D49" s="1" t="e">
        <f ca="1">_xlfn.IFS(AND($B49&gt;=0,$B49&lt;='Tarif DPD'!$G$17),'Tarif DPD'!$H$17,AND($B49&gt;='Tarif DPD'!$G$17,$B49&lt;='Tarif DPD'!$G$18),'Tarif DPD'!$H$18,AND($B49&gt;='Tarif DPD'!$G$18,$B49&lt;='Tarif DPD'!$G$19),'Tarif DPD'!$H$19,AND($B49&gt;='Tarif DPD'!$G$19,$B49&lt;='Tarif DPD'!$G$20),'Tarif DPD'!$H$20,AND($B49&gt;='Tarif DPD'!$G$20,$B49&lt;='Tarif DPD'!$G$21),'Tarif DPD'!$H$21,AND($B49&gt;='Tarif DPD'!$G$21,$B49&lt;='Tarif DPD'!$G$22),'Tarif DPD'!$H$22,AND($B49&gt;='Tarif DPD'!$G$22,$B49&lt;='Tarif DPD'!$G$23),'Tarif DPD'!$H$23,AND($B49&gt;='Tarif DPD'!$G$23,$B49&lt;='Tarif DPD'!$G$24),'Tarif DPD'!$H$24,AND($B49&gt;='Tarif DPD'!$G$24,$B49&lt;='Tarif DPD'!$G$25),'Tarif DPD'!$H$25,AND($B49&gt;='Tarif DPD'!$G$25,$B49&lt;='Tarif DPD'!$G$26),'Tarif DPD'!$H$26,AND($B49&gt;='Tarif DPD'!$G$26,$B49&lt;='Tarif DPD'!$G$27),'Tarif DPD'!$H$27,AND($B49&gt;='Tarif DPD'!$G$27,$B49&lt;='Tarif DPD'!$G$28),'Tarif DPD'!$H$28,AND($B49&gt;='Tarif DPD'!$G$28,$B49&lt;='Tarif DPD'!$G$29),'Tarif DPD'!$H$29,AND($B49&gt;='Tarif DPD'!$G$29,$B49&lt;='Tarif DPD'!$G$30),'Tarif DPD'!$H$30,AND($B49&gt;='Tarif DPD'!$G$30,$B49&lt;='Tarif DPD'!$G$31),'Tarif DPD'!$H$31,AND($B49&gt;='Tarif DPD'!$G$31,$B49&lt;='Tarif DPD'!$G$32),'Tarif DPD'!$H$32,AND($B49&gt;='Tarif DPD'!$G$32,$B49&lt;='Tarif DPD'!$G$33),'Tarif DPD'!$H$33,AND($B49&gt;='Tarif DPD'!$G$33,$B49&lt;='Tarif DPD'!$G$34),'Tarif DPD'!$H$34,AND($B49&gt;='Tarif DPD'!$G$34,$B49&lt;='Tarif DPD'!$G$35),'Tarif DPD'!$H$35,AND($B49&gt;='Tarif DPD'!$G$35,$B49&lt;='Tarif DPD'!$G$36),'Tarif DPD'!$H$36,AND($B49&gt;='Tarif DPD'!$G$36,$B49&lt;='Tarif DPD'!$G$37),'Tarif DPD'!$H$37,AND($B49&gt;='Tarif DPD'!$G$37,$B49&lt;='Tarif DPD'!$G$38),'Tarif DPD'!$H$38,AND($B49&gt;='Tarif DPD'!$G$38,$B49&lt;='Tarif DPD'!$G$39),'Tarif DPD'!$H$39,AND($B49&gt;='Tarif DPD'!$G$39,$B49&lt;='Tarif DPD'!$G$40),'Tarif DPD'!$H$40,AND($B49&gt;='Tarif DPD'!$G$40,$B49&lt;='Tarif DPD'!$G$41),'Tarif DPD'!$H$41,AND($B49&gt;='Tarif DPD'!$G$41,$B49&lt;='Tarif DPD'!$G$42),'Tarif DPD'!$H$42,AND($B49&gt;='Tarif DPD'!$G$42,$B49&lt;='Tarif DPD'!$G$43),'Tarif DPD'!$H$43,AND($B49&gt;='Tarif DPD'!$G$43,$B49&lt;='Tarif DPD'!$G$44),'Tarif DPD'!$H$44,AND($B49&gt;='Tarif DPD'!$G$44,$B49&lt;='Tarif DPD'!$G$45),'Tarif DPD'!$H$45,AND($B49&gt;='Tarif DPD'!$G$45,$B49&lt;='Tarif DPD'!$G$46),'Tarif DPD'!$H$46,$B49&gt;'Tarif DPD'!$G$46,"sur devis")</f>
        <v>#NAME?</v>
      </c>
      <c r="E49" s="1" t="e">
        <f ca="1">_xlfn.IFS(AND(B49&gt;=0,B49&lt;='Tarif Colissimo2'!$A$5),'Tarif Colissimo2'!$B$5,AND(B49&gt;='Tarif Colissimo2'!$A$5,B49&lt;='Tarif Colissimo2'!$A$6),'Tarif Colissimo2'!$B$6,AND(B49&gt;='Tarif Colissimo2'!$A$6,B49&lt;='Tarif Colissimo2'!$A$7),'Tarif Colissimo2'!$B$7,AND(B49&gt;='Tarif Colissimo2'!$A$7,B49&lt;='Tarif Colissimo2'!$A$8),'Tarif Colissimo2'!$B$8,AND(B49&gt;='Tarif Colissimo2'!$A$8,B49&lt;='Tarif Colissimo2'!$A$9),'Tarif Colissimo2'!$B$9,AND(B49&gt;='Tarif Colissimo2'!$A$9,B49&lt;='Tarif Colissimo2'!$A$10),'Tarif Colissimo2'!$B$10,AND(B49&gt;='Tarif Colissimo2'!$A$10,B49&lt;='Tarif Colissimo2'!$A$11),'Tarif Colissimo2'!$B$11,AND(B49&gt;='Tarif Colissimo2'!$A$11,B49&lt;='Tarif Colissimo2'!$A$12),'Tarif Colissimo2'!$B$12,B49&gt;'Tarif Colissimo2'!A56,"Sur devis")</f>
        <v>#NAME?</v>
      </c>
    </row>
    <row r="50" spans="1:5" ht="19.8" customHeight="1" x14ac:dyDescent="0.3">
      <c r="A50" t="s">
        <v>147</v>
      </c>
      <c r="B50" s="8">
        <v>0.42</v>
      </c>
      <c r="C50" s="1">
        <v>19.989999999999998</v>
      </c>
      <c r="D50" s="1" t="e">
        <f ca="1">_xlfn.IFS(AND($B50&gt;=0,$B50&lt;='Tarif DPD'!$G$17),'Tarif DPD'!$H$17,AND($B50&gt;='Tarif DPD'!$G$17,$B50&lt;='Tarif DPD'!$G$18),'Tarif DPD'!$H$18,AND($B50&gt;='Tarif DPD'!$G$18,$B50&lt;='Tarif DPD'!$G$19),'Tarif DPD'!$H$19,AND($B50&gt;='Tarif DPD'!$G$19,$B50&lt;='Tarif DPD'!$G$20),'Tarif DPD'!$H$20,AND($B50&gt;='Tarif DPD'!$G$20,$B50&lt;='Tarif DPD'!$G$21),'Tarif DPD'!$H$21,AND($B50&gt;='Tarif DPD'!$G$21,$B50&lt;='Tarif DPD'!$G$22),'Tarif DPD'!$H$22,AND($B50&gt;='Tarif DPD'!$G$22,$B50&lt;='Tarif DPD'!$G$23),'Tarif DPD'!$H$23,AND($B50&gt;='Tarif DPD'!$G$23,$B50&lt;='Tarif DPD'!$G$24),'Tarif DPD'!$H$24,AND($B50&gt;='Tarif DPD'!$G$24,$B50&lt;='Tarif DPD'!$G$25),'Tarif DPD'!$H$25,AND($B50&gt;='Tarif DPD'!$G$25,$B50&lt;='Tarif DPD'!$G$26),'Tarif DPD'!$H$26,AND($B50&gt;='Tarif DPD'!$G$26,$B50&lt;='Tarif DPD'!$G$27),'Tarif DPD'!$H$27,AND($B50&gt;='Tarif DPD'!$G$27,$B50&lt;='Tarif DPD'!$G$28),'Tarif DPD'!$H$28,AND($B50&gt;='Tarif DPD'!$G$28,$B50&lt;='Tarif DPD'!$G$29),'Tarif DPD'!$H$29,AND($B50&gt;='Tarif DPD'!$G$29,$B50&lt;='Tarif DPD'!$G$30),'Tarif DPD'!$H$30,AND($B50&gt;='Tarif DPD'!$G$30,$B50&lt;='Tarif DPD'!$G$31),'Tarif DPD'!$H$31,AND($B50&gt;='Tarif DPD'!$G$31,$B50&lt;='Tarif DPD'!$G$32),'Tarif DPD'!$H$32,AND($B50&gt;='Tarif DPD'!$G$32,$B50&lt;='Tarif DPD'!$G$33),'Tarif DPD'!$H$33,AND($B50&gt;='Tarif DPD'!$G$33,$B50&lt;='Tarif DPD'!$G$34),'Tarif DPD'!$H$34,AND($B50&gt;='Tarif DPD'!$G$34,$B50&lt;='Tarif DPD'!$G$35),'Tarif DPD'!$H$35,AND($B50&gt;='Tarif DPD'!$G$35,$B50&lt;='Tarif DPD'!$G$36),'Tarif DPD'!$H$36,AND($B50&gt;='Tarif DPD'!$G$36,$B50&lt;='Tarif DPD'!$G$37),'Tarif DPD'!$H$37,AND($B50&gt;='Tarif DPD'!$G$37,$B50&lt;='Tarif DPD'!$G$38),'Tarif DPD'!$H$38,AND($B50&gt;='Tarif DPD'!$G$38,$B50&lt;='Tarif DPD'!$G$39),'Tarif DPD'!$H$39,AND($B50&gt;='Tarif DPD'!$G$39,$B50&lt;='Tarif DPD'!$G$40),'Tarif DPD'!$H$40,AND($B50&gt;='Tarif DPD'!$G$40,$B50&lt;='Tarif DPD'!$G$41),'Tarif DPD'!$H$41,AND($B50&gt;='Tarif DPD'!$G$41,$B50&lt;='Tarif DPD'!$G$42),'Tarif DPD'!$H$42,AND($B50&gt;='Tarif DPD'!$G$42,$B50&lt;='Tarif DPD'!$G$43),'Tarif DPD'!$H$43,AND($B50&gt;='Tarif DPD'!$G$43,$B50&lt;='Tarif DPD'!$G$44),'Tarif DPD'!$H$44,AND($B50&gt;='Tarif DPD'!$G$44,$B50&lt;='Tarif DPD'!$G$45),'Tarif DPD'!$H$45,AND($B50&gt;='Tarif DPD'!$G$45,$B50&lt;='Tarif DPD'!$G$46),'Tarif DPD'!$H$46,$B50&gt;'Tarif DPD'!$G$46,"sur devis")</f>
        <v>#NAME?</v>
      </c>
      <c r="E50" s="1" t="e">
        <f ca="1">_xlfn.IFS(AND(B50&gt;=0,B50&lt;='Tarif Colissimo2'!$A$5),'Tarif Colissimo2'!$B$5,AND(B50&gt;='Tarif Colissimo2'!$A$5,B50&lt;='Tarif Colissimo2'!$A$6),'Tarif Colissimo2'!$B$6,AND(B50&gt;='Tarif Colissimo2'!$A$6,B50&lt;='Tarif Colissimo2'!$A$7),'Tarif Colissimo2'!$B$7,AND(B50&gt;='Tarif Colissimo2'!$A$7,B50&lt;='Tarif Colissimo2'!$A$8),'Tarif Colissimo2'!$B$8,AND(B50&gt;='Tarif Colissimo2'!$A$8,B50&lt;='Tarif Colissimo2'!$A$9),'Tarif Colissimo2'!$B$9,AND(B50&gt;='Tarif Colissimo2'!$A$9,B50&lt;='Tarif Colissimo2'!$A$10),'Tarif Colissimo2'!$B$10,AND(B50&gt;='Tarif Colissimo2'!$A$10,B50&lt;='Tarif Colissimo2'!$A$11),'Tarif Colissimo2'!$B$11,AND(B50&gt;='Tarif Colissimo2'!$A$11,B50&lt;='Tarif Colissimo2'!$A$12),'Tarif Colissimo2'!$B$12,B50&gt;'Tarif Colissimo2'!A57,"Sur devis")</f>
        <v>#NAME?</v>
      </c>
    </row>
    <row r="51" spans="1:5" ht="19.8" customHeight="1" x14ac:dyDescent="0.3">
      <c r="A51" t="s">
        <v>148</v>
      </c>
      <c r="B51" s="8">
        <v>0.19</v>
      </c>
      <c r="C51" s="1">
        <v>16.989999999999998</v>
      </c>
      <c r="D51" s="1" t="e">
        <f ca="1">_xlfn.IFS(AND($B51&gt;=0,$B51&lt;='Tarif DPD'!$G$17),'Tarif DPD'!$H$17,AND($B51&gt;='Tarif DPD'!$G$17,$B51&lt;='Tarif DPD'!$G$18),'Tarif DPD'!$H$18,AND($B51&gt;='Tarif DPD'!$G$18,$B51&lt;='Tarif DPD'!$G$19),'Tarif DPD'!$H$19,AND($B51&gt;='Tarif DPD'!$G$19,$B51&lt;='Tarif DPD'!$G$20),'Tarif DPD'!$H$20,AND($B51&gt;='Tarif DPD'!$G$20,$B51&lt;='Tarif DPD'!$G$21),'Tarif DPD'!$H$21,AND($B51&gt;='Tarif DPD'!$G$21,$B51&lt;='Tarif DPD'!$G$22),'Tarif DPD'!$H$22,AND($B51&gt;='Tarif DPD'!$G$22,$B51&lt;='Tarif DPD'!$G$23),'Tarif DPD'!$H$23,AND($B51&gt;='Tarif DPD'!$G$23,$B51&lt;='Tarif DPD'!$G$24),'Tarif DPD'!$H$24,AND($B51&gt;='Tarif DPD'!$G$24,$B51&lt;='Tarif DPD'!$G$25),'Tarif DPD'!$H$25,AND($B51&gt;='Tarif DPD'!$G$25,$B51&lt;='Tarif DPD'!$G$26),'Tarif DPD'!$H$26,AND($B51&gt;='Tarif DPD'!$G$26,$B51&lt;='Tarif DPD'!$G$27),'Tarif DPD'!$H$27,AND($B51&gt;='Tarif DPD'!$G$27,$B51&lt;='Tarif DPD'!$G$28),'Tarif DPD'!$H$28,AND($B51&gt;='Tarif DPD'!$G$28,$B51&lt;='Tarif DPD'!$G$29),'Tarif DPD'!$H$29,AND($B51&gt;='Tarif DPD'!$G$29,$B51&lt;='Tarif DPD'!$G$30),'Tarif DPD'!$H$30,AND($B51&gt;='Tarif DPD'!$G$30,$B51&lt;='Tarif DPD'!$G$31),'Tarif DPD'!$H$31,AND($B51&gt;='Tarif DPD'!$G$31,$B51&lt;='Tarif DPD'!$G$32),'Tarif DPD'!$H$32,AND($B51&gt;='Tarif DPD'!$G$32,$B51&lt;='Tarif DPD'!$G$33),'Tarif DPD'!$H$33,AND($B51&gt;='Tarif DPD'!$G$33,$B51&lt;='Tarif DPD'!$G$34),'Tarif DPD'!$H$34,AND($B51&gt;='Tarif DPD'!$G$34,$B51&lt;='Tarif DPD'!$G$35),'Tarif DPD'!$H$35,AND($B51&gt;='Tarif DPD'!$G$35,$B51&lt;='Tarif DPD'!$G$36),'Tarif DPD'!$H$36,AND($B51&gt;='Tarif DPD'!$G$36,$B51&lt;='Tarif DPD'!$G$37),'Tarif DPD'!$H$37,AND($B51&gt;='Tarif DPD'!$G$37,$B51&lt;='Tarif DPD'!$G$38),'Tarif DPD'!$H$38,AND($B51&gt;='Tarif DPD'!$G$38,$B51&lt;='Tarif DPD'!$G$39),'Tarif DPD'!$H$39,AND($B51&gt;='Tarif DPD'!$G$39,$B51&lt;='Tarif DPD'!$G$40),'Tarif DPD'!$H$40,AND($B51&gt;='Tarif DPD'!$G$40,$B51&lt;='Tarif DPD'!$G$41),'Tarif DPD'!$H$41,AND($B51&gt;='Tarif DPD'!$G$41,$B51&lt;='Tarif DPD'!$G$42),'Tarif DPD'!$H$42,AND($B51&gt;='Tarif DPD'!$G$42,$B51&lt;='Tarif DPD'!$G$43),'Tarif DPD'!$H$43,AND($B51&gt;='Tarif DPD'!$G$43,$B51&lt;='Tarif DPD'!$G$44),'Tarif DPD'!$H$44,AND($B51&gt;='Tarif DPD'!$G$44,$B51&lt;='Tarif DPD'!$G$45),'Tarif DPD'!$H$45,AND($B51&gt;='Tarif DPD'!$G$45,$B51&lt;='Tarif DPD'!$G$46),'Tarif DPD'!$H$46,$B51&gt;'Tarif DPD'!$G$46,"sur devis")</f>
        <v>#NAME?</v>
      </c>
      <c r="E51" s="1" t="e">
        <f ca="1">_xlfn.IFS(AND(B51&gt;=0,B51&lt;='Tarif Colissimo2'!$A$5),'Tarif Colissimo2'!$B$5,AND(B51&gt;='Tarif Colissimo2'!$A$5,B51&lt;='Tarif Colissimo2'!$A$6),'Tarif Colissimo2'!$B$6,AND(B51&gt;='Tarif Colissimo2'!$A$6,B51&lt;='Tarif Colissimo2'!$A$7),'Tarif Colissimo2'!$B$7,AND(B51&gt;='Tarif Colissimo2'!$A$7,B51&lt;='Tarif Colissimo2'!$A$8),'Tarif Colissimo2'!$B$8,AND(B51&gt;='Tarif Colissimo2'!$A$8,B51&lt;='Tarif Colissimo2'!$A$9),'Tarif Colissimo2'!$B$9,AND(B51&gt;='Tarif Colissimo2'!$A$9,B51&lt;='Tarif Colissimo2'!$A$10),'Tarif Colissimo2'!$B$10,AND(B51&gt;='Tarif Colissimo2'!$A$10,B51&lt;='Tarif Colissimo2'!$A$11),'Tarif Colissimo2'!$B$11,AND(B51&gt;='Tarif Colissimo2'!$A$11,B51&lt;='Tarif Colissimo2'!$A$12),'Tarif Colissimo2'!$B$12,B51&gt;'Tarif Colissimo2'!A58,"Sur devis")</f>
        <v>#NAME?</v>
      </c>
    </row>
    <row r="52" spans="1:5" ht="19.8" customHeight="1" x14ac:dyDescent="0.3">
      <c r="A52" t="s">
        <v>149</v>
      </c>
      <c r="B52" s="8">
        <v>0.2</v>
      </c>
      <c r="C52" s="1">
        <v>24.99</v>
      </c>
      <c r="D52" s="1" t="e">
        <f ca="1">_xlfn.IFS(AND($B52&gt;=0,$B52&lt;='Tarif DPD'!$G$17),'Tarif DPD'!$H$17,AND($B52&gt;='Tarif DPD'!$G$17,$B52&lt;='Tarif DPD'!$G$18),'Tarif DPD'!$H$18,AND($B52&gt;='Tarif DPD'!$G$18,$B52&lt;='Tarif DPD'!$G$19),'Tarif DPD'!$H$19,AND($B52&gt;='Tarif DPD'!$G$19,$B52&lt;='Tarif DPD'!$G$20),'Tarif DPD'!$H$20,AND($B52&gt;='Tarif DPD'!$G$20,$B52&lt;='Tarif DPD'!$G$21),'Tarif DPD'!$H$21,AND($B52&gt;='Tarif DPD'!$G$21,$B52&lt;='Tarif DPD'!$G$22),'Tarif DPD'!$H$22,AND($B52&gt;='Tarif DPD'!$G$22,$B52&lt;='Tarif DPD'!$G$23),'Tarif DPD'!$H$23,AND($B52&gt;='Tarif DPD'!$G$23,$B52&lt;='Tarif DPD'!$G$24),'Tarif DPD'!$H$24,AND($B52&gt;='Tarif DPD'!$G$24,$B52&lt;='Tarif DPD'!$G$25),'Tarif DPD'!$H$25,AND($B52&gt;='Tarif DPD'!$G$25,$B52&lt;='Tarif DPD'!$G$26),'Tarif DPD'!$H$26,AND($B52&gt;='Tarif DPD'!$G$26,$B52&lt;='Tarif DPD'!$G$27),'Tarif DPD'!$H$27,AND($B52&gt;='Tarif DPD'!$G$27,$B52&lt;='Tarif DPD'!$G$28),'Tarif DPD'!$H$28,AND($B52&gt;='Tarif DPD'!$G$28,$B52&lt;='Tarif DPD'!$G$29),'Tarif DPD'!$H$29,AND($B52&gt;='Tarif DPD'!$G$29,$B52&lt;='Tarif DPD'!$G$30),'Tarif DPD'!$H$30,AND($B52&gt;='Tarif DPD'!$G$30,$B52&lt;='Tarif DPD'!$G$31),'Tarif DPD'!$H$31,AND($B52&gt;='Tarif DPD'!$G$31,$B52&lt;='Tarif DPD'!$G$32),'Tarif DPD'!$H$32,AND($B52&gt;='Tarif DPD'!$G$32,$B52&lt;='Tarif DPD'!$G$33),'Tarif DPD'!$H$33,AND($B52&gt;='Tarif DPD'!$G$33,$B52&lt;='Tarif DPD'!$G$34),'Tarif DPD'!$H$34,AND($B52&gt;='Tarif DPD'!$G$34,$B52&lt;='Tarif DPD'!$G$35),'Tarif DPD'!$H$35,AND($B52&gt;='Tarif DPD'!$G$35,$B52&lt;='Tarif DPD'!$G$36),'Tarif DPD'!$H$36,AND($B52&gt;='Tarif DPD'!$G$36,$B52&lt;='Tarif DPD'!$G$37),'Tarif DPD'!$H$37,AND($B52&gt;='Tarif DPD'!$G$37,$B52&lt;='Tarif DPD'!$G$38),'Tarif DPD'!$H$38,AND($B52&gt;='Tarif DPD'!$G$38,$B52&lt;='Tarif DPD'!$G$39),'Tarif DPD'!$H$39,AND($B52&gt;='Tarif DPD'!$G$39,$B52&lt;='Tarif DPD'!$G$40),'Tarif DPD'!$H$40,AND($B52&gt;='Tarif DPD'!$G$40,$B52&lt;='Tarif DPD'!$G$41),'Tarif DPD'!$H$41,AND($B52&gt;='Tarif DPD'!$G$41,$B52&lt;='Tarif DPD'!$G$42),'Tarif DPD'!$H$42,AND($B52&gt;='Tarif DPD'!$G$42,$B52&lt;='Tarif DPD'!$G$43),'Tarif DPD'!$H$43,AND($B52&gt;='Tarif DPD'!$G$43,$B52&lt;='Tarif DPD'!$G$44),'Tarif DPD'!$H$44,AND($B52&gt;='Tarif DPD'!$G$44,$B52&lt;='Tarif DPD'!$G$45),'Tarif DPD'!$H$45,AND($B52&gt;='Tarif DPD'!$G$45,$B52&lt;='Tarif DPD'!$G$46),'Tarif DPD'!$H$46,$B52&gt;'Tarif DPD'!$G$46,"sur devis")</f>
        <v>#NAME?</v>
      </c>
      <c r="E52" s="1" t="e">
        <f ca="1">_xlfn.IFS(AND(B52&gt;=0,B52&lt;='Tarif Colissimo2'!$A$5),'Tarif Colissimo2'!$B$5,AND(B52&gt;='Tarif Colissimo2'!$A$5,B52&lt;='Tarif Colissimo2'!$A$6),'Tarif Colissimo2'!$B$6,AND(B52&gt;='Tarif Colissimo2'!$A$6,B52&lt;='Tarif Colissimo2'!$A$7),'Tarif Colissimo2'!$B$7,AND(B52&gt;='Tarif Colissimo2'!$A$7,B52&lt;='Tarif Colissimo2'!$A$8),'Tarif Colissimo2'!$B$8,AND(B52&gt;='Tarif Colissimo2'!$A$8,B52&lt;='Tarif Colissimo2'!$A$9),'Tarif Colissimo2'!$B$9,AND(B52&gt;='Tarif Colissimo2'!$A$9,B52&lt;='Tarif Colissimo2'!$A$10),'Tarif Colissimo2'!$B$10,AND(B52&gt;='Tarif Colissimo2'!$A$10,B52&lt;='Tarif Colissimo2'!$A$11),'Tarif Colissimo2'!$B$11,AND(B52&gt;='Tarif Colissimo2'!$A$11,B52&lt;='Tarif Colissimo2'!$A$12),'Tarif Colissimo2'!$B$12,B52&gt;'Tarif Colissimo2'!A59,"Sur devis")</f>
        <v>#NAME?</v>
      </c>
    </row>
    <row r="53" spans="1:5" ht="19.8" customHeight="1" x14ac:dyDescent="0.3">
      <c r="A53" t="s">
        <v>150</v>
      </c>
      <c r="B53" s="8">
        <v>0.28000000000000003</v>
      </c>
      <c r="C53" s="1">
        <v>19.989999999999998</v>
      </c>
      <c r="D53" s="1" t="e">
        <f ca="1">_xlfn.IFS(AND($B53&gt;=0,$B53&lt;='Tarif DPD'!$G$17),'Tarif DPD'!$H$17,AND($B53&gt;='Tarif DPD'!$G$17,$B53&lt;='Tarif DPD'!$G$18),'Tarif DPD'!$H$18,AND($B53&gt;='Tarif DPD'!$G$18,$B53&lt;='Tarif DPD'!$G$19),'Tarif DPD'!$H$19,AND($B53&gt;='Tarif DPD'!$G$19,$B53&lt;='Tarif DPD'!$G$20),'Tarif DPD'!$H$20,AND($B53&gt;='Tarif DPD'!$G$20,$B53&lt;='Tarif DPD'!$G$21),'Tarif DPD'!$H$21,AND($B53&gt;='Tarif DPD'!$G$21,$B53&lt;='Tarif DPD'!$G$22),'Tarif DPD'!$H$22,AND($B53&gt;='Tarif DPD'!$G$22,$B53&lt;='Tarif DPD'!$G$23),'Tarif DPD'!$H$23,AND($B53&gt;='Tarif DPD'!$G$23,$B53&lt;='Tarif DPD'!$G$24),'Tarif DPD'!$H$24,AND($B53&gt;='Tarif DPD'!$G$24,$B53&lt;='Tarif DPD'!$G$25),'Tarif DPD'!$H$25,AND($B53&gt;='Tarif DPD'!$G$25,$B53&lt;='Tarif DPD'!$G$26),'Tarif DPD'!$H$26,AND($B53&gt;='Tarif DPD'!$G$26,$B53&lt;='Tarif DPD'!$G$27),'Tarif DPD'!$H$27,AND($B53&gt;='Tarif DPD'!$G$27,$B53&lt;='Tarif DPD'!$G$28),'Tarif DPD'!$H$28,AND($B53&gt;='Tarif DPD'!$G$28,$B53&lt;='Tarif DPD'!$G$29),'Tarif DPD'!$H$29,AND($B53&gt;='Tarif DPD'!$G$29,$B53&lt;='Tarif DPD'!$G$30),'Tarif DPD'!$H$30,AND($B53&gt;='Tarif DPD'!$G$30,$B53&lt;='Tarif DPD'!$G$31),'Tarif DPD'!$H$31,AND($B53&gt;='Tarif DPD'!$G$31,$B53&lt;='Tarif DPD'!$G$32),'Tarif DPD'!$H$32,AND($B53&gt;='Tarif DPD'!$G$32,$B53&lt;='Tarif DPD'!$G$33),'Tarif DPD'!$H$33,AND($B53&gt;='Tarif DPD'!$G$33,$B53&lt;='Tarif DPD'!$G$34),'Tarif DPD'!$H$34,AND($B53&gt;='Tarif DPD'!$G$34,$B53&lt;='Tarif DPD'!$G$35),'Tarif DPD'!$H$35,AND($B53&gt;='Tarif DPD'!$G$35,$B53&lt;='Tarif DPD'!$G$36),'Tarif DPD'!$H$36,AND($B53&gt;='Tarif DPD'!$G$36,$B53&lt;='Tarif DPD'!$G$37),'Tarif DPD'!$H$37,AND($B53&gt;='Tarif DPD'!$G$37,$B53&lt;='Tarif DPD'!$G$38),'Tarif DPD'!$H$38,AND($B53&gt;='Tarif DPD'!$G$38,$B53&lt;='Tarif DPD'!$G$39),'Tarif DPD'!$H$39,AND($B53&gt;='Tarif DPD'!$G$39,$B53&lt;='Tarif DPD'!$G$40),'Tarif DPD'!$H$40,AND($B53&gt;='Tarif DPD'!$G$40,$B53&lt;='Tarif DPD'!$G$41),'Tarif DPD'!$H$41,AND($B53&gt;='Tarif DPD'!$G$41,$B53&lt;='Tarif DPD'!$G$42),'Tarif DPD'!$H$42,AND($B53&gt;='Tarif DPD'!$G$42,$B53&lt;='Tarif DPD'!$G$43),'Tarif DPD'!$H$43,AND($B53&gt;='Tarif DPD'!$G$43,$B53&lt;='Tarif DPD'!$G$44),'Tarif DPD'!$H$44,AND($B53&gt;='Tarif DPD'!$G$44,$B53&lt;='Tarif DPD'!$G$45),'Tarif DPD'!$H$45,AND($B53&gt;='Tarif DPD'!$G$45,$B53&lt;='Tarif DPD'!$G$46),'Tarif DPD'!$H$46,$B53&gt;'Tarif DPD'!$G$46,"sur devis")</f>
        <v>#NAME?</v>
      </c>
      <c r="E53" s="1" t="e">
        <f ca="1">_xlfn.IFS(AND(B53&gt;=0,B53&lt;='Tarif Colissimo2'!$A$5),'Tarif Colissimo2'!$B$5,AND(B53&gt;='Tarif Colissimo2'!$A$5,B53&lt;='Tarif Colissimo2'!$A$6),'Tarif Colissimo2'!$B$6,AND(B53&gt;='Tarif Colissimo2'!$A$6,B53&lt;='Tarif Colissimo2'!$A$7),'Tarif Colissimo2'!$B$7,AND(B53&gt;='Tarif Colissimo2'!$A$7,B53&lt;='Tarif Colissimo2'!$A$8),'Tarif Colissimo2'!$B$8,AND(B53&gt;='Tarif Colissimo2'!$A$8,B53&lt;='Tarif Colissimo2'!$A$9),'Tarif Colissimo2'!$B$9,AND(B53&gt;='Tarif Colissimo2'!$A$9,B53&lt;='Tarif Colissimo2'!$A$10),'Tarif Colissimo2'!$B$10,AND(B53&gt;='Tarif Colissimo2'!$A$10,B53&lt;='Tarif Colissimo2'!$A$11),'Tarif Colissimo2'!$B$11,AND(B53&gt;='Tarif Colissimo2'!$A$11,B53&lt;='Tarif Colissimo2'!$A$12),'Tarif Colissimo2'!$B$12,B53&gt;'Tarif Colissimo2'!A60,"Sur devis")</f>
        <v>#NAME?</v>
      </c>
    </row>
    <row r="54" spans="1:5" ht="19.8" customHeight="1" x14ac:dyDescent="0.3">
      <c r="A54" t="s">
        <v>151</v>
      </c>
      <c r="B54" s="8">
        <v>0.25</v>
      </c>
      <c r="C54" s="1">
        <v>9.99</v>
      </c>
      <c r="D54" s="1" t="e">
        <f ca="1">_xlfn.IFS(AND($B54&gt;=0,$B54&lt;='Tarif DPD'!$G$17),'Tarif DPD'!$H$17,AND($B54&gt;='Tarif DPD'!$G$17,$B54&lt;='Tarif DPD'!$G$18),'Tarif DPD'!$H$18,AND($B54&gt;='Tarif DPD'!$G$18,$B54&lt;='Tarif DPD'!$G$19),'Tarif DPD'!$H$19,AND($B54&gt;='Tarif DPD'!$G$19,$B54&lt;='Tarif DPD'!$G$20),'Tarif DPD'!$H$20,AND($B54&gt;='Tarif DPD'!$G$20,$B54&lt;='Tarif DPD'!$G$21),'Tarif DPD'!$H$21,AND($B54&gt;='Tarif DPD'!$G$21,$B54&lt;='Tarif DPD'!$G$22),'Tarif DPD'!$H$22,AND($B54&gt;='Tarif DPD'!$G$22,$B54&lt;='Tarif DPD'!$G$23),'Tarif DPD'!$H$23,AND($B54&gt;='Tarif DPD'!$G$23,$B54&lt;='Tarif DPD'!$G$24),'Tarif DPD'!$H$24,AND($B54&gt;='Tarif DPD'!$G$24,$B54&lt;='Tarif DPD'!$G$25),'Tarif DPD'!$H$25,AND($B54&gt;='Tarif DPD'!$G$25,$B54&lt;='Tarif DPD'!$G$26),'Tarif DPD'!$H$26,AND($B54&gt;='Tarif DPD'!$G$26,$B54&lt;='Tarif DPD'!$G$27),'Tarif DPD'!$H$27,AND($B54&gt;='Tarif DPD'!$G$27,$B54&lt;='Tarif DPD'!$G$28),'Tarif DPD'!$H$28,AND($B54&gt;='Tarif DPD'!$G$28,$B54&lt;='Tarif DPD'!$G$29),'Tarif DPD'!$H$29,AND($B54&gt;='Tarif DPD'!$G$29,$B54&lt;='Tarif DPD'!$G$30),'Tarif DPD'!$H$30,AND($B54&gt;='Tarif DPD'!$G$30,$B54&lt;='Tarif DPD'!$G$31),'Tarif DPD'!$H$31,AND($B54&gt;='Tarif DPD'!$G$31,$B54&lt;='Tarif DPD'!$G$32),'Tarif DPD'!$H$32,AND($B54&gt;='Tarif DPD'!$G$32,$B54&lt;='Tarif DPD'!$G$33),'Tarif DPD'!$H$33,AND($B54&gt;='Tarif DPD'!$G$33,$B54&lt;='Tarif DPD'!$G$34),'Tarif DPD'!$H$34,AND($B54&gt;='Tarif DPD'!$G$34,$B54&lt;='Tarif DPD'!$G$35),'Tarif DPD'!$H$35,AND($B54&gt;='Tarif DPD'!$G$35,$B54&lt;='Tarif DPD'!$G$36),'Tarif DPD'!$H$36,AND($B54&gt;='Tarif DPD'!$G$36,$B54&lt;='Tarif DPD'!$G$37),'Tarif DPD'!$H$37,AND($B54&gt;='Tarif DPD'!$G$37,$B54&lt;='Tarif DPD'!$G$38),'Tarif DPD'!$H$38,AND($B54&gt;='Tarif DPD'!$G$38,$B54&lt;='Tarif DPD'!$G$39),'Tarif DPD'!$H$39,AND($B54&gt;='Tarif DPD'!$G$39,$B54&lt;='Tarif DPD'!$G$40),'Tarif DPD'!$H$40,AND($B54&gt;='Tarif DPD'!$G$40,$B54&lt;='Tarif DPD'!$G$41),'Tarif DPD'!$H$41,AND($B54&gt;='Tarif DPD'!$G$41,$B54&lt;='Tarif DPD'!$G$42),'Tarif DPD'!$H$42,AND($B54&gt;='Tarif DPD'!$G$42,$B54&lt;='Tarif DPD'!$G$43),'Tarif DPD'!$H$43,AND($B54&gt;='Tarif DPD'!$G$43,$B54&lt;='Tarif DPD'!$G$44),'Tarif DPD'!$H$44,AND($B54&gt;='Tarif DPD'!$G$44,$B54&lt;='Tarif DPD'!$G$45),'Tarif DPD'!$H$45,AND($B54&gt;='Tarif DPD'!$G$45,$B54&lt;='Tarif DPD'!$G$46),'Tarif DPD'!$H$46,$B54&gt;'Tarif DPD'!$G$46,"sur devis")</f>
        <v>#NAME?</v>
      </c>
      <c r="E54" s="1" t="e">
        <f ca="1">_xlfn.IFS(AND(B54&gt;=0,B54&lt;='Tarif Colissimo2'!$A$5),'Tarif Colissimo2'!$B$5,AND(B54&gt;='Tarif Colissimo2'!$A$5,B54&lt;='Tarif Colissimo2'!$A$6),'Tarif Colissimo2'!$B$6,AND(B54&gt;='Tarif Colissimo2'!$A$6,B54&lt;='Tarif Colissimo2'!$A$7),'Tarif Colissimo2'!$B$7,AND(B54&gt;='Tarif Colissimo2'!$A$7,B54&lt;='Tarif Colissimo2'!$A$8),'Tarif Colissimo2'!$B$8,AND(B54&gt;='Tarif Colissimo2'!$A$8,B54&lt;='Tarif Colissimo2'!$A$9),'Tarif Colissimo2'!$B$9,AND(B54&gt;='Tarif Colissimo2'!$A$9,B54&lt;='Tarif Colissimo2'!$A$10),'Tarif Colissimo2'!$B$10,AND(B54&gt;='Tarif Colissimo2'!$A$10,B54&lt;='Tarif Colissimo2'!$A$11),'Tarif Colissimo2'!$B$11,AND(B54&gt;='Tarif Colissimo2'!$A$11,B54&lt;='Tarif Colissimo2'!$A$12),'Tarif Colissimo2'!$B$12,B54&gt;'Tarif Colissimo2'!A61,"Sur devis")</f>
        <v>#NAME?</v>
      </c>
    </row>
    <row r="55" spans="1:5" ht="19.8" customHeight="1" x14ac:dyDescent="0.3">
      <c r="A55" t="s">
        <v>152</v>
      </c>
      <c r="B55" s="8">
        <v>0.25</v>
      </c>
      <c r="C55" s="1">
        <v>9.99</v>
      </c>
      <c r="D55" s="1" t="e">
        <f ca="1">_xlfn.IFS(AND($B55&gt;=0,$B55&lt;='Tarif DPD'!$G$17),'Tarif DPD'!$H$17,AND($B55&gt;='Tarif DPD'!$G$17,$B55&lt;='Tarif DPD'!$G$18),'Tarif DPD'!$H$18,AND($B55&gt;='Tarif DPD'!$G$18,$B55&lt;='Tarif DPD'!$G$19),'Tarif DPD'!$H$19,AND($B55&gt;='Tarif DPD'!$G$19,$B55&lt;='Tarif DPD'!$G$20),'Tarif DPD'!$H$20,AND($B55&gt;='Tarif DPD'!$G$20,$B55&lt;='Tarif DPD'!$G$21),'Tarif DPD'!$H$21,AND($B55&gt;='Tarif DPD'!$G$21,$B55&lt;='Tarif DPD'!$G$22),'Tarif DPD'!$H$22,AND($B55&gt;='Tarif DPD'!$G$22,$B55&lt;='Tarif DPD'!$G$23),'Tarif DPD'!$H$23,AND($B55&gt;='Tarif DPD'!$G$23,$B55&lt;='Tarif DPD'!$G$24),'Tarif DPD'!$H$24,AND($B55&gt;='Tarif DPD'!$G$24,$B55&lt;='Tarif DPD'!$G$25),'Tarif DPD'!$H$25,AND($B55&gt;='Tarif DPD'!$G$25,$B55&lt;='Tarif DPD'!$G$26),'Tarif DPD'!$H$26,AND($B55&gt;='Tarif DPD'!$G$26,$B55&lt;='Tarif DPD'!$G$27),'Tarif DPD'!$H$27,AND($B55&gt;='Tarif DPD'!$G$27,$B55&lt;='Tarif DPD'!$G$28),'Tarif DPD'!$H$28,AND($B55&gt;='Tarif DPD'!$G$28,$B55&lt;='Tarif DPD'!$G$29),'Tarif DPD'!$H$29,AND($B55&gt;='Tarif DPD'!$G$29,$B55&lt;='Tarif DPD'!$G$30),'Tarif DPD'!$H$30,AND($B55&gt;='Tarif DPD'!$G$30,$B55&lt;='Tarif DPD'!$G$31),'Tarif DPD'!$H$31,AND($B55&gt;='Tarif DPD'!$G$31,$B55&lt;='Tarif DPD'!$G$32),'Tarif DPD'!$H$32,AND($B55&gt;='Tarif DPD'!$G$32,$B55&lt;='Tarif DPD'!$G$33),'Tarif DPD'!$H$33,AND($B55&gt;='Tarif DPD'!$G$33,$B55&lt;='Tarif DPD'!$G$34),'Tarif DPD'!$H$34,AND($B55&gt;='Tarif DPD'!$G$34,$B55&lt;='Tarif DPD'!$G$35),'Tarif DPD'!$H$35,AND($B55&gt;='Tarif DPD'!$G$35,$B55&lt;='Tarif DPD'!$G$36),'Tarif DPD'!$H$36,AND($B55&gt;='Tarif DPD'!$G$36,$B55&lt;='Tarif DPD'!$G$37),'Tarif DPD'!$H$37,AND($B55&gt;='Tarif DPD'!$G$37,$B55&lt;='Tarif DPD'!$G$38),'Tarif DPD'!$H$38,AND($B55&gt;='Tarif DPD'!$G$38,$B55&lt;='Tarif DPD'!$G$39),'Tarif DPD'!$H$39,AND($B55&gt;='Tarif DPD'!$G$39,$B55&lt;='Tarif DPD'!$G$40),'Tarif DPD'!$H$40,AND($B55&gt;='Tarif DPD'!$G$40,$B55&lt;='Tarif DPD'!$G$41),'Tarif DPD'!$H$41,AND($B55&gt;='Tarif DPD'!$G$41,$B55&lt;='Tarif DPD'!$G$42),'Tarif DPD'!$H$42,AND($B55&gt;='Tarif DPD'!$G$42,$B55&lt;='Tarif DPD'!$G$43),'Tarif DPD'!$H$43,AND($B55&gt;='Tarif DPD'!$G$43,$B55&lt;='Tarif DPD'!$G$44),'Tarif DPD'!$H$44,AND($B55&gt;='Tarif DPD'!$G$44,$B55&lt;='Tarif DPD'!$G$45),'Tarif DPD'!$H$45,AND($B55&gt;='Tarif DPD'!$G$45,$B55&lt;='Tarif DPD'!$G$46),'Tarif DPD'!$H$46,$B55&gt;'Tarif DPD'!$G$46,"sur devis")</f>
        <v>#NAME?</v>
      </c>
      <c r="E55" s="1" t="e">
        <f ca="1">_xlfn.IFS(AND(B55&gt;=0,B55&lt;='Tarif Colissimo2'!$A$5),'Tarif Colissimo2'!$B$5,AND(B55&gt;='Tarif Colissimo2'!$A$5,B55&lt;='Tarif Colissimo2'!$A$6),'Tarif Colissimo2'!$B$6,AND(B55&gt;='Tarif Colissimo2'!$A$6,B55&lt;='Tarif Colissimo2'!$A$7),'Tarif Colissimo2'!$B$7,AND(B55&gt;='Tarif Colissimo2'!$A$7,B55&lt;='Tarif Colissimo2'!$A$8),'Tarif Colissimo2'!$B$8,AND(B55&gt;='Tarif Colissimo2'!$A$8,B55&lt;='Tarif Colissimo2'!$A$9),'Tarif Colissimo2'!$B$9,AND(B55&gt;='Tarif Colissimo2'!$A$9,B55&lt;='Tarif Colissimo2'!$A$10),'Tarif Colissimo2'!$B$10,AND(B55&gt;='Tarif Colissimo2'!$A$10,B55&lt;='Tarif Colissimo2'!$A$11),'Tarif Colissimo2'!$B$11,AND(B55&gt;='Tarif Colissimo2'!$A$11,B55&lt;='Tarif Colissimo2'!$A$12),'Tarif Colissimo2'!$B$12,B55&gt;'Tarif Colissimo2'!A62,"Sur devis")</f>
        <v>#NAME?</v>
      </c>
    </row>
    <row r="56" spans="1:5" ht="19.8" customHeight="1" x14ac:dyDescent="0.3">
      <c r="A56" t="s">
        <v>153</v>
      </c>
      <c r="B56" s="8">
        <v>0.25</v>
      </c>
      <c r="C56" s="1">
        <v>9.99</v>
      </c>
      <c r="D56" s="1" t="e">
        <f ca="1">_xlfn.IFS(AND($B56&gt;=0,$B56&lt;='Tarif DPD'!$G$17),'Tarif DPD'!$H$17,AND($B56&gt;='Tarif DPD'!$G$17,$B56&lt;='Tarif DPD'!$G$18),'Tarif DPD'!$H$18,AND($B56&gt;='Tarif DPD'!$G$18,$B56&lt;='Tarif DPD'!$G$19),'Tarif DPD'!$H$19,AND($B56&gt;='Tarif DPD'!$G$19,$B56&lt;='Tarif DPD'!$G$20),'Tarif DPD'!$H$20,AND($B56&gt;='Tarif DPD'!$G$20,$B56&lt;='Tarif DPD'!$G$21),'Tarif DPD'!$H$21,AND($B56&gt;='Tarif DPD'!$G$21,$B56&lt;='Tarif DPD'!$G$22),'Tarif DPD'!$H$22,AND($B56&gt;='Tarif DPD'!$G$22,$B56&lt;='Tarif DPD'!$G$23),'Tarif DPD'!$H$23,AND($B56&gt;='Tarif DPD'!$G$23,$B56&lt;='Tarif DPD'!$G$24),'Tarif DPD'!$H$24,AND($B56&gt;='Tarif DPD'!$G$24,$B56&lt;='Tarif DPD'!$G$25),'Tarif DPD'!$H$25,AND($B56&gt;='Tarif DPD'!$G$25,$B56&lt;='Tarif DPD'!$G$26),'Tarif DPD'!$H$26,AND($B56&gt;='Tarif DPD'!$G$26,$B56&lt;='Tarif DPD'!$G$27),'Tarif DPD'!$H$27,AND($B56&gt;='Tarif DPD'!$G$27,$B56&lt;='Tarif DPD'!$G$28),'Tarif DPD'!$H$28,AND($B56&gt;='Tarif DPD'!$G$28,$B56&lt;='Tarif DPD'!$G$29),'Tarif DPD'!$H$29,AND($B56&gt;='Tarif DPD'!$G$29,$B56&lt;='Tarif DPD'!$G$30),'Tarif DPD'!$H$30,AND($B56&gt;='Tarif DPD'!$G$30,$B56&lt;='Tarif DPD'!$G$31),'Tarif DPD'!$H$31,AND($B56&gt;='Tarif DPD'!$G$31,$B56&lt;='Tarif DPD'!$G$32),'Tarif DPD'!$H$32,AND($B56&gt;='Tarif DPD'!$G$32,$B56&lt;='Tarif DPD'!$G$33),'Tarif DPD'!$H$33,AND($B56&gt;='Tarif DPD'!$G$33,$B56&lt;='Tarif DPD'!$G$34),'Tarif DPD'!$H$34,AND($B56&gt;='Tarif DPD'!$G$34,$B56&lt;='Tarif DPD'!$G$35),'Tarif DPD'!$H$35,AND($B56&gt;='Tarif DPD'!$G$35,$B56&lt;='Tarif DPD'!$G$36),'Tarif DPD'!$H$36,AND($B56&gt;='Tarif DPD'!$G$36,$B56&lt;='Tarif DPD'!$G$37),'Tarif DPD'!$H$37,AND($B56&gt;='Tarif DPD'!$G$37,$B56&lt;='Tarif DPD'!$G$38),'Tarif DPD'!$H$38,AND($B56&gt;='Tarif DPD'!$G$38,$B56&lt;='Tarif DPD'!$G$39),'Tarif DPD'!$H$39,AND($B56&gt;='Tarif DPD'!$G$39,$B56&lt;='Tarif DPD'!$G$40),'Tarif DPD'!$H$40,AND($B56&gt;='Tarif DPD'!$G$40,$B56&lt;='Tarif DPD'!$G$41),'Tarif DPD'!$H$41,AND($B56&gt;='Tarif DPD'!$G$41,$B56&lt;='Tarif DPD'!$G$42),'Tarif DPD'!$H$42,AND($B56&gt;='Tarif DPD'!$G$42,$B56&lt;='Tarif DPD'!$G$43),'Tarif DPD'!$H$43,AND($B56&gt;='Tarif DPD'!$G$43,$B56&lt;='Tarif DPD'!$G$44),'Tarif DPD'!$H$44,AND($B56&gt;='Tarif DPD'!$G$44,$B56&lt;='Tarif DPD'!$G$45),'Tarif DPD'!$H$45,AND($B56&gt;='Tarif DPD'!$G$45,$B56&lt;='Tarif DPD'!$G$46),'Tarif DPD'!$H$46,$B56&gt;'Tarif DPD'!$G$46,"sur devis")</f>
        <v>#NAME?</v>
      </c>
      <c r="E56" s="1" t="e">
        <f ca="1">_xlfn.IFS(AND(B56&gt;=0,B56&lt;='Tarif Colissimo2'!$A$5),'Tarif Colissimo2'!$B$5,AND(B56&gt;='Tarif Colissimo2'!$A$5,B56&lt;='Tarif Colissimo2'!$A$6),'Tarif Colissimo2'!$B$6,AND(B56&gt;='Tarif Colissimo2'!$A$6,B56&lt;='Tarif Colissimo2'!$A$7),'Tarif Colissimo2'!$B$7,AND(B56&gt;='Tarif Colissimo2'!$A$7,B56&lt;='Tarif Colissimo2'!$A$8),'Tarif Colissimo2'!$B$8,AND(B56&gt;='Tarif Colissimo2'!$A$8,B56&lt;='Tarif Colissimo2'!$A$9),'Tarif Colissimo2'!$B$9,AND(B56&gt;='Tarif Colissimo2'!$A$9,B56&lt;='Tarif Colissimo2'!$A$10),'Tarif Colissimo2'!$B$10,AND(B56&gt;='Tarif Colissimo2'!$A$10,B56&lt;='Tarif Colissimo2'!$A$11),'Tarif Colissimo2'!$B$11,AND(B56&gt;='Tarif Colissimo2'!$A$11,B56&lt;='Tarif Colissimo2'!$A$12),'Tarif Colissimo2'!$B$12,B56&gt;'Tarif Colissimo2'!A63,"Sur devis")</f>
        <v>#NAME?</v>
      </c>
    </row>
    <row r="57" spans="1:5" ht="19.8" customHeight="1" x14ac:dyDescent="0.3">
      <c r="A57" t="s">
        <v>278</v>
      </c>
      <c r="B57" s="8">
        <v>0.25</v>
      </c>
      <c r="C57" s="1">
        <v>9.99</v>
      </c>
      <c r="D57" s="1" t="e">
        <f ca="1">_xlfn.IFS(AND($B57&gt;=0,$B57&lt;='Tarif DPD'!$G$17),'Tarif DPD'!$H$17,AND($B57&gt;='Tarif DPD'!$G$17,$B57&lt;='Tarif DPD'!$G$18),'Tarif DPD'!$H$18,AND($B57&gt;='Tarif DPD'!$G$18,$B57&lt;='Tarif DPD'!$G$19),'Tarif DPD'!$H$19,AND($B57&gt;='Tarif DPD'!$G$19,$B57&lt;='Tarif DPD'!$G$20),'Tarif DPD'!$H$20,AND($B57&gt;='Tarif DPD'!$G$20,$B57&lt;='Tarif DPD'!$G$21),'Tarif DPD'!$H$21,AND($B57&gt;='Tarif DPD'!$G$21,$B57&lt;='Tarif DPD'!$G$22),'Tarif DPD'!$H$22,AND($B57&gt;='Tarif DPD'!$G$22,$B57&lt;='Tarif DPD'!$G$23),'Tarif DPD'!$H$23,AND($B57&gt;='Tarif DPD'!$G$23,$B57&lt;='Tarif DPD'!$G$24),'Tarif DPD'!$H$24,AND($B57&gt;='Tarif DPD'!$G$24,$B57&lt;='Tarif DPD'!$G$25),'Tarif DPD'!$H$25,AND($B57&gt;='Tarif DPD'!$G$25,$B57&lt;='Tarif DPD'!$G$26),'Tarif DPD'!$H$26,AND($B57&gt;='Tarif DPD'!$G$26,$B57&lt;='Tarif DPD'!$G$27),'Tarif DPD'!$H$27,AND($B57&gt;='Tarif DPD'!$G$27,$B57&lt;='Tarif DPD'!$G$28),'Tarif DPD'!$H$28,AND($B57&gt;='Tarif DPD'!$G$28,$B57&lt;='Tarif DPD'!$G$29),'Tarif DPD'!$H$29,AND($B57&gt;='Tarif DPD'!$G$29,$B57&lt;='Tarif DPD'!$G$30),'Tarif DPD'!$H$30,AND($B57&gt;='Tarif DPD'!$G$30,$B57&lt;='Tarif DPD'!$G$31),'Tarif DPD'!$H$31,AND($B57&gt;='Tarif DPD'!$G$31,$B57&lt;='Tarif DPD'!$G$32),'Tarif DPD'!$H$32,AND($B57&gt;='Tarif DPD'!$G$32,$B57&lt;='Tarif DPD'!$G$33),'Tarif DPD'!$H$33,AND($B57&gt;='Tarif DPD'!$G$33,$B57&lt;='Tarif DPD'!$G$34),'Tarif DPD'!$H$34,AND($B57&gt;='Tarif DPD'!$G$34,$B57&lt;='Tarif DPD'!$G$35),'Tarif DPD'!$H$35,AND($B57&gt;='Tarif DPD'!$G$35,$B57&lt;='Tarif DPD'!$G$36),'Tarif DPD'!$H$36,AND($B57&gt;='Tarif DPD'!$G$36,$B57&lt;='Tarif DPD'!$G$37),'Tarif DPD'!$H$37,AND($B57&gt;='Tarif DPD'!$G$37,$B57&lt;='Tarif DPD'!$G$38),'Tarif DPD'!$H$38,AND($B57&gt;='Tarif DPD'!$G$38,$B57&lt;='Tarif DPD'!$G$39),'Tarif DPD'!$H$39,AND($B57&gt;='Tarif DPD'!$G$39,$B57&lt;='Tarif DPD'!$G$40),'Tarif DPD'!$H$40,AND($B57&gt;='Tarif DPD'!$G$40,$B57&lt;='Tarif DPD'!$G$41),'Tarif DPD'!$H$41,AND($B57&gt;='Tarif DPD'!$G$41,$B57&lt;='Tarif DPD'!$G$42),'Tarif DPD'!$H$42,AND($B57&gt;='Tarif DPD'!$G$42,$B57&lt;='Tarif DPD'!$G$43),'Tarif DPD'!$H$43,AND($B57&gt;='Tarif DPD'!$G$43,$B57&lt;='Tarif DPD'!$G$44),'Tarif DPD'!$H$44,AND($B57&gt;='Tarif DPD'!$G$44,$B57&lt;='Tarif DPD'!$G$45),'Tarif DPD'!$H$45,AND($B57&gt;='Tarif DPD'!$G$45,$B57&lt;='Tarif DPD'!$G$46),'Tarif DPD'!$H$46,$B57&gt;'Tarif DPD'!$G$46,"sur devis")</f>
        <v>#NAME?</v>
      </c>
      <c r="E57" s="1" t="e">
        <f ca="1">_xlfn.IFS(AND(B57&gt;=0,B57&lt;='Tarif Colissimo2'!$A$5),'Tarif Colissimo2'!$B$5,AND(B57&gt;='Tarif Colissimo2'!$A$5,B57&lt;='Tarif Colissimo2'!$A$6),'Tarif Colissimo2'!$B$6,AND(B57&gt;='Tarif Colissimo2'!$A$6,B57&lt;='Tarif Colissimo2'!$A$7),'Tarif Colissimo2'!$B$7,AND(B57&gt;='Tarif Colissimo2'!$A$7,B57&lt;='Tarif Colissimo2'!$A$8),'Tarif Colissimo2'!$B$8,AND(B57&gt;='Tarif Colissimo2'!$A$8,B57&lt;='Tarif Colissimo2'!$A$9),'Tarif Colissimo2'!$B$9,AND(B57&gt;='Tarif Colissimo2'!$A$9,B57&lt;='Tarif Colissimo2'!$A$10),'Tarif Colissimo2'!$B$10,AND(B57&gt;='Tarif Colissimo2'!$A$10,B57&lt;='Tarif Colissimo2'!$A$11),'Tarif Colissimo2'!$B$11,AND(B57&gt;='Tarif Colissimo2'!$A$11,B57&lt;='Tarif Colissimo2'!$A$12),'Tarif Colissimo2'!$B$12,B57&gt;'Tarif Colissimo2'!A64,"Sur devis")</f>
        <v>#NAME?</v>
      </c>
    </row>
    <row r="58" spans="1:5" ht="19.8" customHeight="1" x14ac:dyDescent="0.3">
      <c r="A58" t="s">
        <v>154</v>
      </c>
      <c r="B58" s="8">
        <v>0.19</v>
      </c>
      <c r="C58" s="1">
        <v>16.989999999999998</v>
      </c>
      <c r="D58" s="1" t="e">
        <f ca="1">_xlfn.IFS(AND($B58&gt;=0,$B58&lt;='Tarif DPD'!$G$17),'Tarif DPD'!$H$17,AND($B58&gt;='Tarif DPD'!$G$17,$B58&lt;='Tarif DPD'!$G$18),'Tarif DPD'!$H$18,AND($B58&gt;='Tarif DPD'!$G$18,$B58&lt;='Tarif DPD'!$G$19),'Tarif DPD'!$H$19,AND($B58&gt;='Tarif DPD'!$G$19,$B58&lt;='Tarif DPD'!$G$20),'Tarif DPD'!$H$20,AND($B58&gt;='Tarif DPD'!$G$20,$B58&lt;='Tarif DPD'!$G$21),'Tarif DPD'!$H$21,AND($B58&gt;='Tarif DPD'!$G$21,$B58&lt;='Tarif DPD'!$G$22),'Tarif DPD'!$H$22,AND($B58&gt;='Tarif DPD'!$G$22,$B58&lt;='Tarif DPD'!$G$23),'Tarif DPD'!$H$23,AND($B58&gt;='Tarif DPD'!$G$23,$B58&lt;='Tarif DPD'!$G$24),'Tarif DPD'!$H$24,AND($B58&gt;='Tarif DPD'!$G$24,$B58&lt;='Tarif DPD'!$G$25),'Tarif DPD'!$H$25,AND($B58&gt;='Tarif DPD'!$G$25,$B58&lt;='Tarif DPD'!$G$26),'Tarif DPD'!$H$26,AND($B58&gt;='Tarif DPD'!$G$26,$B58&lt;='Tarif DPD'!$G$27),'Tarif DPD'!$H$27,AND($B58&gt;='Tarif DPD'!$G$27,$B58&lt;='Tarif DPD'!$G$28),'Tarif DPD'!$H$28,AND($B58&gt;='Tarif DPD'!$G$28,$B58&lt;='Tarif DPD'!$G$29),'Tarif DPD'!$H$29,AND($B58&gt;='Tarif DPD'!$G$29,$B58&lt;='Tarif DPD'!$G$30),'Tarif DPD'!$H$30,AND($B58&gt;='Tarif DPD'!$G$30,$B58&lt;='Tarif DPD'!$G$31),'Tarif DPD'!$H$31,AND($B58&gt;='Tarif DPD'!$G$31,$B58&lt;='Tarif DPD'!$G$32),'Tarif DPD'!$H$32,AND($B58&gt;='Tarif DPD'!$G$32,$B58&lt;='Tarif DPD'!$G$33),'Tarif DPD'!$H$33,AND($B58&gt;='Tarif DPD'!$G$33,$B58&lt;='Tarif DPD'!$G$34),'Tarif DPD'!$H$34,AND($B58&gt;='Tarif DPD'!$G$34,$B58&lt;='Tarif DPD'!$G$35),'Tarif DPD'!$H$35,AND($B58&gt;='Tarif DPD'!$G$35,$B58&lt;='Tarif DPD'!$G$36),'Tarif DPD'!$H$36,AND($B58&gt;='Tarif DPD'!$G$36,$B58&lt;='Tarif DPD'!$G$37),'Tarif DPD'!$H$37,AND($B58&gt;='Tarif DPD'!$G$37,$B58&lt;='Tarif DPD'!$G$38),'Tarif DPD'!$H$38,AND($B58&gt;='Tarif DPD'!$G$38,$B58&lt;='Tarif DPD'!$G$39),'Tarif DPD'!$H$39,AND($B58&gt;='Tarif DPD'!$G$39,$B58&lt;='Tarif DPD'!$G$40),'Tarif DPD'!$H$40,AND($B58&gt;='Tarif DPD'!$G$40,$B58&lt;='Tarif DPD'!$G$41),'Tarif DPD'!$H$41,AND($B58&gt;='Tarif DPD'!$G$41,$B58&lt;='Tarif DPD'!$G$42),'Tarif DPD'!$H$42,AND($B58&gt;='Tarif DPD'!$G$42,$B58&lt;='Tarif DPD'!$G$43),'Tarif DPD'!$H$43,AND($B58&gt;='Tarif DPD'!$G$43,$B58&lt;='Tarif DPD'!$G$44),'Tarif DPD'!$H$44,AND($B58&gt;='Tarif DPD'!$G$44,$B58&lt;='Tarif DPD'!$G$45),'Tarif DPD'!$H$45,AND($B58&gt;='Tarif DPD'!$G$45,$B58&lt;='Tarif DPD'!$G$46),'Tarif DPD'!$H$46,$B58&gt;'Tarif DPD'!$G$46,"sur devis")</f>
        <v>#NAME?</v>
      </c>
      <c r="E58" s="1" t="e">
        <f ca="1">_xlfn.IFS(AND(B58&gt;=0,B58&lt;='Tarif Colissimo2'!$A$5),'Tarif Colissimo2'!$B$5,AND(B58&gt;='Tarif Colissimo2'!$A$5,B58&lt;='Tarif Colissimo2'!$A$6),'Tarif Colissimo2'!$B$6,AND(B58&gt;='Tarif Colissimo2'!$A$6,B58&lt;='Tarif Colissimo2'!$A$7),'Tarif Colissimo2'!$B$7,AND(B58&gt;='Tarif Colissimo2'!$A$7,B58&lt;='Tarif Colissimo2'!$A$8),'Tarif Colissimo2'!$B$8,AND(B58&gt;='Tarif Colissimo2'!$A$8,B58&lt;='Tarif Colissimo2'!$A$9),'Tarif Colissimo2'!$B$9,AND(B58&gt;='Tarif Colissimo2'!$A$9,B58&lt;='Tarif Colissimo2'!$A$10),'Tarif Colissimo2'!$B$10,AND(B58&gt;='Tarif Colissimo2'!$A$10,B58&lt;='Tarif Colissimo2'!$A$11),'Tarif Colissimo2'!$B$11,AND(B58&gt;='Tarif Colissimo2'!$A$11,B58&lt;='Tarif Colissimo2'!$A$12),'Tarif Colissimo2'!$B$12,B58&gt;'Tarif Colissimo2'!A65,"Sur devis")</f>
        <v>#NAME?</v>
      </c>
    </row>
    <row r="59" spans="1:5" ht="19.8" customHeight="1" x14ac:dyDescent="0.3">
      <c r="A59" t="s">
        <v>155</v>
      </c>
      <c r="B59" s="8">
        <v>0.85</v>
      </c>
      <c r="C59" s="1">
        <v>39.99</v>
      </c>
      <c r="D59" s="1" t="e">
        <f ca="1">_xlfn.IFS(AND($B59&gt;=0,$B59&lt;='Tarif DPD'!$G$17),'Tarif DPD'!$H$17,AND($B59&gt;='Tarif DPD'!$G$17,$B59&lt;='Tarif DPD'!$G$18),'Tarif DPD'!$H$18,AND($B59&gt;='Tarif DPD'!$G$18,$B59&lt;='Tarif DPD'!$G$19),'Tarif DPD'!$H$19,AND($B59&gt;='Tarif DPD'!$G$19,$B59&lt;='Tarif DPD'!$G$20),'Tarif DPD'!$H$20,AND($B59&gt;='Tarif DPD'!$G$20,$B59&lt;='Tarif DPD'!$G$21),'Tarif DPD'!$H$21,AND($B59&gt;='Tarif DPD'!$G$21,$B59&lt;='Tarif DPD'!$G$22),'Tarif DPD'!$H$22,AND($B59&gt;='Tarif DPD'!$G$22,$B59&lt;='Tarif DPD'!$G$23),'Tarif DPD'!$H$23,AND($B59&gt;='Tarif DPD'!$G$23,$B59&lt;='Tarif DPD'!$G$24),'Tarif DPD'!$H$24,AND($B59&gt;='Tarif DPD'!$G$24,$B59&lt;='Tarif DPD'!$G$25),'Tarif DPD'!$H$25,AND($B59&gt;='Tarif DPD'!$G$25,$B59&lt;='Tarif DPD'!$G$26),'Tarif DPD'!$H$26,AND($B59&gt;='Tarif DPD'!$G$26,$B59&lt;='Tarif DPD'!$G$27),'Tarif DPD'!$H$27,AND($B59&gt;='Tarif DPD'!$G$27,$B59&lt;='Tarif DPD'!$G$28),'Tarif DPD'!$H$28,AND($B59&gt;='Tarif DPD'!$G$28,$B59&lt;='Tarif DPD'!$G$29),'Tarif DPD'!$H$29,AND($B59&gt;='Tarif DPD'!$G$29,$B59&lt;='Tarif DPD'!$G$30),'Tarif DPD'!$H$30,AND($B59&gt;='Tarif DPD'!$G$30,$B59&lt;='Tarif DPD'!$G$31),'Tarif DPD'!$H$31,AND($B59&gt;='Tarif DPD'!$G$31,$B59&lt;='Tarif DPD'!$G$32),'Tarif DPD'!$H$32,AND($B59&gt;='Tarif DPD'!$G$32,$B59&lt;='Tarif DPD'!$G$33),'Tarif DPD'!$H$33,AND($B59&gt;='Tarif DPD'!$G$33,$B59&lt;='Tarif DPD'!$G$34),'Tarif DPD'!$H$34,AND($B59&gt;='Tarif DPD'!$G$34,$B59&lt;='Tarif DPD'!$G$35),'Tarif DPD'!$H$35,AND($B59&gt;='Tarif DPD'!$G$35,$B59&lt;='Tarif DPD'!$G$36),'Tarif DPD'!$H$36,AND($B59&gt;='Tarif DPD'!$G$36,$B59&lt;='Tarif DPD'!$G$37),'Tarif DPD'!$H$37,AND($B59&gt;='Tarif DPD'!$G$37,$B59&lt;='Tarif DPD'!$G$38),'Tarif DPD'!$H$38,AND($B59&gt;='Tarif DPD'!$G$38,$B59&lt;='Tarif DPD'!$G$39),'Tarif DPD'!$H$39,AND($B59&gt;='Tarif DPD'!$G$39,$B59&lt;='Tarif DPD'!$G$40),'Tarif DPD'!$H$40,AND($B59&gt;='Tarif DPD'!$G$40,$B59&lt;='Tarif DPD'!$G$41),'Tarif DPD'!$H$41,AND($B59&gt;='Tarif DPD'!$G$41,$B59&lt;='Tarif DPD'!$G$42),'Tarif DPD'!$H$42,AND($B59&gt;='Tarif DPD'!$G$42,$B59&lt;='Tarif DPD'!$G$43),'Tarif DPD'!$H$43,AND($B59&gt;='Tarif DPD'!$G$43,$B59&lt;='Tarif DPD'!$G$44),'Tarif DPD'!$H$44,AND($B59&gt;='Tarif DPD'!$G$44,$B59&lt;='Tarif DPD'!$G$45),'Tarif DPD'!$H$45,AND($B59&gt;='Tarif DPD'!$G$45,$B59&lt;='Tarif DPD'!$G$46),'Tarif DPD'!$H$46,$B59&gt;'Tarif DPD'!$G$46,"sur devis")</f>
        <v>#NAME?</v>
      </c>
      <c r="E59" s="1" t="e">
        <f ca="1">_xlfn.IFS(AND(B59&gt;=0,B59&lt;='Tarif Colissimo2'!$A$5),'Tarif Colissimo2'!$B$5,AND(B59&gt;='Tarif Colissimo2'!$A$5,B59&lt;='Tarif Colissimo2'!$A$6),'Tarif Colissimo2'!$B$6,AND(B59&gt;='Tarif Colissimo2'!$A$6,B59&lt;='Tarif Colissimo2'!$A$7),'Tarif Colissimo2'!$B$7,AND(B59&gt;='Tarif Colissimo2'!$A$7,B59&lt;='Tarif Colissimo2'!$A$8),'Tarif Colissimo2'!$B$8,AND(B59&gt;='Tarif Colissimo2'!$A$8,B59&lt;='Tarif Colissimo2'!$A$9),'Tarif Colissimo2'!$B$9,AND(B59&gt;='Tarif Colissimo2'!$A$9,B59&lt;='Tarif Colissimo2'!$A$10),'Tarif Colissimo2'!$B$10,AND(B59&gt;='Tarif Colissimo2'!$A$10,B59&lt;='Tarif Colissimo2'!$A$11),'Tarif Colissimo2'!$B$11,AND(B59&gt;='Tarif Colissimo2'!$A$11,B59&lt;='Tarif Colissimo2'!$A$12),'Tarif Colissimo2'!$B$12,B59&gt;'Tarif Colissimo2'!A66,"Sur devis")</f>
        <v>#NAME?</v>
      </c>
    </row>
    <row r="60" spans="1:5" ht="19.8" customHeight="1" x14ac:dyDescent="0.3">
      <c r="A60" t="s">
        <v>156</v>
      </c>
      <c r="B60" s="8">
        <v>0.2</v>
      </c>
      <c r="C60" s="1">
        <v>24.99</v>
      </c>
      <c r="D60" s="1" t="e">
        <f ca="1">_xlfn.IFS(AND($B60&gt;=0,$B60&lt;='Tarif DPD'!$G$17),'Tarif DPD'!$H$17,AND($B60&gt;='Tarif DPD'!$G$17,$B60&lt;='Tarif DPD'!$G$18),'Tarif DPD'!$H$18,AND($B60&gt;='Tarif DPD'!$G$18,$B60&lt;='Tarif DPD'!$G$19),'Tarif DPD'!$H$19,AND($B60&gt;='Tarif DPD'!$G$19,$B60&lt;='Tarif DPD'!$G$20),'Tarif DPD'!$H$20,AND($B60&gt;='Tarif DPD'!$G$20,$B60&lt;='Tarif DPD'!$G$21),'Tarif DPD'!$H$21,AND($B60&gt;='Tarif DPD'!$G$21,$B60&lt;='Tarif DPD'!$G$22),'Tarif DPD'!$H$22,AND($B60&gt;='Tarif DPD'!$G$22,$B60&lt;='Tarif DPD'!$G$23),'Tarif DPD'!$H$23,AND($B60&gt;='Tarif DPD'!$G$23,$B60&lt;='Tarif DPD'!$G$24),'Tarif DPD'!$H$24,AND($B60&gt;='Tarif DPD'!$G$24,$B60&lt;='Tarif DPD'!$G$25),'Tarif DPD'!$H$25,AND($B60&gt;='Tarif DPD'!$G$25,$B60&lt;='Tarif DPD'!$G$26),'Tarif DPD'!$H$26,AND($B60&gt;='Tarif DPD'!$G$26,$B60&lt;='Tarif DPD'!$G$27),'Tarif DPD'!$H$27,AND($B60&gt;='Tarif DPD'!$G$27,$B60&lt;='Tarif DPD'!$G$28),'Tarif DPD'!$H$28,AND($B60&gt;='Tarif DPD'!$G$28,$B60&lt;='Tarif DPD'!$G$29),'Tarif DPD'!$H$29,AND($B60&gt;='Tarif DPD'!$G$29,$B60&lt;='Tarif DPD'!$G$30),'Tarif DPD'!$H$30,AND($B60&gt;='Tarif DPD'!$G$30,$B60&lt;='Tarif DPD'!$G$31),'Tarif DPD'!$H$31,AND($B60&gt;='Tarif DPD'!$G$31,$B60&lt;='Tarif DPD'!$G$32),'Tarif DPD'!$H$32,AND($B60&gt;='Tarif DPD'!$G$32,$B60&lt;='Tarif DPD'!$G$33),'Tarif DPD'!$H$33,AND($B60&gt;='Tarif DPD'!$G$33,$B60&lt;='Tarif DPD'!$G$34),'Tarif DPD'!$H$34,AND($B60&gt;='Tarif DPD'!$G$34,$B60&lt;='Tarif DPD'!$G$35),'Tarif DPD'!$H$35,AND($B60&gt;='Tarif DPD'!$G$35,$B60&lt;='Tarif DPD'!$G$36),'Tarif DPD'!$H$36,AND($B60&gt;='Tarif DPD'!$G$36,$B60&lt;='Tarif DPD'!$G$37),'Tarif DPD'!$H$37,AND($B60&gt;='Tarif DPD'!$G$37,$B60&lt;='Tarif DPD'!$G$38),'Tarif DPD'!$H$38,AND($B60&gt;='Tarif DPD'!$G$38,$B60&lt;='Tarif DPD'!$G$39),'Tarif DPD'!$H$39,AND($B60&gt;='Tarif DPD'!$G$39,$B60&lt;='Tarif DPD'!$G$40),'Tarif DPD'!$H$40,AND($B60&gt;='Tarif DPD'!$G$40,$B60&lt;='Tarif DPD'!$G$41),'Tarif DPD'!$H$41,AND($B60&gt;='Tarif DPD'!$G$41,$B60&lt;='Tarif DPD'!$G$42),'Tarif DPD'!$H$42,AND($B60&gt;='Tarif DPD'!$G$42,$B60&lt;='Tarif DPD'!$G$43),'Tarif DPD'!$H$43,AND($B60&gt;='Tarif DPD'!$G$43,$B60&lt;='Tarif DPD'!$G$44),'Tarif DPD'!$H$44,AND($B60&gt;='Tarif DPD'!$G$44,$B60&lt;='Tarif DPD'!$G$45),'Tarif DPD'!$H$45,AND($B60&gt;='Tarif DPD'!$G$45,$B60&lt;='Tarif DPD'!$G$46),'Tarif DPD'!$H$46,$B60&gt;'Tarif DPD'!$G$46,"sur devis")</f>
        <v>#NAME?</v>
      </c>
      <c r="E60" s="1" t="e">
        <f ca="1">_xlfn.IFS(AND(B60&gt;=0,B60&lt;='Tarif Colissimo2'!$A$5),'Tarif Colissimo2'!$B$5,AND(B60&gt;='Tarif Colissimo2'!$A$5,B60&lt;='Tarif Colissimo2'!$A$6),'Tarif Colissimo2'!$B$6,AND(B60&gt;='Tarif Colissimo2'!$A$6,B60&lt;='Tarif Colissimo2'!$A$7),'Tarif Colissimo2'!$B$7,AND(B60&gt;='Tarif Colissimo2'!$A$7,B60&lt;='Tarif Colissimo2'!$A$8),'Tarif Colissimo2'!$B$8,AND(B60&gt;='Tarif Colissimo2'!$A$8,B60&lt;='Tarif Colissimo2'!$A$9),'Tarif Colissimo2'!$B$9,AND(B60&gt;='Tarif Colissimo2'!$A$9,B60&lt;='Tarif Colissimo2'!$A$10),'Tarif Colissimo2'!$B$10,AND(B60&gt;='Tarif Colissimo2'!$A$10,B60&lt;='Tarif Colissimo2'!$A$11),'Tarif Colissimo2'!$B$11,AND(B60&gt;='Tarif Colissimo2'!$A$11,B60&lt;='Tarif Colissimo2'!$A$12),'Tarif Colissimo2'!$B$12,B60&gt;'Tarif Colissimo2'!A67,"Sur devis")</f>
        <v>#NAME?</v>
      </c>
    </row>
    <row r="61" spans="1:5" ht="19.8" customHeight="1" x14ac:dyDescent="0.3">
      <c r="A61" t="s">
        <v>9</v>
      </c>
      <c r="B61" s="8">
        <v>0.19</v>
      </c>
      <c r="C61" s="1">
        <v>16.989999999999998</v>
      </c>
      <c r="D61" s="1" t="e">
        <f ca="1">_xlfn.IFS(AND($B61&gt;=0,$B61&lt;='Tarif DPD'!$G$17),'Tarif DPD'!$H$17,AND($B61&gt;='Tarif DPD'!$G$17,$B61&lt;='Tarif DPD'!$G$18),'Tarif DPD'!$H$18,AND($B61&gt;='Tarif DPD'!$G$18,$B61&lt;='Tarif DPD'!$G$19),'Tarif DPD'!$H$19,AND($B61&gt;='Tarif DPD'!$G$19,$B61&lt;='Tarif DPD'!$G$20),'Tarif DPD'!$H$20,AND($B61&gt;='Tarif DPD'!$G$20,$B61&lt;='Tarif DPD'!$G$21),'Tarif DPD'!$H$21,AND($B61&gt;='Tarif DPD'!$G$21,$B61&lt;='Tarif DPD'!$G$22),'Tarif DPD'!$H$22,AND($B61&gt;='Tarif DPD'!$G$22,$B61&lt;='Tarif DPD'!$G$23),'Tarif DPD'!$H$23,AND($B61&gt;='Tarif DPD'!$G$23,$B61&lt;='Tarif DPD'!$G$24),'Tarif DPD'!$H$24,AND($B61&gt;='Tarif DPD'!$G$24,$B61&lt;='Tarif DPD'!$G$25),'Tarif DPD'!$H$25,AND($B61&gt;='Tarif DPD'!$G$25,$B61&lt;='Tarif DPD'!$G$26),'Tarif DPD'!$H$26,AND($B61&gt;='Tarif DPD'!$G$26,$B61&lt;='Tarif DPD'!$G$27),'Tarif DPD'!$H$27,AND($B61&gt;='Tarif DPD'!$G$27,$B61&lt;='Tarif DPD'!$G$28),'Tarif DPD'!$H$28,AND($B61&gt;='Tarif DPD'!$G$28,$B61&lt;='Tarif DPD'!$G$29),'Tarif DPD'!$H$29,AND($B61&gt;='Tarif DPD'!$G$29,$B61&lt;='Tarif DPD'!$G$30),'Tarif DPD'!$H$30,AND($B61&gt;='Tarif DPD'!$G$30,$B61&lt;='Tarif DPD'!$G$31),'Tarif DPD'!$H$31,AND($B61&gt;='Tarif DPD'!$G$31,$B61&lt;='Tarif DPD'!$G$32),'Tarif DPD'!$H$32,AND($B61&gt;='Tarif DPD'!$G$32,$B61&lt;='Tarif DPD'!$G$33),'Tarif DPD'!$H$33,AND($B61&gt;='Tarif DPD'!$G$33,$B61&lt;='Tarif DPD'!$G$34),'Tarif DPD'!$H$34,AND($B61&gt;='Tarif DPD'!$G$34,$B61&lt;='Tarif DPD'!$G$35),'Tarif DPD'!$H$35,AND($B61&gt;='Tarif DPD'!$G$35,$B61&lt;='Tarif DPD'!$G$36),'Tarif DPD'!$H$36,AND($B61&gt;='Tarif DPD'!$G$36,$B61&lt;='Tarif DPD'!$G$37),'Tarif DPD'!$H$37,AND($B61&gt;='Tarif DPD'!$G$37,$B61&lt;='Tarif DPD'!$G$38),'Tarif DPD'!$H$38,AND($B61&gt;='Tarif DPD'!$G$38,$B61&lt;='Tarif DPD'!$G$39),'Tarif DPD'!$H$39,AND($B61&gt;='Tarif DPD'!$G$39,$B61&lt;='Tarif DPD'!$G$40),'Tarif DPD'!$H$40,AND($B61&gt;='Tarif DPD'!$G$40,$B61&lt;='Tarif DPD'!$G$41),'Tarif DPD'!$H$41,AND($B61&gt;='Tarif DPD'!$G$41,$B61&lt;='Tarif DPD'!$G$42),'Tarif DPD'!$H$42,AND($B61&gt;='Tarif DPD'!$G$42,$B61&lt;='Tarif DPD'!$G$43),'Tarif DPD'!$H$43,AND($B61&gt;='Tarif DPD'!$G$43,$B61&lt;='Tarif DPD'!$G$44),'Tarif DPD'!$H$44,AND($B61&gt;='Tarif DPD'!$G$44,$B61&lt;='Tarif DPD'!$G$45),'Tarif DPD'!$H$45,AND($B61&gt;='Tarif DPD'!$G$45,$B61&lt;='Tarif DPD'!$G$46),'Tarif DPD'!$H$46,$B61&gt;'Tarif DPD'!$G$46,"sur devis")</f>
        <v>#NAME?</v>
      </c>
      <c r="E61" s="1" t="e">
        <f ca="1">_xlfn.IFS(AND(B61&gt;=0,B61&lt;='Tarif Colissimo2'!$A$5),'Tarif Colissimo2'!$B$5,AND(B61&gt;='Tarif Colissimo2'!$A$5,B61&lt;='Tarif Colissimo2'!$A$6),'Tarif Colissimo2'!$B$6,AND(B61&gt;='Tarif Colissimo2'!$A$6,B61&lt;='Tarif Colissimo2'!$A$7),'Tarif Colissimo2'!$B$7,AND(B61&gt;='Tarif Colissimo2'!$A$7,B61&lt;='Tarif Colissimo2'!$A$8),'Tarif Colissimo2'!$B$8,AND(B61&gt;='Tarif Colissimo2'!$A$8,B61&lt;='Tarif Colissimo2'!$A$9),'Tarif Colissimo2'!$B$9,AND(B61&gt;='Tarif Colissimo2'!$A$9,B61&lt;='Tarif Colissimo2'!$A$10),'Tarif Colissimo2'!$B$10,AND(B61&gt;='Tarif Colissimo2'!$A$10,B61&lt;='Tarif Colissimo2'!$A$11),'Tarif Colissimo2'!$B$11,AND(B61&gt;='Tarif Colissimo2'!$A$11,B61&lt;='Tarif Colissimo2'!$A$12),'Tarif Colissimo2'!$B$12,B61&gt;'Tarif Colissimo2'!A68,"Sur devis")</f>
        <v>#NAME?</v>
      </c>
    </row>
    <row r="62" spans="1:5" ht="19.8" customHeight="1" x14ac:dyDescent="0.3">
      <c r="A62" t="s">
        <v>10</v>
      </c>
      <c r="B62" s="8">
        <v>0.85</v>
      </c>
      <c r="C62" s="1">
        <v>39.99</v>
      </c>
      <c r="D62" s="1" t="e">
        <f ca="1">_xlfn.IFS(AND($B62&gt;=0,$B62&lt;='Tarif DPD'!$G$17),'Tarif DPD'!$H$17,AND($B62&gt;='Tarif DPD'!$G$17,$B62&lt;='Tarif DPD'!$G$18),'Tarif DPD'!$H$18,AND($B62&gt;='Tarif DPD'!$G$18,$B62&lt;='Tarif DPD'!$G$19),'Tarif DPD'!$H$19,AND($B62&gt;='Tarif DPD'!$G$19,$B62&lt;='Tarif DPD'!$G$20),'Tarif DPD'!$H$20,AND($B62&gt;='Tarif DPD'!$G$20,$B62&lt;='Tarif DPD'!$G$21),'Tarif DPD'!$H$21,AND($B62&gt;='Tarif DPD'!$G$21,$B62&lt;='Tarif DPD'!$G$22),'Tarif DPD'!$H$22,AND($B62&gt;='Tarif DPD'!$G$22,$B62&lt;='Tarif DPD'!$G$23),'Tarif DPD'!$H$23,AND($B62&gt;='Tarif DPD'!$G$23,$B62&lt;='Tarif DPD'!$G$24),'Tarif DPD'!$H$24,AND($B62&gt;='Tarif DPD'!$G$24,$B62&lt;='Tarif DPD'!$G$25),'Tarif DPD'!$H$25,AND($B62&gt;='Tarif DPD'!$G$25,$B62&lt;='Tarif DPD'!$G$26),'Tarif DPD'!$H$26,AND($B62&gt;='Tarif DPD'!$G$26,$B62&lt;='Tarif DPD'!$G$27),'Tarif DPD'!$H$27,AND($B62&gt;='Tarif DPD'!$G$27,$B62&lt;='Tarif DPD'!$G$28),'Tarif DPD'!$H$28,AND($B62&gt;='Tarif DPD'!$G$28,$B62&lt;='Tarif DPD'!$G$29),'Tarif DPD'!$H$29,AND($B62&gt;='Tarif DPD'!$G$29,$B62&lt;='Tarif DPD'!$G$30),'Tarif DPD'!$H$30,AND($B62&gt;='Tarif DPD'!$G$30,$B62&lt;='Tarif DPD'!$G$31),'Tarif DPD'!$H$31,AND($B62&gt;='Tarif DPD'!$G$31,$B62&lt;='Tarif DPD'!$G$32),'Tarif DPD'!$H$32,AND($B62&gt;='Tarif DPD'!$G$32,$B62&lt;='Tarif DPD'!$G$33),'Tarif DPD'!$H$33,AND($B62&gt;='Tarif DPD'!$G$33,$B62&lt;='Tarif DPD'!$G$34),'Tarif DPD'!$H$34,AND($B62&gt;='Tarif DPD'!$G$34,$B62&lt;='Tarif DPD'!$G$35),'Tarif DPD'!$H$35,AND($B62&gt;='Tarif DPD'!$G$35,$B62&lt;='Tarif DPD'!$G$36),'Tarif DPD'!$H$36,AND($B62&gt;='Tarif DPD'!$G$36,$B62&lt;='Tarif DPD'!$G$37),'Tarif DPD'!$H$37,AND($B62&gt;='Tarif DPD'!$G$37,$B62&lt;='Tarif DPD'!$G$38),'Tarif DPD'!$H$38,AND($B62&gt;='Tarif DPD'!$G$38,$B62&lt;='Tarif DPD'!$G$39),'Tarif DPD'!$H$39,AND($B62&gt;='Tarif DPD'!$G$39,$B62&lt;='Tarif DPD'!$G$40),'Tarif DPD'!$H$40,AND($B62&gt;='Tarif DPD'!$G$40,$B62&lt;='Tarif DPD'!$G$41),'Tarif DPD'!$H$41,AND($B62&gt;='Tarif DPD'!$G$41,$B62&lt;='Tarif DPD'!$G$42),'Tarif DPD'!$H$42,AND($B62&gt;='Tarif DPD'!$G$42,$B62&lt;='Tarif DPD'!$G$43),'Tarif DPD'!$H$43,AND($B62&gt;='Tarif DPD'!$G$43,$B62&lt;='Tarif DPD'!$G$44),'Tarif DPD'!$H$44,AND($B62&gt;='Tarif DPD'!$G$44,$B62&lt;='Tarif DPD'!$G$45),'Tarif DPD'!$H$45,AND($B62&gt;='Tarif DPD'!$G$45,$B62&lt;='Tarif DPD'!$G$46),'Tarif DPD'!$H$46,$B62&gt;'Tarif DPD'!$G$46,"sur devis")</f>
        <v>#NAME?</v>
      </c>
      <c r="E62" s="1" t="e">
        <f ca="1">_xlfn.IFS(AND(B62&gt;=0,B62&lt;='Tarif Colissimo2'!$A$5),'Tarif Colissimo2'!$B$5,AND(B62&gt;='Tarif Colissimo2'!$A$5,B62&lt;='Tarif Colissimo2'!$A$6),'Tarif Colissimo2'!$B$6,AND(B62&gt;='Tarif Colissimo2'!$A$6,B62&lt;='Tarif Colissimo2'!$A$7),'Tarif Colissimo2'!$B$7,AND(B62&gt;='Tarif Colissimo2'!$A$7,B62&lt;='Tarif Colissimo2'!$A$8),'Tarif Colissimo2'!$B$8,AND(B62&gt;='Tarif Colissimo2'!$A$8,B62&lt;='Tarif Colissimo2'!$A$9),'Tarif Colissimo2'!$B$9,AND(B62&gt;='Tarif Colissimo2'!$A$9,B62&lt;='Tarif Colissimo2'!$A$10),'Tarif Colissimo2'!$B$10,AND(B62&gt;='Tarif Colissimo2'!$A$10,B62&lt;='Tarif Colissimo2'!$A$11),'Tarif Colissimo2'!$B$11,AND(B62&gt;='Tarif Colissimo2'!$A$11,B62&lt;='Tarif Colissimo2'!$A$12),'Tarif Colissimo2'!$B$12,B62&gt;'Tarif Colissimo2'!A69,"Sur devis")</f>
        <v>#NAME?</v>
      </c>
    </row>
    <row r="63" spans="1:5" ht="19.8" customHeight="1" x14ac:dyDescent="0.3">
      <c r="A63" t="s">
        <v>157</v>
      </c>
      <c r="B63" s="8">
        <v>0.19</v>
      </c>
      <c r="C63" s="1">
        <v>19.989999999999998</v>
      </c>
      <c r="D63" s="1" t="e">
        <f ca="1">_xlfn.IFS(AND($B63&gt;=0,$B63&lt;='Tarif DPD'!$G$17),'Tarif DPD'!$H$17,AND($B63&gt;='Tarif DPD'!$G$17,$B63&lt;='Tarif DPD'!$G$18),'Tarif DPD'!$H$18,AND($B63&gt;='Tarif DPD'!$G$18,$B63&lt;='Tarif DPD'!$G$19),'Tarif DPD'!$H$19,AND($B63&gt;='Tarif DPD'!$G$19,$B63&lt;='Tarif DPD'!$G$20),'Tarif DPD'!$H$20,AND($B63&gt;='Tarif DPD'!$G$20,$B63&lt;='Tarif DPD'!$G$21),'Tarif DPD'!$H$21,AND($B63&gt;='Tarif DPD'!$G$21,$B63&lt;='Tarif DPD'!$G$22),'Tarif DPD'!$H$22,AND($B63&gt;='Tarif DPD'!$G$22,$B63&lt;='Tarif DPD'!$G$23),'Tarif DPD'!$H$23,AND($B63&gt;='Tarif DPD'!$G$23,$B63&lt;='Tarif DPD'!$G$24),'Tarif DPD'!$H$24,AND($B63&gt;='Tarif DPD'!$G$24,$B63&lt;='Tarif DPD'!$G$25),'Tarif DPD'!$H$25,AND($B63&gt;='Tarif DPD'!$G$25,$B63&lt;='Tarif DPD'!$G$26),'Tarif DPD'!$H$26,AND($B63&gt;='Tarif DPD'!$G$26,$B63&lt;='Tarif DPD'!$G$27),'Tarif DPD'!$H$27,AND($B63&gt;='Tarif DPD'!$G$27,$B63&lt;='Tarif DPD'!$G$28),'Tarif DPD'!$H$28,AND($B63&gt;='Tarif DPD'!$G$28,$B63&lt;='Tarif DPD'!$G$29),'Tarif DPD'!$H$29,AND($B63&gt;='Tarif DPD'!$G$29,$B63&lt;='Tarif DPD'!$G$30),'Tarif DPD'!$H$30,AND($B63&gt;='Tarif DPD'!$G$30,$B63&lt;='Tarif DPD'!$G$31),'Tarif DPD'!$H$31,AND($B63&gt;='Tarif DPD'!$G$31,$B63&lt;='Tarif DPD'!$G$32),'Tarif DPD'!$H$32,AND($B63&gt;='Tarif DPD'!$G$32,$B63&lt;='Tarif DPD'!$G$33),'Tarif DPD'!$H$33,AND($B63&gt;='Tarif DPD'!$G$33,$B63&lt;='Tarif DPD'!$G$34),'Tarif DPD'!$H$34,AND($B63&gt;='Tarif DPD'!$G$34,$B63&lt;='Tarif DPD'!$G$35),'Tarif DPD'!$H$35,AND($B63&gt;='Tarif DPD'!$G$35,$B63&lt;='Tarif DPD'!$G$36),'Tarif DPD'!$H$36,AND($B63&gt;='Tarif DPD'!$G$36,$B63&lt;='Tarif DPD'!$G$37),'Tarif DPD'!$H$37,AND($B63&gt;='Tarif DPD'!$G$37,$B63&lt;='Tarif DPD'!$G$38),'Tarif DPD'!$H$38,AND($B63&gt;='Tarif DPD'!$G$38,$B63&lt;='Tarif DPD'!$G$39),'Tarif DPD'!$H$39,AND($B63&gt;='Tarif DPD'!$G$39,$B63&lt;='Tarif DPD'!$G$40),'Tarif DPD'!$H$40,AND($B63&gt;='Tarif DPD'!$G$40,$B63&lt;='Tarif DPD'!$G$41),'Tarif DPD'!$H$41,AND($B63&gt;='Tarif DPD'!$G$41,$B63&lt;='Tarif DPD'!$G$42),'Tarif DPD'!$H$42,AND($B63&gt;='Tarif DPD'!$G$42,$B63&lt;='Tarif DPD'!$G$43),'Tarif DPD'!$H$43,AND($B63&gt;='Tarif DPD'!$G$43,$B63&lt;='Tarif DPD'!$G$44),'Tarif DPD'!$H$44,AND($B63&gt;='Tarif DPD'!$G$44,$B63&lt;='Tarif DPD'!$G$45),'Tarif DPD'!$H$45,AND($B63&gt;='Tarif DPD'!$G$45,$B63&lt;='Tarif DPD'!$G$46),'Tarif DPD'!$H$46,$B63&gt;'Tarif DPD'!$G$46,"sur devis")</f>
        <v>#NAME?</v>
      </c>
      <c r="E63" s="1" t="e">
        <f ca="1">_xlfn.IFS(AND(B63&gt;=0,B63&lt;='Tarif Colissimo2'!$A$5),'Tarif Colissimo2'!$B$5,AND(B63&gt;='Tarif Colissimo2'!$A$5,B63&lt;='Tarif Colissimo2'!$A$6),'Tarif Colissimo2'!$B$6,AND(B63&gt;='Tarif Colissimo2'!$A$6,B63&lt;='Tarif Colissimo2'!$A$7),'Tarif Colissimo2'!$B$7,AND(B63&gt;='Tarif Colissimo2'!$A$7,B63&lt;='Tarif Colissimo2'!$A$8),'Tarif Colissimo2'!$B$8,AND(B63&gt;='Tarif Colissimo2'!$A$8,B63&lt;='Tarif Colissimo2'!$A$9),'Tarif Colissimo2'!$B$9,AND(B63&gt;='Tarif Colissimo2'!$A$9,B63&lt;='Tarif Colissimo2'!$A$10),'Tarif Colissimo2'!$B$10,AND(B63&gt;='Tarif Colissimo2'!$A$10,B63&lt;='Tarif Colissimo2'!$A$11),'Tarif Colissimo2'!$B$11,AND(B63&gt;='Tarif Colissimo2'!$A$11,B63&lt;='Tarif Colissimo2'!$A$12),'Tarif Colissimo2'!$B$12,B63&gt;'Tarif Colissimo2'!A70,"Sur devis")</f>
        <v>#NAME?</v>
      </c>
    </row>
    <row r="64" spans="1:5" ht="19.8" customHeight="1" x14ac:dyDescent="0.3">
      <c r="A64" t="s">
        <v>14</v>
      </c>
      <c r="B64" s="8">
        <v>0.2</v>
      </c>
      <c r="C64" s="1">
        <v>24.99</v>
      </c>
      <c r="D64" s="1" t="e">
        <f ca="1">_xlfn.IFS(AND($B64&gt;=0,$B64&lt;='Tarif DPD'!$G$17),'Tarif DPD'!$H$17,AND($B64&gt;='Tarif DPD'!$G$17,$B64&lt;='Tarif DPD'!$G$18),'Tarif DPD'!$H$18,AND($B64&gt;='Tarif DPD'!$G$18,$B64&lt;='Tarif DPD'!$G$19),'Tarif DPD'!$H$19,AND($B64&gt;='Tarif DPD'!$G$19,$B64&lt;='Tarif DPD'!$G$20),'Tarif DPD'!$H$20,AND($B64&gt;='Tarif DPD'!$G$20,$B64&lt;='Tarif DPD'!$G$21),'Tarif DPD'!$H$21,AND($B64&gt;='Tarif DPD'!$G$21,$B64&lt;='Tarif DPD'!$G$22),'Tarif DPD'!$H$22,AND($B64&gt;='Tarif DPD'!$G$22,$B64&lt;='Tarif DPD'!$G$23),'Tarif DPD'!$H$23,AND($B64&gt;='Tarif DPD'!$G$23,$B64&lt;='Tarif DPD'!$G$24),'Tarif DPD'!$H$24,AND($B64&gt;='Tarif DPD'!$G$24,$B64&lt;='Tarif DPD'!$G$25),'Tarif DPD'!$H$25,AND($B64&gt;='Tarif DPD'!$G$25,$B64&lt;='Tarif DPD'!$G$26),'Tarif DPD'!$H$26,AND($B64&gt;='Tarif DPD'!$G$26,$B64&lt;='Tarif DPD'!$G$27),'Tarif DPD'!$H$27,AND($B64&gt;='Tarif DPD'!$G$27,$B64&lt;='Tarif DPD'!$G$28),'Tarif DPD'!$H$28,AND($B64&gt;='Tarif DPD'!$G$28,$B64&lt;='Tarif DPD'!$G$29),'Tarif DPD'!$H$29,AND($B64&gt;='Tarif DPD'!$G$29,$B64&lt;='Tarif DPD'!$G$30),'Tarif DPD'!$H$30,AND($B64&gt;='Tarif DPD'!$G$30,$B64&lt;='Tarif DPD'!$G$31),'Tarif DPD'!$H$31,AND($B64&gt;='Tarif DPD'!$G$31,$B64&lt;='Tarif DPD'!$G$32),'Tarif DPD'!$H$32,AND($B64&gt;='Tarif DPD'!$G$32,$B64&lt;='Tarif DPD'!$G$33),'Tarif DPD'!$H$33,AND($B64&gt;='Tarif DPD'!$G$33,$B64&lt;='Tarif DPD'!$G$34),'Tarif DPD'!$H$34,AND($B64&gt;='Tarif DPD'!$G$34,$B64&lt;='Tarif DPD'!$G$35),'Tarif DPD'!$H$35,AND($B64&gt;='Tarif DPD'!$G$35,$B64&lt;='Tarif DPD'!$G$36),'Tarif DPD'!$H$36,AND($B64&gt;='Tarif DPD'!$G$36,$B64&lt;='Tarif DPD'!$G$37),'Tarif DPD'!$H$37,AND($B64&gt;='Tarif DPD'!$G$37,$B64&lt;='Tarif DPD'!$G$38),'Tarif DPD'!$H$38,AND($B64&gt;='Tarif DPD'!$G$38,$B64&lt;='Tarif DPD'!$G$39),'Tarif DPD'!$H$39,AND($B64&gt;='Tarif DPD'!$G$39,$B64&lt;='Tarif DPD'!$G$40),'Tarif DPD'!$H$40,AND($B64&gt;='Tarif DPD'!$G$40,$B64&lt;='Tarif DPD'!$G$41),'Tarif DPD'!$H$41,AND($B64&gt;='Tarif DPD'!$G$41,$B64&lt;='Tarif DPD'!$G$42),'Tarif DPD'!$H$42,AND($B64&gt;='Tarif DPD'!$G$42,$B64&lt;='Tarif DPD'!$G$43),'Tarif DPD'!$H$43,AND($B64&gt;='Tarif DPD'!$G$43,$B64&lt;='Tarif DPD'!$G$44),'Tarif DPD'!$H$44,AND($B64&gt;='Tarif DPD'!$G$44,$B64&lt;='Tarif DPD'!$G$45),'Tarif DPD'!$H$45,AND($B64&gt;='Tarif DPD'!$G$45,$B64&lt;='Tarif DPD'!$G$46),'Tarif DPD'!$H$46,$B64&gt;'Tarif DPD'!$G$46,"sur devis")</f>
        <v>#NAME?</v>
      </c>
      <c r="E64" s="1" t="e">
        <f ca="1">_xlfn.IFS(AND(B64&gt;=0,B64&lt;='Tarif Colissimo2'!$A$5),'Tarif Colissimo2'!$B$5,AND(B64&gt;='Tarif Colissimo2'!$A$5,B64&lt;='Tarif Colissimo2'!$A$6),'Tarif Colissimo2'!$B$6,AND(B64&gt;='Tarif Colissimo2'!$A$6,B64&lt;='Tarif Colissimo2'!$A$7),'Tarif Colissimo2'!$B$7,AND(B64&gt;='Tarif Colissimo2'!$A$7,B64&lt;='Tarif Colissimo2'!$A$8),'Tarif Colissimo2'!$B$8,AND(B64&gt;='Tarif Colissimo2'!$A$8,B64&lt;='Tarif Colissimo2'!$A$9),'Tarif Colissimo2'!$B$9,AND(B64&gt;='Tarif Colissimo2'!$A$9,B64&lt;='Tarif Colissimo2'!$A$10),'Tarif Colissimo2'!$B$10,AND(B64&gt;='Tarif Colissimo2'!$A$10,B64&lt;='Tarif Colissimo2'!$A$11),'Tarif Colissimo2'!$B$11,AND(B64&gt;='Tarif Colissimo2'!$A$11,B64&lt;='Tarif Colissimo2'!$A$12),'Tarif Colissimo2'!$B$12,B64&gt;'Tarif Colissimo2'!A71,"Sur devis")</f>
        <v>#NAME?</v>
      </c>
    </row>
    <row r="65" spans="1:5" ht="19.8" customHeight="1" x14ac:dyDescent="0.3">
      <c r="A65" t="s">
        <v>12</v>
      </c>
      <c r="B65" s="8">
        <v>0.28000000000000003</v>
      </c>
      <c r="C65" s="1">
        <v>29.99</v>
      </c>
      <c r="D65" s="1" t="e">
        <f ca="1">_xlfn.IFS(AND($B65&gt;=0,$B65&lt;='Tarif DPD'!$G$17),'Tarif DPD'!$H$17,AND($B65&gt;='Tarif DPD'!$G$17,$B65&lt;='Tarif DPD'!$G$18),'Tarif DPD'!$H$18,AND($B65&gt;='Tarif DPD'!$G$18,$B65&lt;='Tarif DPD'!$G$19),'Tarif DPD'!$H$19,AND($B65&gt;='Tarif DPD'!$G$19,$B65&lt;='Tarif DPD'!$G$20),'Tarif DPD'!$H$20,AND($B65&gt;='Tarif DPD'!$G$20,$B65&lt;='Tarif DPD'!$G$21),'Tarif DPD'!$H$21,AND($B65&gt;='Tarif DPD'!$G$21,$B65&lt;='Tarif DPD'!$G$22),'Tarif DPD'!$H$22,AND($B65&gt;='Tarif DPD'!$G$22,$B65&lt;='Tarif DPD'!$G$23),'Tarif DPD'!$H$23,AND($B65&gt;='Tarif DPD'!$G$23,$B65&lt;='Tarif DPD'!$G$24),'Tarif DPD'!$H$24,AND($B65&gt;='Tarif DPD'!$G$24,$B65&lt;='Tarif DPD'!$G$25),'Tarif DPD'!$H$25,AND($B65&gt;='Tarif DPD'!$G$25,$B65&lt;='Tarif DPD'!$G$26),'Tarif DPD'!$H$26,AND($B65&gt;='Tarif DPD'!$G$26,$B65&lt;='Tarif DPD'!$G$27),'Tarif DPD'!$H$27,AND($B65&gt;='Tarif DPD'!$G$27,$B65&lt;='Tarif DPD'!$G$28),'Tarif DPD'!$H$28,AND($B65&gt;='Tarif DPD'!$G$28,$B65&lt;='Tarif DPD'!$G$29),'Tarif DPD'!$H$29,AND($B65&gt;='Tarif DPD'!$G$29,$B65&lt;='Tarif DPD'!$G$30),'Tarif DPD'!$H$30,AND($B65&gt;='Tarif DPD'!$G$30,$B65&lt;='Tarif DPD'!$G$31),'Tarif DPD'!$H$31,AND($B65&gt;='Tarif DPD'!$G$31,$B65&lt;='Tarif DPD'!$G$32),'Tarif DPD'!$H$32,AND($B65&gt;='Tarif DPD'!$G$32,$B65&lt;='Tarif DPD'!$G$33),'Tarif DPD'!$H$33,AND($B65&gt;='Tarif DPD'!$G$33,$B65&lt;='Tarif DPD'!$G$34),'Tarif DPD'!$H$34,AND($B65&gt;='Tarif DPD'!$G$34,$B65&lt;='Tarif DPD'!$G$35),'Tarif DPD'!$H$35,AND($B65&gt;='Tarif DPD'!$G$35,$B65&lt;='Tarif DPD'!$G$36),'Tarif DPD'!$H$36,AND($B65&gt;='Tarif DPD'!$G$36,$B65&lt;='Tarif DPD'!$G$37),'Tarif DPD'!$H$37,AND($B65&gt;='Tarif DPD'!$G$37,$B65&lt;='Tarif DPD'!$G$38),'Tarif DPD'!$H$38,AND($B65&gt;='Tarif DPD'!$G$38,$B65&lt;='Tarif DPD'!$G$39),'Tarif DPD'!$H$39,AND($B65&gt;='Tarif DPD'!$G$39,$B65&lt;='Tarif DPD'!$G$40),'Tarif DPD'!$H$40,AND($B65&gt;='Tarif DPD'!$G$40,$B65&lt;='Tarif DPD'!$G$41),'Tarif DPD'!$H$41,AND($B65&gt;='Tarif DPD'!$G$41,$B65&lt;='Tarif DPD'!$G$42),'Tarif DPD'!$H$42,AND($B65&gt;='Tarif DPD'!$G$42,$B65&lt;='Tarif DPD'!$G$43),'Tarif DPD'!$H$43,AND($B65&gt;='Tarif DPD'!$G$43,$B65&lt;='Tarif DPD'!$G$44),'Tarif DPD'!$H$44,AND($B65&gt;='Tarif DPD'!$G$44,$B65&lt;='Tarif DPD'!$G$45),'Tarif DPD'!$H$45,AND($B65&gt;='Tarif DPD'!$G$45,$B65&lt;='Tarif DPD'!$G$46),'Tarif DPD'!$H$46,$B65&gt;'Tarif DPD'!$G$46,"sur devis")</f>
        <v>#NAME?</v>
      </c>
      <c r="E65" s="1" t="e">
        <f ca="1">_xlfn.IFS(AND(B65&gt;=0,B65&lt;='Tarif Colissimo2'!$A$5),'Tarif Colissimo2'!$B$5,AND(B65&gt;='Tarif Colissimo2'!$A$5,B65&lt;='Tarif Colissimo2'!$A$6),'Tarif Colissimo2'!$B$6,AND(B65&gt;='Tarif Colissimo2'!$A$6,B65&lt;='Tarif Colissimo2'!$A$7),'Tarif Colissimo2'!$B$7,AND(B65&gt;='Tarif Colissimo2'!$A$7,B65&lt;='Tarif Colissimo2'!$A$8),'Tarif Colissimo2'!$B$8,AND(B65&gt;='Tarif Colissimo2'!$A$8,B65&lt;='Tarif Colissimo2'!$A$9),'Tarif Colissimo2'!$B$9,AND(B65&gt;='Tarif Colissimo2'!$A$9,B65&lt;='Tarif Colissimo2'!$A$10),'Tarif Colissimo2'!$B$10,AND(B65&gt;='Tarif Colissimo2'!$A$10,B65&lt;='Tarif Colissimo2'!$A$11),'Tarif Colissimo2'!$B$11,AND(B65&gt;='Tarif Colissimo2'!$A$11,B65&lt;='Tarif Colissimo2'!$A$12),'Tarif Colissimo2'!$B$12,B65&gt;'Tarif Colissimo2'!A72,"Sur devis")</f>
        <v>#NAME?</v>
      </c>
    </row>
    <row r="66" spans="1:5" ht="19.8" customHeight="1" x14ac:dyDescent="0.3">
      <c r="A66" t="s">
        <v>158</v>
      </c>
      <c r="C66" s="1">
        <v>14.99</v>
      </c>
      <c r="D66" s="1" t="e">
        <f ca="1">_xlfn.IFS(AND($B66&gt;=0,$B66&lt;='Tarif DPD'!$G$17),'Tarif DPD'!$H$17,AND($B66&gt;='Tarif DPD'!$G$17,$B66&lt;='Tarif DPD'!$G$18),'Tarif DPD'!$H$18,AND($B66&gt;='Tarif DPD'!$G$18,$B66&lt;='Tarif DPD'!$G$19),'Tarif DPD'!$H$19,AND($B66&gt;='Tarif DPD'!$G$19,$B66&lt;='Tarif DPD'!$G$20),'Tarif DPD'!$H$20,AND($B66&gt;='Tarif DPD'!$G$20,$B66&lt;='Tarif DPD'!$G$21),'Tarif DPD'!$H$21,AND($B66&gt;='Tarif DPD'!$G$21,$B66&lt;='Tarif DPD'!$G$22),'Tarif DPD'!$H$22,AND($B66&gt;='Tarif DPD'!$G$22,$B66&lt;='Tarif DPD'!$G$23),'Tarif DPD'!$H$23,AND($B66&gt;='Tarif DPD'!$G$23,$B66&lt;='Tarif DPD'!$G$24),'Tarif DPD'!$H$24,AND($B66&gt;='Tarif DPD'!$G$24,$B66&lt;='Tarif DPD'!$G$25),'Tarif DPD'!$H$25,AND($B66&gt;='Tarif DPD'!$G$25,$B66&lt;='Tarif DPD'!$G$26),'Tarif DPD'!$H$26,AND($B66&gt;='Tarif DPD'!$G$26,$B66&lt;='Tarif DPD'!$G$27),'Tarif DPD'!$H$27,AND($B66&gt;='Tarif DPD'!$G$27,$B66&lt;='Tarif DPD'!$G$28),'Tarif DPD'!$H$28,AND($B66&gt;='Tarif DPD'!$G$28,$B66&lt;='Tarif DPD'!$G$29),'Tarif DPD'!$H$29,AND($B66&gt;='Tarif DPD'!$G$29,$B66&lt;='Tarif DPD'!$G$30),'Tarif DPD'!$H$30,AND($B66&gt;='Tarif DPD'!$G$30,$B66&lt;='Tarif DPD'!$G$31),'Tarif DPD'!$H$31,AND($B66&gt;='Tarif DPD'!$G$31,$B66&lt;='Tarif DPD'!$G$32),'Tarif DPD'!$H$32,AND($B66&gt;='Tarif DPD'!$G$32,$B66&lt;='Tarif DPD'!$G$33),'Tarif DPD'!$H$33,AND($B66&gt;='Tarif DPD'!$G$33,$B66&lt;='Tarif DPD'!$G$34),'Tarif DPD'!$H$34,AND($B66&gt;='Tarif DPD'!$G$34,$B66&lt;='Tarif DPD'!$G$35),'Tarif DPD'!$H$35,AND($B66&gt;='Tarif DPD'!$G$35,$B66&lt;='Tarif DPD'!$G$36),'Tarif DPD'!$H$36,AND($B66&gt;='Tarif DPD'!$G$36,$B66&lt;='Tarif DPD'!$G$37),'Tarif DPD'!$H$37,AND($B66&gt;='Tarif DPD'!$G$37,$B66&lt;='Tarif DPD'!$G$38),'Tarif DPD'!$H$38,AND($B66&gt;='Tarif DPD'!$G$38,$B66&lt;='Tarif DPD'!$G$39),'Tarif DPD'!$H$39,AND($B66&gt;='Tarif DPD'!$G$39,$B66&lt;='Tarif DPD'!$G$40),'Tarif DPD'!$H$40,AND($B66&gt;='Tarif DPD'!$G$40,$B66&lt;='Tarif DPD'!$G$41),'Tarif DPD'!$H$41,AND($B66&gt;='Tarif DPD'!$G$41,$B66&lt;='Tarif DPD'!$G$42),'Tarif DPD'!$H$42,AND($B66&gt;='Tarif DPD'!$G$42,$B66&lt;='Tarif DPD'!$G$43),'Tarif DPD'!$H$43,AND($B66&gt;='Tarif DPD'!$G$43,$B66&lt;='Tarif DPD'!$G$44),'Tarif DPD'!$H$44,AND($B66&gt;='Tarif DPD'!$G$44,$B66&lt;='Tarif DPD'!$G$45),'Tarif DPD'!$H$45,AND($B66&gt;='Tarif DPD'!$G$45,$B66&lt;='Tarif DPD'!$G$46),'Tarif DPD'!$H$46,$B66&gt;'Tarif DPD'!$G$46,"sur devis")</f>
        <v>#NAME?</v>
      </c>
      <c r="E66" s="1" t="e">
        <f ca="1">_xlfn.IFS(AND(B66&gt;=0,B66&lt;='Tarif Colissimo2'!$A$5),'Tarif Colissimo2'!$B$5,AND(B66&gt;='Tarif Colissimo2'!$A$5,B66&lt;='Tarif Colissimo2'!$A$6),'Tarif Colissimo2'!$B$6,AND(B66&gt;='Tarif Colissimo2'!$A$6,B66&lt;='Tarif Colissimo2'!$A$7),'Tarif Colissimo2'!$B$7,AND(B66&gt;='Tarif Colissimo2'!$A$7,B66&lt;='Tarif Colissimo2'!$A$8),'Tarif Colissimo2'!$B$8,AND(B66&gt;='Tarif Colissimo2'!$A$8,B66&lt;='Tarif Colissimo2'!$A$9),'Tarif Colissimo2'!$B$9,AND(B66&gt;='Tarif Colissimo2'!$A$9,B66&lt;='Tarif Colissimo2'!$A$10),'Tarif Colissimo2'!$B$10,AND(B66&gt;='Tarif Colissimo2'!$A$10,B66&lt;='Tarif Colissimo2'!$A$11),'Tarif Colissimo2'!$B$11,AND(B66&gt;='Tarif Colissimo2'!$A$11,B66&lt;='Tarif Colissimo2'!$A$12),'Tarif Colissimo2'!$B$12,B66&gt;'Tarif Colissimo2'!A73,"Sur devis")</f>
        <v>#NAME?</v>
      </c>
    </row>
    <row r="67" spans="1:5" ht="19.8" customHeight="1" x14ac:dyDescent="0.3">
      <c r="A67" t="s">
        <v>13</v>
      </c>
      <c r="B67" s="8">
        <v>1.42</v>
      </c>
      <c r="C67" s="1">
        <v>59.99</v>
      </c>
      <c r="D67" s="1" t="e">
        <f ca="1">_xlfn.IFS(AND($B67&gt;=0,$B67&lt;='Tarif DPD'!$G$17),'Tarif DPD'!$H$17,AND($B67&gt;='Tarif DPD'!$G$17,$B67&lt;='Tarif DPD'!$G$18),'Tarif DPD'!$H$18,AND($B67&gt;='Tarif DPD'!$G$18,$B67&lt;='Tarif DPD'!$G$19),'Tarif DPD'!$H$19,AND($B67&gt;='Tarif DPD'!$G$19,$B67&lt;='Tarif DPD'!$G$20),'Tarif DPD'!$H$20,AND($B67&gt;='Tarif DPD'!$G$20,$B67&lt;='Tarif DPD'!$G$21),'Tarif DPD'!$H$21,AND($B67&gt;='Tarif DPD'!$G$21,$B67&lt;='Tarif DPD'!$G$22),'Tarif DPD'!$H$22,AND($B67&gt;='Tarif DPD'!$G$22,$B67&lt;='Tarif DPD'!$G$23),'Tarif DPD'!$H$23,AND($B67&gt;='Tarif DPD'!$G$23,$B67&lt;='Tarif DPD'!$G$24),'Tarif DPD'!$H$24,AND($B67&gt;='Tarif DPD'!$G$24,$B67&lt;='Tarif DPD'!$G$25),'Tarif DPD'!$H$25,AND($B67&gt;='Tarif DPD'!$G$25,$B67&lt;='Tarif DPD'!$G$26),'Tarif DPD'!$H$26,AND($B67&gt;='Tarif DPD'!$G$26,$B67&lt;='Tarif DPD'!$G$27),'Tarif DPD'!$H$27,AND($B67&gt;='Tarif DPD'!$G$27,$B67&lt;='Tarif DPD'!$G$28),'Tarif DPD'!$H$28,AND($B67&gt;='Tarif DPD'!$G$28,$B67&lt;='Tarif DPD'!$G$29),'Tarif DPD'!$H$29,AND($B67&gt;='Tarif DPD'!$G$29,$B67&lt;='Tarif DPD'!$G$30),'Tarif DPD'!$H$30,AND($B67&gt;='Tarif DPD'!$G$30,$B67&lt;='Tarif DPD'!$G$31),'Tarif DPD'!$H$31,AND($B67&gt;='Tarif DPD'!$G$31,$B67&lt;='Tarif DPD'!$G$32),'Tarif DPD'!$H$32,AND($B67&gt;='Tarif DPD'!$G$32,$B67&lt;='Tarif DPD'!$G$33),'Tarif DPD'!$H$33,AND($B67&gt;='Tarif DPD'!$G$33,$B67&lt;='Tarif DPD'!$G$34),'Tarif DPD'!$H$34,AND($B67&gt;='Tarif DPD'!$G$34,$B67&lt;='Tarif DPD'!$G$35),'Tarif DPD'!$H$35,AND($B67&gt;='Tarif DPD'!$G$35,$B67&lt;='Tarif DPD'!$G$36),'Tarif DPD'!$H$36,AND($B67&gt;='Tarif DPD'!$G$36,$B67&lt;='Tarif DPD'!$G$37),'Tarif DPD'!$H$37,AND($B67&gt;='Tarif DPD'!$G$37,$B67&lt;='Tarif DPD'!$G$38),'Tarif DPD'!$H$38,AND($B67&gt;='Tarif DPD'!$G$38,$B67&lt;='Tarif DPD'!$G$39),'Tarif DPD'!$H$39,AND($B67&gt;='Tarif DPD'!$G$39,$B67&lt;='Tarif DPD'!$G$40),'Tarif DPD'!$H$40,AND($B67&gt;='Tarif DPD'!$G$40,$B67&lt;='Tarif DPD'!$G$41),'Tarif DPD'!$H$41,AND($B67&gt;='Tarif DPD'!$G$41,$B67&lt;='Tarif DPD'!$G$42),'Tarif DPD'!$H$42,AND($B67&gt;='Tarif DPD'!$G$42,$B67&lt;='Tarif DPD'!$G$43),'Tarif DPD'!$H$43,AND($B67&gt;='Tarif DPD'!$G$43,$B67&lt;='Tarif DPD'!$G$44),'Tarif DPD'!$H$44,AND($B67&gt;='Tarif DPD'!$G$44,$B67&lt;='Tarif DPD'!$G$45),'Tarif DPD'!$H$45,AND($B67&gt;='Tarif DPD'!$G$45,$B67&lt;='Tarif DPD'!$G$46),'Tarif DPD'!$H$46,$B67&gt;'Tarif DPD'!$G$46,"sur devis")</f>
        <v>#NAME?</v>
      </c>
      <c r="E67" s="1" t="e">
        <f ca="1">_xlfn.IFS(AND(B67&gt;=0,B67&lt;='Tarif Colissimo2'!$A$5),'Tarif Colissimo2'!$B$5,AND(B67&gt;='Tarif Colissimo2'!$A$5,B67&lt;='Tarif Colissimo2'!$A$6),'Tarif Colissimo2'!$B$6,AND(B67&gt;='Tarif Colissimo2'!$A$6,B67&lt;='Tarif Colissimo2'!$A$7),'Tarif Colissimo2'!$B$7,AND(B67&gt;='Tarif Colissimo2'!$A$7,B67&lt;='Tarif Colissimo2'!$A$8),'Tarif Colissimo2'!$B$8,AND(B67&gt;='Tarif Colissimo2'!$A$8,B67&lt;='Tarif Colissimo2'!$A$9),'Tarif Colissimo2'!$B$9,AND(B67&gt;='Tarif Colissimo2'!$A$9,B67&lt;='Tarif Colissimo2'!$A$10),'Tarif Colissimo2'!$B$10,AND(B67&gt;='Tarif Colissimo2'!$A$10,B67&lt;='Tarif Colissimo2'!$A$11),'Tarif Colissimo2'!$B$11,AND(B67&gt;='Tarif Colissimo2'!$A$11,B67&lt;='Tarif Colissimo2'!$A$12),'Tarif Colissimo2'!$B$12,B67&gt;'Tarif Colissimo2'!A74,"Sur devis")</f>
        <v>#NAME?</v>
      </c>
    </row>
    <row r="68" spans="1:5" ht="19.8" customHeight="1" x14ac:dyDescent="0.3">
      <c r="A68" t="s">
        <v>11</v>
      </c>
      <c r="B68" s="8">
        <v>1.3</v>
      </c>
      <c r="C68" s="1">
        <v>59.99</v>
      </c>
      <c r="D68" s="1" t="e">
        <f ca="1">_xlfn.IFS(AND($B68&gt;=0,$B68&lt;='Tarif DPD'!$G$17),'Tarif DPD'!$H$17,AND($B68&gt;='Tarif DPD'!$G$17,$B68&lt;='Tarif DPD'!$G$18),'Tarif DPD'!$H$18,AND($B68&gt;='Tarif DPD'!$G$18,$B68&lt;='Tarif DPD'!$G$19),'Tarif DPD'!$H$19,AND($B68&gt;='Tarif DPD'!$G$19,$B68&lt;='Tarif DPD'!$G$20),'Tarif DPD'!$H$20,AND($B68&gt;='Tarif DPD'!$G$20,$B68&lt;='Tarif DPD'!$G$21),'Tarif DPD'!$H$21,AND($B68&gt;='Tarif DPD'!$G$21,$B68&lt;='Tarif DPD'!$G$22),'Tarif DPD'!$H$22,AND($B68&gt;='Tarif DPD'!$G$22,$B68&lt;='Tarif DPD'!$G$23),'Tarif DPD'!$H$23,AND($B68&gt;='Tarif DPD'!$G$23,$B68&lt;='Tarif DPD'!$G$24),'Tarif DPD'!$H$24,AND($B68&gt;='Tarif DPD'!$G$24,$B68&lt;='Tarif DPD'!$G$25),'Tarif DPD'!$H$25,AND($B68&gt;='Tarif DPD'!$G$25,$B68&lt;='Tarif DPD'!$G$26),'Tarif DPD'!$H$26,AND($B68&gt;='Tarif DPD'!$G$26,$B68&lt;='Tarif DPD'!$G$27),'Tarif DPD'!$H$27,AND($B68&gt;='Tarif DPD'!$G$27,$B68&lt;='Tarif DPD'!$G$28),'Tarif DPD'!$H$28,AND($B68&gt;='Tarif DPD'!$G$28,$B68&lt;='Tarif DPD'!$G$29),'Tarif DPD'!$H$29,AND($B68&gt;='Tarif DPD'!$G$29,$B68&lt;='Tarif DPD'!$G$30),'Tarif DPD'!$H$30,AND($B68&gt;='Tarif DPD'!$G$30,$B68&lt;='Tarif DPD'!$G$31),'Tarif DPD'!$H$31,AND($B68&gt;='Tarif DPD'!$G$31,$B68&lt;='Tarif DPD'!$G$32),'Tarif DPD'!$H$32,AND($B68&gt;='Tarif DPD'!$G$32,$B68&lt;='Tarif DPD'!$G$33),'Tarif DPD'!$H$33,AND($B68&gt;='Tarif DPD'!$G$33,$B68&lt;='Tarif DPD'!$G$34),'Tarif DPD'!$H$34,AND($B68&gt;='Tarif DPD'!$G$34,$B68&lt;='Tarif DPD'!$G$35),'Tarif DPD'!$H$35,AND($B68&gt;='Tarif DPD'!$G$35,$B68&lt;='Tarif DPD'!$G$36),'Tarif DPD'!$H$36,AND($B68&gt;='Tarif DPD'!$G$36,$B68&lt;='Tarif DPD'!$G$37),'Tarif DPD'!$H$37,AND($B68&gt;='Tarif DPD'!$G$37,$B68&lt;='Tarif DPD'!$G$38),'Tarif DPD'!$H$38,AND($B68&gt;='Tarif DPD'!$G$38,$B68&lt;='Tarif DPD'!$G$39),'Tarif DPD'!$H$39,AND($B68&gt;='Tarif DPD'!$G$39,$B68&lt;='Tarif DPD'!$G$40),'Tarif DPD'!$H$40,AND($B68&gt;='Tarif DPD'!$G$40,$B68&lt;='Tarif DPD'!$G$41),'Tarif DPD'!$H$41,AND($B68&gt;='Tarif DPD'!$G$41,$B68&lt;='Tarif DPD'!$G$42),'Tarif DPD'!$H$42,AND($B68&gt;='Tarif DPD'!$G$42,$B68&lt;='Tarif DPD'!$G$43),'Tarif DPD'!$H$43,AND($B68&gt;='Tarif DPD'!$G$43,$B68&lt;='Tarif DPD'!$G$44),'Tarif DPD'!$H$44,AND($B68&gt;='Tarif DPD'!$G$44,$B68&lt;='Tarif DPD'!$G$45),'Tarif DPD'!$H$45,AND($B68&gt;='Tarif DPD'!$G$45,$B68&lt;='Tarif DPD'!$G$46),'Tarif DPD'!$H$46,$B68&gt;'Tarif DPD'!$G$46,"sur devis")</f>
        <v>#NAME?</v>
      </c>
      <c r="E68" s="1" t="e">
        <f ca="1">_xlfn.IFS(AND(B68&gt;=0,B68&lt;='Tarif Colissimo2'!$A$5),'Tarif Colissimo2'!$B$5,AND(B68&gt;='Tarif Colissimo2'!$A$5,B68&lt;='Tarif Colissimo2'!$A$6),'Tarif Colissimo2'!$B$6,AND(B68&gt;='Tarif Colissimo2'!$A$6,B68&lt;='Tarif Colissimo2'!$A$7),'Tarif Colissimo2'!$B$7,AND(B68&gt;='Tarif Colissimo2'!$A$7,B68&lt;='Tarif Colissimo2'!$A$8),'Tarif Colissimo2'!$B$8,AND(B68&gt;='Tarif Colissimo2'!$A$8,B68&lt;='Tarif Colissimo2'!$A$9),'Tarif Colissimo2'!$B$9,AND(B68&gt;='Tarif Colissimo2'!$A$9,B68&lt;='Tarif Colissimo2'!$A$10),'Tarif Colissimo2'!$B$10,AND(B68&gt;='Tarif Colissimo2'!$A$10,B68&lt;='Tarif Colissimo2'!$A$11),'Tarif Colissimo2'!$B$11,AND(B68&gt;='Tarif Colissimo2'!$A$11,B68&lt;='Tarif Colissimo2'!$A$12),'Tarif Colissimo2'!$B$12,B68&gt;'Tarif Colissimo2'!A75,"Sur devis")</f>
        <v>#NAME?</v>
      </c>
    </row>
    <row r="69" spans="1:5" ht="19.8" customHeight="1" x14ac:dyDescent="0.3">
      <c r="A69" t="s">
        <v>36</v>
      </c>
      <c r="B69" s="8">
        <v>0.85</v>
      </c>
      <c r="C69" s="1">
        <v>29.99</v>
      </c>
      <c r="D69" s="1" t="e">
        <f ca="1">_xlfn.IFS(AND($B69&gt;=0,$B69&lt;='Tarif DPD'!$G$17),'Tarif DPD'!$H$17,AND($B69&gt;='Tarif DPD'!$G$17,$B69&lt;='Tarif DPD'!$G$18),'Tarif DPD'!$H$18,AND($B69&gt;='Tarif DPD'!$G$18,$B69&lt;='Tarif DPD'!$G$19),'Tarif DPD'!$H$19,AND($B69&gt;='Tarif DPD'!$G$19,$B69&lt;='Tarif DPD'!$G$20),'Tarif DPD'!$H$20,AND($B69&gt;='Tarif DPD'!$G$20,$B69&lt;='Tarif DPD'!$G$21),'Tarif DPD'!$H$21,AND($B69&gt;='Tarif DPD'!$G$21,$B69&lt;='Tarif DPD'!$G$22),'Tarif DPD'!$H$22,AND($B69&gt;='Tarif DPD'!$G$22,$B69&lt;='Tarif DPD'!$G$23),'Tarif DPD'!$H$23,AND($B69&gt;='Tarif DPD'!$G$23,$B69&lt;='Tarif DPD'!$G$24),'Tarif DPD'!$H$24,AND($B69&gt;='Tarif DPD'!$G$24,$B69&lt;='Tarif DPD'!$G$25),'Tarif DPD'!$H$25,AND($B69&gt;='Tarif DPD'!$G$25,$B69&lt;='Tarif DPD'!$G$26),'Tarif DPD'!$H$26,AND($B69&gt;='Tarif DPD'!$G$26,$B69&lt;='Tarif DPD'!$G$27),'Tarif DPD'!$H$27,AND($B69&gt;='Tarif DPD'!$G$27,$B69&lt;='Tarif DPD'!$G$28),'Tarif DPD'!$H$28,AND($B69&gt;='Tarif DPD'!$G$28,$B69&lt;='Tarif DPD'!$G$29),'Tarif DPD'!$H$29,AND($B69&gt;='Tarif DPD'!$G$29,$B69&lt;='Tarif DPD'!$G$30),'Tarif DPD'!$H$30,AND($B69&gt;='Tarif DPD'!$G$30,$B69&lt;='Tarif DPD'!$G$31),'Tarif DPD'!$H$31,AND($B69&gt;='Tarif DPD'!$G$31,$B69&lt;='Tarif DPD'!$G$32),'Tarif DPD'!$H$32,AND($B69&gt;='Tarif DPD'!$G$32,$B69&lt;='Tarif DPD'!$G$33),'Tarif DPD'!$H$33,AND($B69&gt;='Tarif DPD'!$G$33,$B69&lt;='Tarif DPD'!$G$34),'Tarif DPD'!$H$34,AND($B69&gt;='Tarif DPD'!$G$34,$B69&lt;='Tarif DPD'!$G$35),'Tarif DPD'!$H$35,AND($B69&gt;='Tarif DPD'!$G$35,$B69&lt;='Tarif DPD'!$G$36),'Tarif DPD'!$H$36,AND($B69&gt;='Tarif DPD'!$G$36,$B69&lt;='Tarif DPD'!$G$37),'Tarif DPD'!$H$37,AND($B69&gt;='Tarif DPD'!$G$37,$B69&lt;='Tarif DPD'!$G$38),'Tarif DPD'!$H$38,AND($B69&gt;='Tarif DPD'!$G$38,$B69&lt;='Tarif DPD'!$G$39),'Tarif DPD'!$H$39,AND($B69&gt;='Tarif DPD'!$G$39,$B69&lt;='Tarif DPD'!$G$40),'Tarif DPD'!$H$40,AND($B69&gt;='Tarif DPD'!$G$40,$B69&lt;='Tarif DPD'!$G$41),'Tarif DPD'!$H$41,AND($B69&gt;='Tarif DPD'!$G$41,$B69&lt;='Tarif DPD'!$G$42),'Tarif DPD'!$H$42,AND($B69&gt;='Tarif DPD'!$G$42,$B69&lt;='Tarif DPD'!$G$43),'Tarif DPD'!$H$43,AND($B69&gt;='Tarif DPD'!$G$43,$B69&lt;='Tarif DPD'!$G$44),'Tarif DPD'!$H$44,AND($B69&gt;='Tarif DPD'!$G$44,$B69&lt;='Tarif DPD'!$G$45),'Tarif DPD'!$H$45,AND($B69&gt;='Tarif DPD'!$G$45,$B69&lt;='Tarif DPD'!$G$46),'Tarif DPD'!$H$46,$B69&gt;'Tarif DPD'!$G$46,"sur devis")</f>
        <v>#NAME?</v>
      </c>
      <c r="E69" s="1" t="e">
        <f ca="1">_xlfn.IFS(AND(B69&gt;=0,B69&lt;='Tarif Colissimo2'!$A$5),'Tarif Colissimo2'!$B$5,AND(B69&gt;='Tarif Colissimo2'!$A$5,B69&lt;='Tarif Colissimo2'!$A$6),'Tarif Colissimo2'!$B$6,AND(B69&gt;='Tarif Colissimo2'!$A$6,B69&lt;='Tarif Colissimo2'!$A$7),'Tarif Colissimo2'!$B$7,AND(B69&gt;='Tarif Colissimo2'!$A$7,B69&lt;='Tarif Colissimo2'!$A$8),'Tarif Colissimo2'!$B$8,AND(B69&gt;='Tarif Colissimo2'!$A$8,B69&lt;='Tarif Colissimo2'!$A$9),'Tarif Colissimo2'!$B$9,AND(B69&gt;='Tarif Colissimo2'!$A$9,B69&lt;='Tarif Colissimo2'!$A$10),'Tarif Colissimo2'!$B$10,AND(B69&gt;='Tarif Colissimo2'!$A$10,B69&lt;='Tarif Colissimo2'!$A$11),'Tarif Colissimo2'!$B$11,AND(B69&gt;='Tarif Colissimo2'!$A$11,B69&lt;='Tarif Colissimo2'!$A$12),'Tarif Colissimo2'!$B$12,B69&gt;'Tarif Colissimo2'!A76,"Sur devis")</f>
        <v>#NAME?</v>
      </c>
    </row>
    <row r="70" spans="1:5" ht="19.8" customHeight="1" x14ac:dyDescent="0.3">
      <c r="A70" t="s">
        <v>34</v>
      </c>
      <c r="B70" s="8">
        <v>0.19</v>
      </c>
      <c r="C70" s="1">
        <v>24.99</v>
      </c>
      <c r="D70" s="1" t="e">
        <f ca="1">_xlfn.IFS(AND($B70&gt;=0,$B70&lt;='Tarif DPD'!$G$17),'Tarif DPD'!$H$17,AND($B70&gt;='Tarif DPD'!$G$17,$B70&lt;='Tarif DPD'!$G$18),'Tarif DPD'!$H$18,AND($B70&gt;='Tarif DPD'!$G$18,$B70&lt;='Tarif DPD'!$G$19),'Tarif DPD'!$H$19,AND($B70&gt;='Tarif DPD'!$G$19,$B70&lt;='Tarif DPD'!$G$20),'Tarif DPD'!$H$20,AND($B70&gt;='Tarif DPD'!$G$20,$B70&lt;='Tarif DPD'!$G$21),'Tarif DPD'!$H$21,AND($B70&gt;='Tarif DPD'!$G$21,$B70&lt;='Tarif DPD'!$G$22),'Tarif DPD'!$H$22,AND($B70&gt;='Tarif DPD'!$G$22,$B70&lt;='Tarif DPD'!$G$23),'Tarif DPD'!$H$23,AND($B70&gt;='Tarif DPD'!$G$23,$B70&lt;='Tarif DPD'!$G$24),'Tarif DPD'!$H$24,AND($B70&gt;='Tarif DPD'!$G$24,$B70&lt;='Tarif DPD'!$G$25),'Tarif DPD'!$H$25,AND($B70&gt;='Tarif DPD'!$G$25,$B70&lt;='Tarif DPD'!$G$26),'Tarif DPD'!$H$26,AND($B70&gt;='Tarif DPD'!$G$26,$B70&lt;='Tarif DPD'!$G$27),'Tarif DPD'!$H$27,AND($B70&gt;='Tarif DPD'!$G$27,$B70&lt;='Tarif DPD'!$G$28),'Tarif DPD'!$H$28,AND($B70&gt;='Tarif DPD'!$G$28,$B70&lt;='Tarif DPD'!$G$29),'Tarif DPD'!$H$29,AND($B70&gt;='Tarif DPD'!$G$29,$B70&lt;='Tarif DPD'!$G$30),'Tarif DPD'!$H$30,AND($B70&gt;='Tarif DPD'!$G$30,$B70&lt;='Tarif DPD'!$G$31),'Tarif DPD'!$H$31,AND($B70&gt;='Tarif DPD'!$G$31,$B70&lt;='Tarif DPD'!$G$32),'Tarif DPD'!$H$32,AND($B70&gt;='Tarif DPD'!$G$32,$B70&lt;='Tarif DPD'!$G$33),'Tarif DPD'!$H$33,AND($B70&gt;='Tarif DPD'!$G$33,$B70&lt;='Tarif DPD'!$G$34),'Tarif DPD'!$H$34,AND($B70&gt;='Tarif DPD'!$G$34,$B70&lt;='Tarif DPD'!$G$35),'Tarif DPD'!$H$35,AND($B70&gt;='Tarif DPD'!$G$35,$B70&lt;='Tarif DPD'!$G$36),'Tarif DPD'!$H$36,AND($B70&gt;='Tarif DPD'!$G$36,$B70&lt;='Tarif DPD'!$G$37),'Tarif DPD'!$H$37,AND($B70&gt;='Tarif DPD'!$G$37,$B70&lt;='Tarif DPD'!$G$38),'Tarif DPD'!$H$38,AND($B70&gt;='Tarif DPD'!$G$38,$B70&lt;='Tarif DPD'!$G$39),'Tarif DPD'!$H$39,AND($B70&gt;='Tarif DPD'!$G$39,$B70&lt;='Tarif DPD'!$G$40),'Tarif DPD'!$H$40,AND($B70&gt;='Tarif DPD'!$G$40,$B70&lt;='Tarif DPD'!$G$41),'Tarif DPD'!$H$41,AND($B70&gt;='Tarif DPD'!$G$41,$B70&lt;='Tarif DPD'!$G$42),'Tarif DPD'!$H$42,AND($B70&gt;='Tarif DPD'!$G$42,$B70&lt;='Tarif DPD'!$G$43),'Tarif DPD'!$H$43,AND($B70&gt;='Tarif DPD'!$G$43,$B70&lt;='Tarif DPD'!$G$44),'Tarif DPD'!$H$44,AND($B70&gt;='Tarif DPD'!$G$44,$B70&lt;='Tarif DPD'!$G$45),'Tarif DPD'!$H$45,AND($B70&gt;='Tarif DPD'!$G$45,$B70&lt;='Tarif DPD'!$G$46),'Tarif DPD'!$H$46,$B70&gt;'Tarif DPD'!$G$46,"sur devis")</f>
        <v>#NAME?</v>
      </c>
      <c r="E70" s="1" t="e">
        <f ca="1">_xlfn.IFS(AND(B70&gt;=0,B70&lt;='Tarif Colissimo2'!$A$5),'Tarif Colissimo2'!$B$5,AND(B70&gt;='Tarif Colissimo2'!$A$5,B70&lt;='Tarif Colissimo2'!$A$6),'Tarif Colissimo2'!$B$6,AND(B70&gt;='Tarif Colissimo2'!$A$6,B70&lt;='Tarif Colissimo2'!$A$7),'Tarif Colissimo2'!$B$7,AND(B70&gt;='Tarif Colissimo2'!$A$7,B70&lt;='Tarif Colissimo2'!$A$8),'Tarif Colissimo2'!$B$8,AND(B70&gt;='Tarif Colissimo2'!$A$8,B70&lt;='Tarif Colissimo2'!$A$9),'Tarif Colissimo2'!$B$9,AND(B70&gt;='Tarif Colissimo2'!$A$9,B70&lt;='Tarif Colissimo2'!$A$10),'Tarif Colissimo2'!$B$10,AND(B70&gt;='Tarif Colissimo2'!$A$10,B70&lt;='Tarif Colissimo2'!$A$11),'Tarif Colissimo2'!$B$11,AND(B70&gt;='Tarif Colissimo2'!$A$11,B70&lt;='Tarif Colissimo2'!$A$12),'Tarif Colissimo2'!$B$12,B70&gt;'Tarif Colissimo2'!A77,"Sur devis")</f>
        <v>#NAME?</v>
      </c>
    </row>
    <row r="71" spans="1:5" ht="19.8" customHeight="1" x14ac:dyDescent="0.3">
      <c r="A71" t="s">
        <v>33</v>
      </c>
      <c r="B71" s="8">
        <v>0.28000000000000003</v>
      </c>
      <c r="C71" s="1">
        <v>19.989999999999998</v>
      </c>
      <c r="D71" s="1" t="e">
        <f ca="1">_xlfn.IFS(AND($B71&gt;=0,$B71&lt;='Tarif DPD'!$G$17),'Tarif DPD'!$H$17,AND($B71&gt;='Tarif DPD'!$G$17,$B71&lt;='Tarif DPD'!$G$18),'Tarif DPD'!$H$18,AND($B71&gt;='Tarif DPD'!$G$18,$B71&lt;='Tarif DPD'!$G$19),'Tarif DPD'!$H$19,AND($B71&gt;='Tarif DPD'!$G$19,$B71&lt;='Tarif DPD'!$G$20),'Tarif DPD'!$H$20,AND($B71&gt;='Tarif DPD'!$G$20,$B71&lt;='Tarif DPD'!$G$21),'Tarif DPD'!$H$21,AND($B71&gt;='Tarif DPD'!$G$21,$B71&lt;='Tarif DPD'!$G$22),'Tarif DPD'!$H$22,AND($B71&gt;='Tarif DPD'!$G$22,$B71&lt;='Tarif DPD'!$G$23),'Tarif DPD'!$H$23,AND($B71&gt;='Tarif DPD'!$G$23,$B71&lt;='Tarif DPD'!$G$24),'Tarif DPD'!$H$24,AND($B71&gt;='Tarif DPD'!$G$24,$B71&lt;='Tarif DPD'!$G$25),'Tarif DPD'!$H$25,AND($B71&gt;='Tarif DPD'!$G$25,$B71&lt;='Tarif DPD'!$G$26),'Tarif DPD'!$H$26,AND($B71&gt;='Tarif DPD'!$G$26,$B71&lt;='Tarif DPD'!$G$27),'Tarif DPD'!$H$27,AND($B71&gt;='Tarif DPD'!$G$27,$B71&lt;='Tarif DPD'!$G$28),'Tarif DPD'!$H$28,AND($B71&gt;='Tarif DPD'!$G$28,$B71&lt;='Tarif DPD'!$G$29),'Tarif DPD'!$H$29,AND($B71&gt;='Tarif DPD'!$G$29,$B71&lt;='Tarif DPD'!$G$30),'Tarif DPD'!$H$30,AND($B71&gt;='Tarif DPD'!$G$30,$B71&lt;='Tarif DPD'!$G$31),'Tarif DPD'!$H$31,AND($B71&gt;='Tarif DPD'!$G$31,$B71&lt;='Tarif DPD'!$G$32),'Tarif DPD'!$H$32,AND($B71&gt;='Tarif DPD'!$G$32,$B71&lt;='Tarif DPD'!$G$33),'Tarif DPD'!$H$33,AND($B71&gt;='Tarif DPD'!$G$33,$B71&lt;='Tarif DPD'!$G$34),'Tarif DPD'!$H$34,AND($B71&gt;='Tarif DPD'!$G$34,$B71&lt;='Tarif DPD'!$G$35),'Tarif DPD'!$H$35,AND($B71&gt;='Tarif DPD'!$G$35,$B71&lt;='Tarif DPD'!$G$36),'Tarif DPD'!$H$36,AND($B71&gt;='Tarif DPD'!$G$36,$B71&lt;='Tarif DPD'!$G$37),'Tarif DPD'!$H$37,AND($B71&gt;='Tarif DPD'!$G$37,$B71&lt;='Tarif DPD'!$G$38),'Tarif DPD'!$H$38,AND($B71&gt;='Tarif DPD'!$G$38,$B71&lt;='Tarif DPD'!$G$39),'Tarif DPD'!$H$39,AND($B71&gt;='Tarif DPD'!$G$39,$B71&lt;='Tarif DPD'!$G$40),'Tarif DPD'!$H$40,AND($B71&gt;='Tarif DPD'!$G$40,$B71&lt;='Tarif DPD'!$G$41),'Tarif DPD'!$H$41,AND($B71&gt;='Tarif DPD'!$G$41,$B71&lt;='Tarif DPD'!$G$42),'Tarif DPD'!$H$42,AND($B71&gt;='Tarif DPD'!$G$42,$B71&lt;='Tarif DPD'!$G$43),'Tarif DPD'!$H$43,AND($B71&gt;='Tarif DPD'!$G$43,$B71&lt;='Tarif DPD'!$G$44),'Tarif DPD'!$H$44,AND($B71&gt;='Tarif DPD'!$G$44,$B71&lt;='Tarif DPD'!$G$45),'Tarif DPD'!$H$45,AND($B71&gt;='Tarif DPD'!$G$45,$B71&lt;='Tarif DPD'!$G$46),'Tarif DPD'!$H$46,$B71&gt;'Tarif DPD'!$G$46,"sur devis")</f>
        <v>#NAME?</v>
      </c>
      <c r="E71" s="1" t="e">
        <f ca="1">_xlfn.IFS(AND(B71&gt;=0,B71&lt;='Tarif Colissimo2'!$A$5),'Tarif Colissimo2'!$B$5,AND(B71&gt;='Tarif Colissimo2'!$A$5,B71&lt;='Tarif Colissimo2'!$A$6),'Tarif Colissimo2'!$B$6,AND(B71&gt;='Tarif Colissimo2'!$A$6,B71&lt;='Tarif Colissimo2'!$A$7),'Tarif Colissimo2'!$B$7,AND(B71&gt;='Tarif Colissimo2'!$A$7,B71&lt;='Tarif Colissimo2'!$A$8),'Tarif Colissimo2'!$B$8,AND(B71&gt;='Tarif Colissimo2'!$A$8,B71&lt;='Tarif Colissimo2'!$A$9),'Tarif Colissimo2'!$B$9,AND(B71&gt;='Tarif Colissimo2'!$A$9,B71&lt;='Tarif Colissimo2'!$A$10),'Tarif Colissimo2'!$B$10,AND(B71&gt;='Tarif Colissimo2'!$A$10,B71&lt;='Tarif Colissimo2'!$A$11),'Tarif Colissimo2'!$B$11,AND(B71&gt;='Tarif Colissimo2'!$A$11,B71&lt;='Tarif Colissimo2'!$A$12),'Tarif Colissimo2'!$B$12,B71&gt;'Tarif Colissimo2'!A78,"Sur devis")</f>
        <v>#NAME?</v>
      </c>
    </row>
    <row r="72" spans="1:5" ht="19.8" customHeight="1" x14ac:dyDescent="0.3">
      <c r="A72" t="s">
        <v>32</v>
      </c>
      <c r="B72" s="8">
        <v>0.32</v>
      </c>
      <c r="C72" s="1">
        <v>19.989999999999998</v>
      </c>
      <c r="D72" s="1" t="e">
        <f ca="1">_xlfn.IFS(AND($B72&gt;=0,$B72&lt;='Tarif DPD'!$G$17),'Tarif DPD'!$H$17,AND($B72&gt;='Tarif DPD'!$G$17,$B72&lt;='Tarif DPD'!$G$18),'Tarif DPD'!$H$18,AND($B72&gt;='Tarif DPD'!$G$18,$B72&lt;='Tarif DPD'!$G$19),'Tarif DPD'!$H$19,AND($B72&gt;='Tarif DPD'!$G$19,$B72&lt;='Tarif DPD'!$G$20),'Tarif DPD'!$H$20,AND($B72&gt;='Tarif DPD'!$G$20,$B72&lt;='Tarif DPD'!$G$21),'Tarif DPD'!$H$21,AND($B72&gt;='Tarif DPD'!$G$21,$B72&lt;='Tarif DPD'!$G$22),'Tarif DPD'!$H$22,AND($B72&gt;='Tarif DPD'!$G$22,$B72&lt;='Tarif DPD'!$G$23),'Tarif DPD'!$H$23,AND($B72&gt;='Tarif DPD'!$G$23,$B72&lt;='Tarif DPD'!$G$24),'Tarif DPD'!$H$24,AND($B72&gt;='Tarif DPD'!$G$24,$B72&lt;='Tarif DPD'!$G$25),'Tarif DPD'!$H$25,AND($B72&gt;='Tarif DPD'!$G$25,$B72&lt;='Tarif DPD'!$G$26),'Tarif DPD'!$H$26,AND($B72&gt;='Tarif DPD'!$G$26,$B72&lt;='Tarif DPD'!$G$27),'Tarif DPD'!$H$27,AND($B72&gt;='Tarif DPD'!$G$27,$B72&lt;='Tarif DPD'!$G$28),'Tarif DPD'!$H$28,AND($B72&gt;='Tarif DPD'!$G$28,$B72&lt;='Tarif DPD'!$G$29),'Tarif DPD'!$H$29,AND($B72&gt;='Tarif DPD'!$G$29,$B72&lt;='Tarif DPD'!$G$30),'Tarif DPD'!$H$30,AND($B72&gt;='Tarif DPD'!$G$30,$B72&lt;='Tarif DPD'!$G$31),'Tarif DPD'!$H$31,AND($B72&gt;='Tarif DPD'!$G$31,$B72&lt;='Tarif DPD'!$G$32),'Tarif DPD'!$H$32,AND($B72&gt;='Tarif DPD'!$G$32,$B72&lt;='Tarif DPD'!$G$33),'Tarif DPD'!$H$33,AND($B72&gt;='Tarif DPD'!$G$33,$B72&lt;='Tarif DPD'!$G$34),'Tarif DPD'!$H$34,AND($B72&gt;='Tarif DPD'!$G$34,$B72&lt;='Tarif DPD'!$G$35),'Tarif DPD'!$H$35,AND($B72&gt;='Tarif DPD'!$G$35,$B72&lt;='Tarif DPD'!$G$36),'Tarif DPD'!$H$36,AND($B72&gt;='Tarif DPD'!$G$36,$B72&lt;='Tarif DPD'!$G$37),'Tarif DPD'!$H$37,AND($B72&gt;='Tarif DPD'!$G$37,$B72&lt;='Tarif DPD'!$G$38),'Tarif DPD'!$H$38,AND($B72&gt;='Tarif DPD'!$G$38,$B72&lt;='Tarif DPD'!$G$39),'Tarif DPD'!$H$39,AND($B72&gt;='Tarif DPD'!$G$39,$B72&lt;='Tarif DPD'!$G$40),'Tarif DPD'!$H$40,AND($B72&gt;='Tarif DPD'!$G$40,$B72&lt;='Tarif DPD'!$G$41),'Tarif DPD'!$H$41,AND($B72&gt;='Tarif DPD'!$G$41,$B72&lt;='Tarif DPD'!$G$42),'Tarif DPD'!$H$42,AND($B72&gt;='Tarif DPD'!$G$42,$B72&lt;='Tarif DPD'!$G$43),'Tarif DPD'!$H$43,AND($B72&gt;='Tarif DPD'!$G$43,$B72&lt;='Tarif DPD'!$G$44),'Tarif DPD'!$H$44,AND($B72&gt;='Tarif DPD'!$G$44,$B72&lt;='Tarif DPD'!$G$45),'Tarif DPD'!$H$45,AND($B72&gt;='Tarif DPD'!$G$45,$B72&lt;='Tarif DPD'!$G$46),'Tarif DPD'!$H$46,$B72&gt;'Tarif DPD'!$G$46,"sur devis")</f>
        <v>#NAME?</v>
      </c>
      <c r="E72" s="1" t="e">
        <f ca="1">_xlfn.IFS(AND(B72&gt;=0,B72&lt;='Tarif Colissimo2'!$A$5),'Tarif Colissimo2'!$B$5,AND(B72&gt;='Tarif Colissimo2'!$A$5,B72&lt;='Tarif Colissimo2'!$A$6),'Tarif Colissimo2'!$B$6,AND(B72&gt;='Tarif Colissimo2'!$A$6,B72&lt;='Tarif Colissimo2'!$A$7),'Tarif Colissimo2'!$B$7,AND(B72&gt;='Tarif Colissimo2'!$A$7,B72&lt;='Tarif Colissimo2'!$A$8),'Tarif Colissimo2'!$B$8,AND(B72&gt;='Tarif Colissimo2'!$A$8,B72&lt;='Tarif Colissimo2'!$A$9),'Tarif Colissimo2'!$B$9,AND(B72&gt;='Tarif Colissimo2'!$A$9,B72&lt;='Tarif Colissimo2'!$A$10),'Tarif Colissimo2'!$B$10,AND(B72&gt;='Tarif Colissimo2'!$A$10,B72&lt;='Tarif Colissimo2'!$A$11),'Tarif Colissimo2'!$B$11,AND(B72&gt;='Tarif Colissimo2'!$A$11,B72&lt;='Tarif Colissimo2'!$A$12),'Tarif Colissimo2'!$B$12,B72&gt;'Tarif Colissimo2'!A79,"Sur devis")</f>
        <v>#NAME?</v>
      </c>
    </row>
    <row r="73" spans="1:5" ht="19.8" customHeight="1" x14ac:dyDescent="0.3">
      <c r="A73" t="s">
        <v>35</v>
      </c>
      <c r="B73" s="8">
        <v>0.9</v>
      </c>
      <c r="C73" s="1">
        <v>29.99</v>
      </c>
      <c r="D73" s="1" t="e">
        <f ca="1">_xlfn.IFS(AND($B73&gt;=0,$B73&lt;='Tarif DPD'!$G$17),'Tarif DPD'!$H$17,AND($B73&gt;='Tarif DPD'!$G$17,$B73&lt;='Tarif DPD'!$G$18),'Tarif DPD'!$H$18,AND($B73&gt;='Tarif DPD'!$G$18,$B73&lt;='Tarif DPD'!$G$19),'Tarif DPD'!$H$19,AND($B73&gt;='Tarif DPD'!$G$19,$B73&lt;='Tarif DPD'!$G$20),'Tarif DPD'!$H$20,AND($B73&gt;='Tarif DPD'!$G$20,$B73&lt;='Tarif DPD'!$G$21),'Tarif DPD'!$H$21,AND($B73&gt;='Tarif DPD'!$G$21,$B73&lt;='Tarif DPD'!$G$22),'Tarif DPD'!$H$22,AND($B73&gt;='Tarif DPD'!$G$22,$B73&lt;='Tarif DPD'!$G$23),'Tarif DPD'!$H$23,AND($B73&gt;='Tarif DPD'!$G$23,$B73&lt;='Tarif DPD'!$G$24),'Tarif DPD'!$H$24,AND($B73&gt;='Tarif DPD'!$G$24,$B73&lt;='Tarif DPD'!$G$25),'Tarif DPD'!$H$25,AND($B73&gt;='Tarif DPD'!$G$25,$B73&lt;='Tarif DPD'!$G$26),'Tarif DPD'!$H$26,AND($B73&gt;='Tarif DPD'!$G$26,$B73&lt;='Tarif DPD'!$G$27),'Tarif DPD'!$H$27,AND($B73&gt;='Tarif DPD'!$G$27,$B73&lt;='Tarif DPD'!$G$28),'Tarif DPD'!$H$28,AND($B73&gt;='Tarif DPD'!$G$28,$B73&lt;='Tarif DPD'!$G$29),'Tarif DPD'!$H$29,AND($B73&gt;='Tarif DPD'!$G$29,$B73&lt;='Tarif DPD'!$G$30),'Tarif DPD'!$H$30,AND($B73&gt;='Tarif DPD'!$G$30,$B73&lt;='Tarif DPD'!$G$31),'Tarif DPD'!$H$31,AND($B73&gt;='Tarif DPD'!$G$31,$B73&lt;='Tarif DPD'!$G$32),'Tarif DPD'!$H$32,AND($B73&gt;='Tarif DPD'!$G$32,$B73&lt;='Tarif DPD'!$G$33),'Tarif DPD'!$H$33,AND($B73&gt;='Tarif DPD'!$G$33,$B73&lt;='Tarif DPD'!$G$34),'Tarif DPD'!$H$34,AND($B73&gt;='Tarif DPD'!$G$34,$B73&lt;='Tarif DPD'!$G$35),'Tarif DPD'!$H$35,AND($B73&gt;='Tarif DPD'!$G$35,$B73&lt;='Tarif DPD'!$G$36),'Tarif DPD'!$H$36,AND($B73&gt;='Tarif DPD'!$G$36,$B73&lt;='Tarif DPD'!$G$37),'Tarif DPD'!$H$37,AND($B73&gt;='Tarif DPD'!$G$37,$B73&lt;='Tarif DPD'!$G$38),'Tarif DPD'!$H$38,AND($B73&gt;='Tarif DPD'!$G$38,$B73&lt;='Tarif DPD'!$G$39),'Tarif DPD'!$H$39,AND($B73&gt;='Tarif DPD'!$G$39,$B73&lt;='Tarif DPD'!$G$40),'Tarif DPD'!$H$40,AND($B73&gt;='Tarif DPD'!$G$40,$B73&lt;='Tarif DPD'!$G$41),'Tarif DPD'!$H$41,AND($B73&gt;='Tarif DPD'!$G$41,$B73&lt;='Tarif DPD'!$G$42),'Tarif DPD'!$H$42,AND($B73&gt;='Tarif DPD'!$G$42,$B73&lt;='Tarif DPD'!$G$43),'Tarif DPD'!$H$43,AND($B73&gt;='Tarif DPD'!$G$43,$B73&lt;='Tarif DPD'!$G$44),'Tarif DPD'!$H$44,AND($B73&gt;='Tarif DPD'!$G$44,$B73&lt;='Tarif DPD'!$G$45),'Tarif DPD'!$H$45,AND($B73&gt;='Tarif DPD'!$G$45,$B73&lt;='Tarif DPD'!$G$46),'Tarif DPD'!$H$46,$B73&gt;'Tarif DPD'!$G$46,"sur devis")</f>
        <v>#NAME?</v>
      </c>
      <c r="E73" s="1" t="e">
        <f ca="1">_xlfn.IFS(AND(B73&gt;=0,B73&lt;='Tarif Colissimo2'!$A$5),'Tarif Colissimo2'!$B$5,AND(B73&gt;='Tarif Colissimo2'!$A$5,B73&lt;='Tarif Colissimo2'!$A$6),'Tarif Colissimo2'!$B$6,AND(B73&gt;='Tarif Colissimo2'!$A$6,B73&lt;='Tarif Colissimo2'!$A$7),'Tarif Colissimo2'!$B$7,AND(B73&gt;='Tarif Colissimo2'!$A$7,B73&lt;='Tarif Colissimo2'!$A$8),'Tarif Colissimo2'!$B$8,AND(B73&gt;='Tarif Colissimo2'!$A$8,B73&lt;='Tarif Colissimo2'!$A$9),'Tarif Colissimo2'!$B$9,AND(B73&gt;='Tarif Colissimo2'!$A$9,B73&lt;='Tarif Colissimo2'!$A$10),'Tarif Colissimo2'!$B$10,AND(B73&gt;='Tarif Colissimo2'!$A$10,B73&lt;='Tarif Colissimo2'!$A$11),'Tarif Colissimo2'!$B$11,AND(B73&gt;='Tarif Colissimo2'!$A$11,B73&lt;='Tarif Colissimo2'!$A$12),'Tarif Colissimo2'!$B$12,B73&gt;'Tarif Colissimo2'!A80,"Sur devis")</f>
        <v>#NAME?</v>
      </c>
    </row>
    <row r="74" spans="1:5" ht="19.8" customHeight="1" x14ac:dyDescent="0.3">
      <c r="A74" t="s">
        <v>159</v>
      </c>
      <c r="C74" s="1">
        <v>12.99</v>
      </c>
      <c r="D74" s="1" t="e">
        <f ca="1">_xlfn.IFS(AND($B74&gt;=0,$B74&lt;='Tarif DPD'!$G$17),'Tarif DPD'!$H$17,AND($B74&gt;='Tarif DPD'!$G$17,$B74&lt;='Tarif DPD'!$G$18),'Tarif DPD'!$H$18,AND($B74&gt;='Tarif DPD'!$G$18,$B74&lt;='Tarif DPD'!$G$19),'Tarif DPD'!$H$19,AND($B74&gt;='Tarif DPD'!$G$19,$B74&lt;='Tarif DPD'!$G$20),'Tarif DPD'!$H$20,AND($B74&gt;='Tarif DPD'!$G$20,$B74&lt;='Tarif DPD'!$G$21),'Tarif DPD'!$H$21,AND($B74&gt;='Tarif DPD'!$G$21,$B74&lt;='Tarif DPD'!$G$22),'Tarif DPD'!$H$22,AND($B74&gt;='Tarif DPD'!$G$22,$B74&lt;='Tarif DPD'!$G$23),'Tarif DPD'!$H$23,AND($B74&gt;='Tarif DPD'!$G$23,$B74&lt;='Tarif DPD'!$G$24),'Tarif DPD'!$H$24,AND($B74&gt;='Tarif DPD'!$G$24,$B74&lt;='Tarif DPD'!$G$25),'Tarif DPD'!$H$25,AND($B74&gt;='Tarif DPD'!$G$25,$B74&lt;='Tarif DPD'!$G$26),'Tarif DPD'!$H$26,AND($B74&gt;='Tarif DPD'!$G$26,$B74&lt;='Tarif DPD'!$G$27),'Tarif DPD'!$H$27,AND($B74&gt;='Tarif DPD'!$G$27,$B74&lt;='Tarif DPD'!$G$28),'Tarif DPD'!$H$28,AND($B74&gt;='Tarif DPD'!$G$28,$B74&lt;='Tarif DPD'!$G$29),'Tarif DPD'!$H$29,AND($B74&gt;='Tarif DPD'!$G$29,$B74&lt;='Tarif DPD'!$G$30),'Tarif DPD'!$H$30,AND($B74&gt;='Tarif DPD'!$G$30,$B74&lt;='Tarif DPD'!$G$31),'Tarif DPD'!$H$31,AND($B74&gt;='Tarif DPD'!$G$31,$B74&lt;='Tarif DPD'!$G$32),'Tarif DPD'!$H$32,AND($B74&gt;='Tarif DPD'!$G$32,$B74&lt;='Tarif DPD'!$G$33),'Tarif DPD'!$H$33,AND($B74&gt;='Tarif DPD'!$G$33,$B74&lt;='Tarif DPD'!$G$34),'Tarif DPD'!$H$34,AND($B74&gt;='Tarif DPD'!$G$34,$B74&lt;='Tarif DPD'!$G$35),'Tarif DPD'!$H$35,AND($B74&gt;='Tarif DPD'!$G$35,$B74&lt;='Tarif DPD'!$G$36),'Tarif DPD'!$H$36,AND($B74&gt;='Tarif DPD'!$G$36,$B74&lt;='Tarif DPD'!$G$37),'Tarif DPD'!$H$37,AND($B74&gt;='Tarif DPD'!$G$37,$B74&lt;='Tarif DPD'!$G$38),'Tarif DPD'!$H$38,AND($B74&gt;='Tarif DPD'!$G$38,$B74&lt;='Tarif DPD'!$G$39),'Tarif DPD'!$H$39,AND($B74&gt;='Tarif DPD'!$G$39,$B74&lt;='Tarif DPD'!$G$40),'Tarif DPD'!$H$40,AND($B74&gt;='Tarif DPD'!$G$40,$B74&lt;='Tarif DPD'!$G$41),'Tarif DPD'!$H$41,AND($B74&gt;='Tarif DPD'!$G$41,$B74&lt;='Tarif DPD'!$G$42),'Tarif DPD'!$H$42,AND($B74&gt;='Tarif DPD'!$G$42,$B74&lt;='Tarif DPD'!$G$43),'Tarif DPD'!$H$43,AND($B74&gt;='Tarif DPD'!$G$43,$B74&lt;='Tarif DPD'!$G$44),'Tarif DPD'!$H$44,AND($B74&gt;='Tarif DPD'!$G$44,$B74&lt;='Tarif DPD'!$G$45),'Tarif DPD'!$H$45,AND($B74&gt;='Tarif DPD'!$G$45,$B74&lt;='Tarif DPD'!$G$46),'Tarif DPD'!$H$46,$B74&gt;'Tarif DPD'!$G$46,"sur devis")</f>
        <v>#NAME?</v>
      </c>
      <c r="E74" s="1" t="e">
        <f ca="1">_xlfn.IFS(AND(B74&gt;=0,B74&lt;='Tarif Colissimo2'!$A$5),'Tarif Colissimo2'!$B$5,AND(B74&gt;='Tarif Colissimo2'!$A$5,B74&lt;='Tarif Colissimo2'!$A$6),'Tarif Colissimo2'!$B$6,AND(B74&gt;='Tarif Colissimo2'!$A$6,B74&lt;='Tarif Colissimo2'!$A$7),'Tarif Colissimo2'!$B$7,AND(B74&gt;='Tarif Colissimo2'!$A$7,B74&lt;='Tarif Colissimo2'!$A$8),'Tarif Colissimo2'!$B$8,AND(B74&gt;='Tarif Colissimo2'!$A$8,B74&lt;='Tarif Colissimo2'!$A$9),'Tarif Colissimo2'!$B$9,AND(B74&gt;='Tarif Colissimo2'!$A$9,B74&lt;='Tarif Colissimo2'!$A$10),'Tarif Colissimo2'!$B$10,AND(B74&gt;='Tarif Colissimo2'!$A$10,B74&lt;='Tarif Colissimo2'!$A$11),'Tarif Colissimo2'!$B$11,AND(B74&gt;='Tarif Colissimo2'!$A$11,B74&lt;='Tarif Colissimo2'!$A$12),'Tarif Colissimo2'!$B$12,B74&gt;'Tarif Colissimo2'!A81,"Sur devis")</f>
        <v>#NAME?</v>
      </c>
    </row>
    <row r="75" spans="1:5" ht="19.8" customHeight="1" x14ac:dyDescent="0.3">
      <c r="A75" t="s">
        <v>160</v>
      </c>
      <c r="C75" s="1">
        <v>59.99</v>
      </c>
      <c r="D75" s="1" t="e">
        <f ca="1">_xlfn.IFS(AND($B75&gt;=0,$B75&lt;='Tarif DPD'!$G$17),'Tarif DPD'!$H$17,AND($B75&gt;='Tarif DPD'!$G$17,$B75&lt;='Tarif DPD'!$G$18),'Tarif DPD'!$H$18,AND($B75&gt;='Tarif DPD'!$G$18,$B75&lt;='Tarif DPD'!$G$19),'Tarif DPD'!$H$19,AND($B75&gt;='Tarif DPD'!$G$19,$B75&lt;='Tarif DPD'!$G$20),'Tarif DPD'!$H$20,AND($B75&gt;='Tarif DPD'!$G$20,$B75&lt;='Tarif DPD'!$G$21),'Tarif DPD'!$H$21,AND($B75&gt;='Tarif DPD'!$G$21,$B75&lt;='Tarif DPD'!$G$22),'Tarif DPD'!$H$22,AND($B75&gt;='Tarif DPD'!$G$22,$B75&lt;='Tarif DPD'!$G$23),'Tarif DPD'!$H$23,AND($B75&gt;='Tarif DPD'!$G$23,$B75&lt;='Tarif DPD'!$G$24),'Tarif DPD'!$H$24,AND($B75&gt;='Tarif DPD'!$G$24,$B75&lt;='Tarif DPD'!$G$25),'Tarif DPD'!$H$25,AND($B75&gt;='Tarif DPD'!$G$25,$B75&lt;='Tarif DPD'!$G$26),'Tarif DPD'!$H$26,AND($B75&gt;='Tarif DPD'!$G$26,$B75&lt;='Tarif DPD'!$G$27),'Tarif DPD'!$H$27,AND($B75&gt;='Tarif DPD'!$G$27,$B75&lt;='Tarif DPD'!$G$28),'Tarif DPD'!$H$28,AND($B75&gt;='Tarif DPD'!$G$28,$B75&lt;='Tarif DPD'!$G$29),'Tarif DPD'!$H$29,AND($B75&gt;='Tarif DPD'!$G$29,$B75&lt;='Tarif DPD'!$G$30),'Tarif DPD'!$H$30,AND($B75&gt;='Tarif DPD'!$G$30,$B75&lt;='Tarif DPD'!$G$31),'Tarif DPD'!$H$31,AND($B75&gt;='Tarif DPD'!$G$31,$B75&lt;='Tarif DPD'!$G$32),'Tarif DPD'!$H$32,AND($B75&gt;='Tarif DPD'!$G$32,$B75&lt;='Tarif DPD'!$G$33),'Tarif DPD'!$H$33,AND($B75&gt;='Tarif DPD'!$G$33,$B75&lt;='Tarif DPD'!$G$34),'Tarif DPD'!$H$34,AND($B75&gt;='Tarif DPD'!$G$34,$B75&lt;='Tarif DPD'!$G$35),'Tarif DPD'!$H$35,AND($B75&gt;='Tarif DPD'!$G$35,$B75&lt;='Tarif DPD'!$G$36),'Tarif DPD'!$H$36,AND($B75&gt;='Tarif DPD'!$G$36,$B75&lt;='Tarif DPD'!$G$37),'Tarif DPD'!$H$37,AND($B75&gt;='Tarif DPD'!$G$37,$B75&lt;='Tarif DPD'!$G$38),'Tarif DPD'!$H$38,AND($B75&gt;='Tarif DPD'!$G$38,$B75&lt;='Tarif DPD'!$G$39),'Tarif DPD'!$H$39,AND($B75&gt;='Tarif DPD'!$G$39,$B75&lt;='Tarif DPD'!$G$40),'Tarif DPD'!$H$40,AND($B75&gt;='Tarif DPD'!$G$40,$B75&lt;='Tarif DPD'!$G$41),'Tarif DPD'!$H$41,AND($B75&gt;='Tarif DPD'!$G$41,$B75&lt;='Tarif DPD'!$G$42),'Tarif DPD'!$H$42,AND($B75&gt;='Tarif DPD'!$G$42,$B75&lt;='Tarif DPD'!$G$43),'Tarif DPD'!$H$43,AND($B75&gt;='Tarif DPD'!$G$43,$B75&lt;='Tarif DPD'!$G$44),'Tarif DPD'!$H$44,AND($B75&gt;='Tarif DPD'!$G$44,$B75&lt;='Tarif DPD'!$G$45),'Tarif DPD'!$H$45,AND($B75&gt;='Tarif DPD'!$G$45,$B75&lt;='Tarif DPD'!$G$46),'Tarif DPD'!$H$46,$B75&gt;'Tarif DPD'!$G$46,"sur devis")</f>
        <v>#NAME?</v>
      </c>
      <c r="E75" s="1" t="e">
        <f ca="1">_xlfn.IFS(AND(B75&gt;=0,B75&lt;='Tarif Colissimo2'!$A$5),'Tarif Colissimo2'!$B$5,AND(B75&gt;='Tarif Colissimo2'!$A$5,B75&lt;='Tarif Colissimo2'!$A$6),'Tarif Colissimo2'!$B$6,AND(B75&gt;='Tarif Colissimo2'!$A$6,B75&lt;='Tarif Colissimo2'!$A$7),'Tarif Colissimo2'!$B$7,AND(B75&gt;='Tarif Colissimo2'!$A$7,B75&lt;='Tarif Colissimo2'!$A$8),'Tarif Colissimo2'!$B$8,AND(B75&gt;='Tarif Colissimo2'!$A$8,B75&lt;='Tarif Colissimo2'!$A$9),'Tarif Colissimo2'!$B$9,AND(B75&gt;='Tarif Colissimo2'!$A$9,B75&lt;='Tarif Colissimo2'!$A$10),'Tarif Colissimo2'!$B$10,AND(B75&gt;='Tarif Colissimo2'!$A$10,B75&lt;='Tarif Colissimo2'!$A$11),'Tarif Colissimo2'!$B$11,AND(B75&gt;='Tarif Colissimo2'!$A$11,B75&lt;='Tarif Colissimo2'!$A$12),'Tarif Colissimo2'!$B$12,B75&gt;'Tarif Colissimo2'!A82,"Sur devis")</f>
        <v>#NAME?</v>
      </c>
    </row>
    <row r="76" spans="1:5" ht="19.8" customHeight="1" x14ac:dyDescent="0.3">
      <c r="A76" t="s">
        <v>279</v>
      </c>
      <c r="B76" s="8">
        <v>0.3</v>
      </c>
      <c r="C76" s="1">
        <v>12.99</v>
      </c>
      <c r="D76" s="1" t="e">
        <f ca="1">_xlfn.IFS(AND($B76&gt;=0,$B76&lt;='Tarif DPD'!$G$17),'Tarif DPD'!$H$17,AND($B76&gt;='Tarif DPD'!$G$17,$B76&lt;='Tarif DPD'!$G$18),'Tarif DPD'!$H$18,AND($B76&gt;='Tarif DPD'!$G$18,$B76&lt;='Tarif DPD'!$G$19),'Tarif DPD'!$H$19,AND($B76&gt;='Tarif DPD'!$G$19,$B76&lt;='Tarif DPD'!$G$20),'Tarif DPD'!$H$20,AND($B76&gt;='Tarif DPD'!$G$20,$B76&lt;='Tarif DPD'!$G$21),'Tarif DPD'!$H$21,AND($B76&gt;='Tarif DPD'!$G$21,$B76&lt;='Tarif DPD'!$G$22),'Tarif DPD'!$H$22,AND($B76&gt;='Tarif DPD'!$G$22,$B76&lt;='Tarif DPD'!$G$23),'Tarif DPD'!$H$23,AND($B76&gt;='Tarif DPD'!$G$23,$B76&lt;='Tarif DPD'!$G$24),'Tarif DPD'!$H$24,AND($B76&gt;='Tarif DPD'!$G$24,$B76&lt;='Tarif DPD'!$G$25),'Tarif DPD'!$H$25,AND($B76&gt;='Tarif DPD'!$G$25,$B76&lt;='Tarif DPD'!$G$26),'Tarif DPD'!$H$26,AND($B76&gt;='Tarif DPD'!$G$26,$B76&lt;='Tarif DPD'!$G$27),'Tarif DPD'!$H$27,AND($B76&gt;='Tarif DPD'!$G$27,$B76&lt;='Tarif DPD'!$G$28),'Tarif DPD'!$H$28,AND($B76&gt;='Tarif DPD'!$G$28,$B76&lt;='Tarif DPD'!$G$29),'Tarif DPD'!$H$29,AND($B76&gt;='Tarif DPD'!$G$29,$B76&lt;='Tarif DPD'!$G$30),'Tarif DPD'!$H$30,AND($B76&gt;='Tarif DPD'!$G$30,$B76&lt;='Tarif DPD'!$G$31),'Tarif DPD'!$H$31,AND($B76&gt;='Tarif DPD'!$G$31,$B76&lt;='Tarif DPD'!$G$32),'Tarif DPD'!$H$32,AND($B76&gt;='Tarif DPD'!$G$32,$B76&lt;='Tarif DPD'!$G$33),'Tarif DPD'!$H$33,AND($B76&gt;='Tarif DPD'!$G$33,$B76&lt;='Tarif DPD'!$G$34),'Tarif DPD'!$H$34,AND($B76&gt;='Tarif DPD'!$G$34,$B76&lt;='Tarif DPD'!$G$35),'Tarif DPD'!$H$35,AND($B76&gt;='Tarif DPD'!$G$35,$B76&lt;='Tarif DPD'!$G$36),'Tarif DPD'!$H$36,AND($B76&gt;='Tarif DPD'!$G$36,$B76&lt;='Tarif DPD'!$G$37),'Tarif DPD'!$H$37,AND($B76&gt;='Tarif DPD'!$G$37,$B76&lt;='Tarif DPD'!$G$38),'Tarif DPD'!$H$38,AND($B76&gt;='Tarif DPD'!$G$38,$B76&lt;='Tarif DPD'!$G$39),'Tarif DPD'!$H$39,AND($B76&gt;='Tarif DPD'!$G$39,$B76&lt;='Tarif DPD'!$G$40),'Tarif DPD'!$H$40,AND($B76&gt;='Tarif DPD'!$G$40,$B76&lt;='Tarif DPD'!$G$41),'Tarif DPD'!$H$41,AND($B76&gt;='Tarif DPD'!$G$41,$B76&lt;='Tarif DPD'!$G$42),'Tarif DPD'!$H$42,AND($B76&gt;='Tarif DPD'!$G$42,$B76&lt;='Tarif DPD'!$G$43),'Tarif DPD'!$H$43,AND($B76&gt;='Tarif DPD'!$G$43,$B76&lt;='Tarif DPD'!$G$44),'Tarif DPD'!$H$44,AND($B76&gt;='Tarif DPD'!$G$44,$B76&lt;='Tarif DPD'!$G$45),'Tarif DPD'!$H$45,AND($B76&gt;='Tarif DPD'!$G$45,$B76&lt;='Tarif DPD'!$G$46),'Tarif DPD'!$H$46,$B76&gt;'Tarif DPD'!$G$46,"sur devis")</f>
        <v>#NAME?</v>
      </c>
      <c r="E76" s="1" t="e">
        <f ca="1">_xlfn.IFS(AND(B76&gt;=0,B76&lt;='Tarif Colissimo2'!$A$5),'Tarif Colissimo2'!$B$5,AND(B76&gt;='Tarif Colissimo2'!$A$5,B76&lt;='Tarif Colissimo2'!$A$6),'Tarif Colissimo2'!$B$6,AND(B76&gt;='Tarif Colissimo2'!$A$6,B76&lt;='Tarif Colissimo2'!$A$7),'Tarif Colissimo2'!$B$7,AND(B76&gt;='Tarif Colissimo2'!$A$7,B76&lt;='Tarif Colissimo2'!$A$8),'Tarif Colissimo2'!$B$8,AND(B76&gt;='Tarif Colissimo2'!$A$8,B76&lt;='Tarif Colissimo2'!$A$9),'Tarif Colissimo2'!$B$9,AND(B76&gt;='Tarif Colissimo2'!$A$9,B76&lt;='Tarif Colissimo2'!$A$10),'Tarif Colissimo2'!$B$10,AND(B76&gt;='Tarif Colissimo2'!$A$10,B76&lt;='Tarif Colissimo2'!$A$11),'Tarif Colissimo2'!$B$11,AND(B76&gt;='Tarif Colissimo2'!$A$11,B76&lt;='Tarif Colissimo2'!$A$12),'Tarif Colissimo2'!$B$12,B76&gt;'Tarif Colissimo2'!A83,"Sur devis")</f>
        <v>#NAME?</v>
      </c>
    </row>
    <row r="77" spans="1:5" ht="19.8" customHeight="1" x14ac:dyDescent="0.3">
      <c r="A77" t="s">
        <v>280</v>
      </c>
      <c r="B77" s="8">
        <v>0.3</v>
      </c>
      <c r="C77" s="1">
        <v>12.99</v>
      </c>
      <c r="D77" s="1" t="e">
        <f ca="1">_xlfn.IFS(AND($B77&gt;=0,$B77&lt;='Tarif DPD'!$G$17),'Tarif DPD'!$H$17,AND($B77&gt;='Tarif DPD'!$G$17,$B77&lt;='Tarif DPD'!$G$18),'Tarif DPD'!$H$18,AND($B77&gt;='Tarif DPD'!$G$18,$B77&lt;='Tarif DPD'!$G$19),'Tarif DPD'!$H$19,AND($B77&gt;='Tarif DPD'!$G$19,$B77&lt;='Tarif DPD'!$G$20),'Tarif DPD'!$H$20,AND($B77&gt;='Tarif DPD'!$G$20,$B77&lt;='Tarif DPD'!$G$21),'Tarif DPD'!$H$21,AND($B77&gt;='Tarif DPD'!$G$21,$B77&lt;='Tarif DPD'!$G$22),'Tarif DPD'!$H$22,AND($B77&gt;='Tarif DPD'!$G$22,$B77&lt;='Tarif DPD'!$G$23),'Tarif DPD'!$H$23,AND($B77&gt;='Tarif DPD'!$G$23,$B77&lt;='Tarif DPD'!$G$24),'Tarif DPD'!$H$24,AND($B77&gt;='Tarif DPD'!$G$24,$B77&lt;='Tarif DPD'!$G$25),'Tarif DPD'!$H$25,AND($B77&gt;='Tarif DPD'!$G$25,$B77&lt;='Tarif DPD'!$G$26),'Tarif DPD'!$H$26,AND($B77&gt;='Tarif DPD'!$G$26,$B77&lt;='Tarif DPD'!$G$27),'Tarif DPD'!$H$27,AND($B77&gt;='Tarif DPD'!$G$27,$B77&lt;='Tarif DPD'!$G$28),'Tarif DPD'!$H$28,AND($B77&gt;='Tarif DPD'!$G$28,$B77&lt;='Tarif DPD'!$G$29),'Tarif DPD'!$H$29,AND($B77&gt;='Tarif DPD'!$G$29,$B77&lt;='Tarif DPD'!$G$30),'Tarif DPD'!$H$30,AND($B77&gt;='Tarif DPD'!$G$30,$B77&lt;='Tarif DPD'!$G$31),'Tarif DPD'!$H$31,AND($B77&gt;='Tarif DPD'!$G$31,$B77&lt;='Tarif DPD'!$G$32),'Tarif DPD'!$H$32,AND($B77&gt;='Tarif DPD'!$G$32,$B77&lt;='Tarif DPD'!$G$33),'Tarif DPD'!$H$33,AND($B77&gt;='Tarif DPD'!$G$33,$B77&lt;='Tarif DPD'!$G$34),'Tarif DPD'!$H$34,AND($B77&gt;='Tarif DPD'!$G$34,$B77&lt;='Tarif DPD'!$G$35),'Tarif DPD'!$H$35,AND($B77&gt;='Tarif DPD'!$G$35,$B77&lt;='Tarif DPD'!$G$36),'Tarif DPD'!$H$36,AND($B77&gt;='Tarif DPD'!$G$36,$B77&lt;='Tarif DPD'!$G$37),'Tarif DPD'!$H$37,AND($B77&gt;='Tarif DPD'!$G$37,$B77&lt;='Tarif DPD'!$G$38),'Tarif DPD'!$H$38,AND($B77&gt;='Tarif DPD'!$G$38,$B77&lt;='Tarif DPD'!$G$39),'Tarif DPD'!$H$39,AND($B77&gt;='Tarif DPD'!$G$39,$B77&lt;='Tarif DPD'!$G$40),'Tarif DPD'!$H$40,AND($B77&gt;='Tarif DPD'!$G$40,$B77&lt;='Tarif DPD'!$G$41),'Tarif DPD'!$H$41,AND($B77&gt;='Tarif DPD'!$G$41,$B77&lt;='Tarif DPD'!$G$42),'Tarif DPD'!$H$42,AND($B77&gt;='Tarif DPD'!$G$42,$B77&lt;='Tarif DPD'!$G$43),'Tarif DPD'!$H$43,AND($B77&gt;='Tarif DPD'!$G$43,$B77&lt;='Tarif DPD'!$G$44),'Tarif DPD'!$H$44,AND($B77&gt;='Tarif DPD'!$G$44,$B77&lt;='Tarif DPD'!$G$45),'Tarif DPD'!$H$45,AND($B77&gt;='Tarif DPD'!$G$45,$B77&lt;='Tarif DPD'!$G$46),'Tarif DPD'!$H$46,$B77&gt;'Tarif DPD'!$G$46,"sur devis")</f>
        <v>#NAME?</v>
      </c>
      <c r="E77" s="1" t="e">
        <f ca="1">_xlfn.IFS(AND(B77&gt;=0,B77&lt;='Tarif Colissimo2'!$A$5),'Tarif Colissimo2'!$B$5,AND(B77&gt;='Tarif Colissimo2'!$A$5,B77&lt;='Tarif Colissimo2'!$A$6),'Tarif Colissimo2'!$B$6,AND(B77&gt;='Tarif Colissimo2'!$A$6,B77&lt;='Tarif Colissimo2'!$A$7),'Tarif Colissimo2'!$B$7,AND(B77&gt;='Tarif Colissimo2'!$A$7,B77&lt;='Tarif Colissimo2'!$A$8),'Tarif Colissimo2'!$B$8,AND(B77&gt;='Tarif Colissimo2'!$A$8,B77&lt;='Tarif Colissimo2'!$A$9),'Tarif Colissimo2'!$B$9,AND(B77&gt;='Tarif Colissimo2'!$A$9,B77&lt;='Tarif Colissimo2'!$A$10),'Tarif Colissimo2'!$B$10,AND(B77&gt;='Tarif Colissimo2'!$A$10,B77&lt;='Tarif Colissimo2'!$A$11),'Tarif Colissimo2'!$B$11,AND(B77&gt;='Tarif Colissimo2'!$A$11,B77&lt;='Tarif Colissimo2'!$A$12),'Tarif Colissimo2'!$B$12,B77&gt;'Tarif Colissimo2'!A84,"Sur devis")</f>
        <v>#NAME?</v>
      </c>
    </row>
    <row r="78" spans="1:5" ht="19.8" customHeight="1" x14ac:dyDescent="0.3">
      <c r="A78" t="s">
        <v>161</v>
      </c>
      <c r="B78" s="8">
        <v>1.389</v>
      </c>
      <c r="C78" s="1">
        <v>39.99</v>
      </c>
      <c r="D78" s="1" t="e">
        <f ca="1">_xlfn.IFS(AND($B78&gt;=0,$B78&lt;='Tarif DPD'!$G$17),'Tarif DPD'!$H$17,AND($B78&gt;='Tarif DPD'!$G$17,$B78&lt;='Tarif DPD'!$G$18),'Tarif DPD'!$H$18,AND($B78&gt;='Tarif DPD'!$G$18,$B78&lt;='Tarif DPD'!$G$19),'Tarif DPD'!$H$19,AND($B78&gt;='Tarif DPD'!$G$19,$B78&lt;='Tarif DPD'!$G$20),'Tarif DPD'!$H$20,AND($B78&gt;='Tarif DPD'!$G$20,$B78&lt;='Tarif DPD'!$G$21),'Tarif DPD'!$H$21,AND($B78&gt;='Tarif DPD'!$G$21,$B78&lt;='Tarif DPD'!$G$22),'Tarif DPD'!$H$22,AND($B78&gt;='Tarif DPD'!$G$22,$B78&lt;='Tarif DPD'!$G$23),'Tarif DPD'!$H$23,AND($B78&gt;='Tarif DPD'!$G$23,$B78&lt;='Tarif DPD'!$G$24),'Tarif DPD'!$H$24,AND($B78&gt;='Tarif DPD'!$G$24,$B78&lt;='Tarif DPD'!$G$25),'Tarif DPD'!$H$25,AND($B78&gt;='Tarif DPD'!$G$25,$B78&lt;='Tarif DPD'!$G$26),'Tarif DPD'!$H$26,AND($B78&gt;='Tarif DPD'!$G$26,$B78&lt;='Tarif DPD'!$G$27),'Tarif DPD'!$H$27,AND($B78&gt;='Tarif DPD'!$G$27,$B78&lt;='Tarif DPD'!$G$28),'Tarif DPD'!$H$28,AND($B78&gt;='Tarif DPD'!$G$28,$B78&lt;='Tarif DPD'!$G$29),'Tarif DPD'!$H$29,AND($B78&gt;='Tarif DPD'!$G$29,$B78&lt;='Tarif DPD'!$G$30),'Tarif DPD'!$H$30,AND($B78&gt;='Tarif DPD'!$G$30,$B78&lt;='Tarif DPD'!$G$31),'Tarif DPD'!$H$31,AND($B78&gt;='Tarif DPD'!$G$31,$B78&lt;='Tarif DPD'!$G$32),'Tarif DPD'!$H$32,AND($B78&gt;='Tarif DPD'!$G$32,$B78&lt;='Tarif DPD'!$G$33),'Tarif DPD'!$H$33,AND($B78&gt;='Tarif DPD'!$G$33,$B78&lt;='Tarif DPD'!$G$34),'Tarif DPD'!$H$34,AND($B78&gt;='Tarif DPD'!$G$34,$B78&lt;='Tarif DPD'!$G$35),'Tarif DPD'!$H$35,AND($B78&gt;='Tarif DPD'!$G$35,$B78&lt;='Tarif DPD'!$G$36),'Tarif DPD'!$H$36,AND($B78&gt;='Tarif DPD'!$G$36,$B78&lt;='Tarif DPD'!$G$37),'Tarif DPD'!$H$37,AND($B78&gt;='Tarif DPD'!$G$37,$B78&lt;='Tarif DPD'!$G$38),'Tarif DPD'!$H$38,AND($B78&gt;='Tarif DPD'!$G$38,$B78&lt;='Tarif DPD'!$G$39),'Tarif DPD'!$H$39,AND($B78&gt;='Tarif DPD'!$G$39,$B78&lt;='Tarif DPD'!$G$40),'Tarif DPD'!$H$40,AND($B78&gt;='Tarif DPD'!$G$40,$B78&lt;='Tarif DPD'!$G$41),'Tarif DPD'!$H$41,AND($B78&gt;='Tarif DPD'!$G$41,$B78&lt;='Tarif DPD'!$G$42),'Tarif DPD'!$H$42,AND($B78&gt;='Tarif DPD'!$G$42,$B78&lt;='Tarif DPD'!$G$43),'Tarif DPD'!$H$43,AND($B78&gt;='Tarif DPD'!$G$43,$B78&lt;='Tarif DPD'!$G$44),'Tarif DPD'!$H$44,AND($B78&gt;='Tarif DPD'!$G$44,$B78&lt;='Tarif DPD'!$G$45),'Tarif DPD'!$H$45,AND($B78&gt;='Tarif DPD'!$G$45,$B78&lt;='Tarif DPD'!$G$46),'Tarif DPD'!$H$46,$B78&gt;'Tarif DPD'!$G$46,"sur devis")</f>
        <v>#NAME?</v>
      </c>
      <c r="E78" s="1" t="e">
        <f ca="1">_xlfn.IFS(AND(B78&gt;=0,B78&lt;='Tarif Colissimo2'!$A$5),'Tarif Colissimo2'!$B$5,AND(B78&gt;='Tarif Colissimo2'!$A$5,B78&lt;='Tarif Colissimo2'!$A$6),'Tarif Colissimo2'!$B$6,AND(B78&gt;='Tarif Colissimo2'!$A$6,B78&lt;='Tarif Colissimo2'!$A$7),'Tarif Colissimo2'!$B$7,AND(B78&gt;='Tarif Colissimo2'!$A$7,B78&lt;='Tarif Colissimo2'!$A$8),'Tarif Colissimo2'!$B$8,AND(B78&gt;='Tarif Colissimo2'!$A$8,B78&lt;='Tarif Colissimo2'!$A$9),'Tarif Colissimo2'!$B$9,AND(B78&gt;='Tarif Colissimo2'!$A$9,B78&lt;='Tarif Colissimo2'!$A$10),'Tarif Colissimo2'!$B$10,AND(B78&gt;='Tarif Colissimo2'!$A$10,B78&lt;='Tarif Colissimo2'!$A$11),'Tarif Colissimo2'!$B$11,AND(B78&gt;='Tarif Colissimo2'!$A$11,B78&lt;='Tarif Colissimo2'!$A$12),'Tarif Colissimo2'!$B$12,B78&gt;'Tarif Colissimo2'!A85,"Sur devis")</f>
        <v>#NAME?</v>
      </c>
    </row>
    <row r="79" spans="1:5" ht="19.8" customHeight="1" x14ac:dyDescent="0.3">
      <c r="A79" t="s">
        <v>162</v>
      </c>
      <c r="B79" s="8">
        <v>0.246</v>
      </c>
      <c r="C79" s="1">
        <v>24.99</v>
      </c>
      <c r="D79" s="1" t="e">
        <f ca="1">_xlfn.IFS(AND($B79&gt;=0,$B79&lt;='Tarif DPD'!$G$17),'Tarif DPD'!$H$17,AND($B79&gt;='Tarif DPD'!$G$17,$B79&lt;='Tarif DPD'!$G$18),'Tarif DPD'!$H$18,AND($B79&gt;='Tarif DPD'!$G$18,$B79&lt;='Tarif DPD'!$G$19),'Tarif DPD'!$H$19,AND($B79&gt;='Tarif DPD'!$G$19,$B79&lt;='Tarif DPD'!$G$20),'Tarif DPD'!$H$20,AND($B79&gt;='Tarif DPD'!$G$20,$B79&lt;='Tarif DPD'!$G$21),'Tarif DPD'!$H$21,AND($B79&gt;='Tarif DPD'!$G$21,$B79&lt;='Tarif DPD'!$G$22),'Tarif DPD'!$H$22,AND($B79&gt;='Tarif DPD'!$G$22,$B79&lt;='Tarif DPD'!$G$23),'Tarif DPD'!$H$23,AND($B79&gt;='Tarif DPD'!$G$23,$B79&lt;='Tarif DPD'!$G$24),'Tarif DPD'!$H$24,AND($B79&gt;='Tarif DPD'!$G$24,$B79&lt;='Tarif DPD'!$G$25),'Tarif DPD'!$H$25,AND($B79&gt;='Tarif DPD'!$G$25,$B79&lt;='Tarif DPD'!$G$26),'Tarif DPD'!$H$26,AND($B79&gt;='Tarif DPD'!$G$26,$B79&lt;='Tarif DPD'!$G$27),'Tarif DPD'!$H$27,AND($B79&gt;='Tarif DPD'!$G$27,$B79&lt;='Tarif DPD'!$G$28),'Tarif DPD'!$H$28,AND($B79&gt;='Tarif DPD'!$G$28,$B79&lt;='Tarif DPD'!$G$29),'Tarif DPD'!$H$29,AND($B79&gt;='Tarif DPD'!$G$29,$B79&lt;='Tarif DPD'!$G$30),'Tarif DPD'!$H$30,AND($B79&gt;='Tarif DPD'!$G$30,$B79&lt;='Tarif DPD'!$G$31),'Tarif DPD'!$H$31,AND($B79&gt;='Tarif DPD'!$G$31,$B79&lt;='Tarif DPD'!$G$32),'Tarif DPD'!$H$32,AND($B79&gt;='Tarif DPD'!$G$32,$B79&lt;='Tarif DPD'!$G$33),'Tarif DPD'!$H$33,AND($B79&gt;='Tarif DPD'!$G$33,$B79&lt;='Tarif DPD'!$G$34),'Tarif DPD'!$H$34,AND($B79&gt;='Tarif DPD'!$G$34,$B79&lt;='Tarif DPD'!$G$35),'Tarif DPD'!$H$35,AND($B79&gt;='Tarif DPD'!$G$35,$B79&lt;='Tarif DPD'!$G$36),'Tarif DPD'!$H$36,AND($B79&gt;='Tarif DPD'!$G$36,$B79&lt;='Tarif DPD'!$G$37),'Tarif DPD'!$H$37,AND($B79&gt;='Tarif DPD'!$G$37,$B79&lt;='Tarif DPD'!$G$38),'Tarif DPD'!$H$38,AND($B79&gt;='Tarif DPD'!$G$38,$B79&lt;='Tarif DPD'!$G$39),'Tarif DPD'!$H$39,AND($B79&gt;='Tarif DPD'!$G$39,$B79&lt;='Tarif DPD'!$G$40),'Tarif DPD'!$H$40,AND($B79&gt;='Tarif DPD'!$G$40,$B79&lt;='Tarif DPD'!$G$41),'Tarif DPD'!$H$41,AND($B79&gt;='Tarif DPD'!$G$41,$B79&lt;='Tarif DPD'!$G$42),'Tarif DPD'!$H$42,AND($B79&gt;='Tarif DPD'!$G$42,$B79&lt;='Tarif DPD'!$G$43),'Tarif DPD'!$H$43,AND($B79&gt;='Tarif DPD'!$G$43,$B79&lt;='Tarif DPD'!$G$44),'Tarif DPD'!$H$44,AND($B79&gt;='Tarif DPD'!$G$44,$B79&lt;='Tarif DPD'!$G$45),'Tarif DPD'!$H$45,AND($B79&gt;='Tarif DPD'!$G$45,$B79&lt;='Tarif DPD'!$G$46),'Tarif DPD'!$H$46,$B79&gt;'Tarif DPD'!$G$46,"sur devis")</f>
        <v>#NAME?</v>
      </c>
      <c r="E79" s="1" t="e">
        <f ca="1">_xlfn.IFS(AND(B79&gt;=0,B79&lt;='Tarif Colissimo2'!$A$5),'Tarif Colissimo2'!$B$5,AND(B79&gt;='Tarif Colissimo2'!$A$5,B79&lt;='Tarif Colissimo2'!$A$6),'Tarif Colissimo2'!$B$6,AND(B79&gt;='Tarif Colissimo2'!$A$6,B79&lt;='Tarif Colissimo2'!$A$7),'Tarif Colissimo2'!$B$7,AND(B79&gt;='Tarif Colissimo2'!$A$7,B79&lt;='Tarif Colissimo2'!$A$8),'Tarif Colissimo2'!$B$8,AND(B79&gt;='Tarif Colissimo2'!$A$8,B79&lt;='Tarif Colissimo2'!$A$9),'Tarif Colissimo2'!$B$9,AND(B79&gt;='Tarif Colissimo2'!$A$9,B79&lt;='Tarif Colissimo2'!$A$10),'Tarif Colissimo2'!$B$10,AND(B79&gt;='Tarif Colissimo2'!$A$10,B79&lt;='Tarif Colissimo2'!$A$11),'Tarif Colissimo2'!$B$11,AND(B79&gt;='Tarif Colissimo2'!$A$11,B79&lt;='Tarif Colissimo2'!$A$12),'Tarif Colissimo2'!$B$12,B79&gt;'Tarif Colissimo2'!A86,"Sur devis")</f>
        <v>#NAME?</v>
      </c>
    </row>
    <row r="80" spans="1:5" ht="19.8" customHeight="1" x14ac:dyDescent="0.3">
      <c r="A80" t="s">
        <v>163</v>
      </c>
      <c r="B80" s="8">
        <v>2.2120000000000002</v>
      </c>
      <c r="C80" s="1">
        <v>39.99</v>
      </c>
      <c r="D80" s="1" t="e">
        <f ca="1">_xlfn.IFS(AND($B80&gt;=0,$B80&lt;='Tarif DPD'!$G$17),'Tarif DPD'!$H$17,AND($B80&gt;='Tarif DPD'!$G$17,$B80&lt;='Tarif DPD'!$G$18),'Tarif DPD'!$H$18,AND($B80&gt;='Tarif DPD'!$G$18,$B80&lt;='Tarif DPD'!$G$19),'Tarif DPD'!$H$19,AND($B80&gt;='Tarif DPD'!$G$19,$B80&lt;='Tarif DPD'!$G$20),'Tarif DPD'!$H$20,AND($B80&gt;='Tarif DPD'!$G$20,$B80&lt;='Tarif DPD'!$G$21),'Tarif DPD'!$H$21,AND($B80&gt;='Tarif DPD'!$G$21,$B80&lt;='Tarif DPD'!$G$22),'Tarif DPD'!$H$22,AND($B80&gt;='Tarif DPD'!$G$22,$B80&lt;='Tarif DPD'!$G$23),'Tarif DPD'!$H$23,AND($B80&gt;='Tarif DPD'!$G$23,$B80&lt;='Tarif DPD'!$G$24),'Tarif DPD'!$H$24,AND($B80&gt;='Tarif DPD'!$G$24,$B80&lt;='Tarif DPD'!$G$25),'Tarif DPD'!$H$25,AND($B80&gt;='Tarif DPD'!$G$25,$B80&lt;='Tarif DPD'!$G$26),'Tarif DPD'!$H$26,AND($B80&gt;='Tarif DPD'!$G$26,$B80&lt;='Tarif DPD'!$G$27),'Tarif DPD'!$H$27,AND($B80&gt;='Tarif DPD'!$G$27,$B80&lt;='Tarif DPD'!$G$28),'Tarif DPD'!$H$28,AND($B80&gt;='Tarif DPD'!$G$28,$B80&lt;='Tarif DPD'!$G$29),'Tarif DPD'!$H$29,AND($B80&gt;='Tarif DPD'!$G$29,$B80&lt;='Tarif DPD'!$G$30),'Tarif DPD'!$H$30,AND($B80&gt;='Tarif DPD'!$G$30,$B80&lt;='Tarif DPD'!$G$31),'Tarif DPD'!$H$31,AND($B80&gt;='Tarif DPD'!$G$31,$B80&lt;='Tarif DPD'!$G$32),'Tarif DPD'!$H$32,AND($B80&gt;='Tarif DPD'!$G$32,$B80&lt;='Tarif DPD'!$G$33),'Tarif DPD'!$H$33,AND($B80&gt;='Tarif DPD'!$G$33,$B80&lt;='Tarif DPD'!$G$34),'Tarif DPD'!$H$34,AND($B80&gt;='Tarif DPD'!$G$34,$B80&lt;='Tarif DPD'!$G$35),'Tarif DPD'!$H$35,AND($B80&gt;='Tarif DPD'!$G$35,$B80&lt;='Tarif DPD'!$G$36),'Tarif DPD'!$H$36,AND($B80&gt;='Tarif DPD'!$G$36,$B80&lt;='Tarif DPD'!$G$37),'Tarif DPD'!$H$37,AND($B80&gt;='Tarif DPD'!$G$37,$B80&lt;='Tarif DPD'!$G$38),'Tarif DPD'!$H$38,AND($B80&gt;='Tarif DPD'!$G$38,$B80&lt;='Tarif DPD'!$G$39),'Tarif DPD'!$H$39,AND($B80&gt;='Tarif DPD'!$G$39,$B80&lt;='Tarif DPD'!$G$40),'Tarif DPD'!$H$40,AND($B80&gt;='Tarif DPD'!$G$40,$B80&lt;='Tarif DPD'!$G$41),'Tarif DPD'!$H$41,AND($B80&gt;='Tarif DPD'!$G$41,$B80&lt;='Tarif DPD'!$G$42),'Tarif DPD'!$H$42,AND($B80&gt;='Tarif DPD'!$G$42,$B80&lt;='Tarif DPD'!$G$43),'Tarif DPD'!$H$43,AND($B80&gt;='Tarif DPD'!$G$43,$B80&lt;='Tarif DPD'!$G$44),'Tarif DPD'!$H$44,AND($B80&gt;='Tarif DPD'!$G$44,$B80&lt;='Tarif DPD'!$G$45),'Tarif DPD'!$H$45,AND($B80&gt;='Tarif DPD'!$G$45,$B80&lt;='Tarif DPD'!$G$46),'Tarif DPD'!$H$46,$B80&gt;'Tarif DPD'!$G$46,"sur devis")</f>
        <v>#NAME?</v>
      </c>
      <c r="E80" s="1" t="e">
        <f ca="1">_xlfn.IFS(AND(B80&gt;=0,B80&lt;='Tarif Colissimo2'!$A$5),'Tarif Colissimo2'!$B$5,AND(B80&gt;='Tarif Colissimo2'!$A$5,B80&lt;='Tarif Colissimo2'!$A$6),'Tarif Colissimo2'!$B$6,AND(B80&gt;='Tarif Colissimo2'!$A$6,B80&lt;='Tarif Colissimo2'!$A$7),'Tarif Colissimo2'!$B$7,AND(B80&gt;='Tarif Colissimo2'!$A$7,B80&lt;='Tarif Colissimo2'!$A$8),'Tarif Colissimo2'!$B$8,AND(B80&gt;='Tarif Colissimo2'!$A$8,B80&lt;='Tarif Colissimo2'!$A$9),'Tarif Colissimo2'!$B$9,AND(B80&gt;='Tarif Colissimo2'!$A$9,B80&lt;='Tarif Colissimo2'!$A$10),'Tarif Colissimo2'!$B$10,AND(B80&gt;='Tarif Colissimo2'!$A$10,B80&lt;='Tarif Colissimo2'!$A$11),'Tarif Colissimo2'!$B$11,AND(B80&gt;='Tarif Colissimo2'!$A$11,B80&lt;='Tarif Colissimo2'!$A$12),'Tarif Colissimo2'!$B$12,B80&gt;'Tarif Colissimo2'!A87,"Sur devis")</f>
        <v>#NAME?</v>
      </c>
    </row>
    <row r="81" spans="1:5" ht="19.8" customHeight="1" x14ac:dyDescent="0.3">
      <c r="A81" t="s">
        <v>164</v>
      </c>
      <c r="C81" s="1">
        <v>39.99</v>
      </c>
      <c r="D81" s="1" t="e">
        <f ca="1">_xlfn.IFS(AND($B81&gt;=0,$B81&lt;='Tarif DPD'!$G$17),'Tarif DPD'!$H$17,AND($B81&gt;='Tarif DPD'!$G$17,$B81&lt;='Tarif DPD'!$G$18),'Tarif DPD'!$H$18,AND($B81&gt;='Tarif DPD'!$G$18,$B81&lt;='Tarif DPD'!$G$19),'Tarif DPD'!$H$19,AND($B81&gt;='Tarif DPD'!$G$19,$B81&lt;='Tarif DPD'!$G$20),'Tarif DPD'!$H$20,AND($B81&gt;='Tarif DPD'!$G$20,$B81&lt;='Tarif DPD'!$G$21),'Tarif DPD'!$H$21,AND($B81&gt;='Tarif DPD'!$G$21,$B81&lt;='Tarif DPD'!$G$22),'Tarif DPD'!$H$22,AND($B81&gt;='Tarif DPD'!$G$22,$B81&lt;='Tarif DPD'!$G$23),'Tarif DPD'!$H$23,AND($B81&gt;='Tarif DPD'!$G$23,$B81&lt;='Tarif DPD'!$G$24),'Tarif DPD'!$H$24,AND($B81&gt;='Tarif DPD'!$G$24,$B81&lt;='Tarif DPD'!$G$25),'Tarif DPD'!$H$25,AND($B81&gt;='Tarif DPD'!$G$25,$B81&lt;='Tarif DPD'!$G$26),'Tarif DPD'!$H$26,AND($B81&gt;='Tarif DPD'!$G$26,$B81&lt;='Tarif DPD'!$G$27),'Tarif DPD'!$H$27,AND($B81&gt;='Tarif DPD'!$G$27,$B81&lt;='Tarif DPD'!$G$28),'Tarif DPD'!$H$28,AND($B81&gt;='Tarif DPD'!$G$28,$B81&lt;='Tarif DPD'!$G$29),'Tarif DPD'!$H$29,AND($B81&gt;='Tarif DPD'!$G$29,$B81&lt;='Tarif DPD'!$G$30),'Tarif DPD'!$H$30,AND($B81&gt;='Tarif DPD'!$G$30,$B81&lt;='Tarif DPD'!$G$31),'Tarif DPD'!$H$31,AND($B81&gt;='Tarif DPD'!$G$31,$B81&lt;='Tarif DPD'!$G$32),'Tarif DPD'!$H$32,AND($B81&gt;='Tarif DPD'!$G$32,$B81&lt;='Tarif DPD'!$G$33),'Tarif DPD'!$H$33,AND($B81&gt;='Tarif DPD'!$G$33,$B81&lt;='Tarif DPD'!$G$34),'Tarif DPD'!$H$34,AND($B81&gt;='Tarif DPD'!$G$34,$B81&lt;='Tarif DPD'!$G$35),'Tarif DPD'!$H$35,AND($B81&gt;='Tarif DPD'!$G$35,$B81&lt;='Tarif DPD'!$G$36),'Tarif DPD'!$H$36,AND($B81&gt;='Tarif DPD'!$G$36,$B81&lt;='Tarif DPD'!$G$37),'Tarif DPD'!$H$37,AND($B81&gt;='Tarif DPD'!$G$37,$B81&lt;='Tarif DPD'!$G$38),'Tarif DPD'!$H$38,AND($B81&gt;='Tarif DPD'!$G$38,$B81&lt;='Tarif DPD'!$G$39),'Tarif DPD'!$H$39,AND($B81&gt;='Tarif DPD'!$G$39,$B81&lt;='Tarif DPD'!$G$40),'Tarif DPD'!$H$40,AND($B81&gt;='Tarif DPD'!$G$40,$B81&lt;='Tarif DPD'!$G$41),'Tarif DPD'!$H$41,AND($B81&gt;='Tarif DPD'!$G$41,$B81&lt;='Tarif DPD'!$G$42),'Tarif DPD'!$H$42,AND($B81&gt;='Tarif DPD'!$G$42,$B81&lt;='Tarif DPD'!$G$43),'Tarif DPD'!$H$43,AND($B81&gt;='Tarif DPD'!$G$43,$B81&lt;='Tarif DPD'!$G$44),'Tarif DPD'!$H$44,AND($B81&gt;='Tarif DPD'!$G$44,$B81&lt;='Tarif DPD'!$G$45),'Tarif DPD'!$H$45,AND($B81&gt;='Tarif DPD'!$G$45,$B81&lt;='Tarif DPD'!$G$46),'Tarif DPD'!$H$46,$B81&gt;'Tarif DPD'!$G$46,"sur devis")</f>
        <v>#NAME?</v>
      </c>
      <c r="E81" s="1" t="e">
        <f ca="1">_xlfn.IFS(AND(B81&gt;=0,B81&lt;='Tarif Colissimo2'!$A$5),'Tarif Colissimo2'!$B$5,AND(B81&gt;='Tarif Colissimo2'!$A$5,B81&lt;='Tarif Colissimo2'!$A$6),'Tarif Colissimo2'!$B$6,AND(B81&gt;='Tarif Colissimo2'!$A$6,B81&lt;='Tarif Colissimo2'!$A$7),'Tarif Colissimo2'!$B$7,AND(B81&gt;='Tarif Colissimo2'!$A$7,B81&lt;='Tarif Colissimo2'!$A$8),'Tarif Colissimo2'!$B$8,AND(B81&gt;='Tarif Colissimo2'!$A$8,B81&lt;='Tarif Colissimo2'!$A$9),'Tarif Colissimo2'!$B$9,AND(B81&gt;='Tarif Colissimo2'!$A$9,B81&lt;='Tarif Colissimo2'!$A$10),'Tarif Colissimo2'!$B$10,AND(B81&gt;='Tarif Colissimo2'!$A$10,B81&lt;='Tarif Colissimo2'!$A$11),'Tarif Colissimo2'!$B$11,AND(B81&gt;='Tarif Colissimo2'!$A$11,B81&lt;='Tarif Colissimo2'!$A$12),'Tarif Colissimo2'!$B$12,B81&gt;'Tarif Colissimo2'!A88,"Sur devis")</f>
        <v>#NAME?</v>
      </c>
    </row>
    <row r="82" spans="1:5" ht="19.8" customHeight="1" x14ac:dyDescent="0.3">
      <c r="A82" t="s">
        <v>165</v>
      </c>
      <c r="C82" s="1">
        <v>39.99</v>
      </c>
      <c r="D82" s="1" t="e">
        <f ca="1">_xlfn.IFS(AND($B82&gt;=0,$B82&lt;='Tarif DPD'!$G$17),'Tarif DPD'!$H$17,AND($B82&gt;='Tarif DPD'!$G$17,$B82&lt;='Tarif DPD'!$G$18),'Tarif DPD'!$H$18,AND($B82&gt;='Tarif DPD'!$G$18,$B82&lt;='Tarif DPD'!$G$19),'Tarif DPD'!$H$19,AND($B82&gt;='Tarif DPD'!$G$19,$B82&lt;='Tarif DPD'!$G$20),'Tarif DPD'!$H$20,AND($B82&gt;='Tarif DPD'!$G$20,$B82&lt;='Tarif DPD'!$G$21),'Tarif DPD'!$H$21,AND($B82&gt;='Tarif DPD'!$G$21,$B82&lt;='Tarif DPD'!$G$22),'Tarif DPD'!$H$22,AND($B82&gt;='Tarif DPD'!$G$22,$B82&lt;='Tarif DPD'!$G$23),'Tarif DPD'!$H$23,AND($B82&gt;='Tarif DPD'!$G$23,$B82&lt;='Tarif DPD'!$G$24),'Tarif DPD'!$H$24,AND($B82&gt;='Tarif DPD'!$G$24,$B82&lt;='Tarif DPD'!$G$25),'Tarif DPD'!$H$25,AND($B82&gt;='Tarif DPD'!$G$25,$B82&lt;='Tarif DPD'!$G$26),'Tarif DPD'!$H$26,AND($B82&gt;='Tarif DPD'!$G$26,$B82&lt;='Tarif DPD'!$G$27),'Tarif DPD'!$H$27,AND($B82&gt;='Tarif DPD'!$G$27,$B82&lt;='Tarif DPD'!$G$28),'Tarif DPD'!$H$28,AND($B82&gt;='Tarif DPD'!$G$28,$B82&lt;='Tarif DPD'!$G$29),'Tarif DPD'!$H$29,AND($B82&gt;='Tarif DPD'!$G$29,$B82&lt;='Tarif DPD'!$G$30),'Tarif DPD'!$H$30,AND($B82&gt;='Tarif DPD'!$G$30,$B82&lt;='Tarif DPD'!$G$31),'Tarif DPD'!$H$31,AND($B82&gt;='Tarif DPD'!$G$31,$B82&lt;='Tarif DPD'!$G$32),'Tarif DPD'!$H$32,AND($B82&gt;='Tarif DPD'!$G$32,$B82&lt;='Tarif DPD'!$G$33),'Tarif DPD'!$H$33,AND($B82&gt;='Tarif DPD'!$G$33,$B82&lt;='Tarif DPD'!$G$34),'Tarif DPD'!$H$34,AND($B82&gt;='Tarif DPD'!$G$34,$B82&lt;='Tarif DPD'!$G$35),'Tarif DPD'!$H$35,AND($B82&gt;='Tarif DPD'!$G$35,$B82&lt;='Tarif DPD'!$G$36),'Tarif DPD'!$H$36,AND($B82&gt;='Tarif DPD'!$G$36,$B82&lt;='Tarif DPD'!$G$37),'Tarif DPD'!$H$37,AND($B82&gt;='Tarif DPD'!$G$37,$B82&lt;='Tarif DPD'!$G$38),'Tarif DPD'!$H$38,AND($B82&gt;='Tarif DPD'!$G$38,$B82&lt;='Tarif DPD'!$G$39),'Tarif DPD'!$H$39,AND($B82&gt;='Tarif DPD'!$G$39,$B82&lt;='Tarif DPD'!$G$40),'Tarif DPD'!$H$40,AND($B82&gt;='Tarif DPD'!$G$40,$B82&lt;='Tarif DPD'!$G$41),'Tarif DPD'!$H$41,AND($B82&gt;='Tarif DPD'!$G$41,$B82&lt;='Tarif DPD'!$G$42),'Tarif DPD'!$H$42,AND($B82&gt;='Tarif DPD'!$G$42,$B82&lt;='Tarif DPD'!$G$43),'Tarif DPD'!$H$43,AND($B82&gt;='Tarif DPD'!$G$43,$B82&lt;='Tarif DPD'!$G$44),'Tarif DPD'!$H$44,AND($B82&gt;='Tarif DPD'!$G$44,$B82&lt;='Tarif DPD'!$G$45),'Tarif DPD'!$H$45,AND($B82&gt;='Tarif DPD'!$G$45,$B82&lt;='Tarif DPD'!$G$46),'Tarif DPD'!$H$46,$B82&gt;'Tarif DPD'!$G$46,"sur devis")</f>
        <v>#NAME?</v>
      </c>
      <c r="E82" s="1" t="e">
        <f ca="1">_xlfn.IFS(AND(B82&gt;=0,B82&lt;='Tarif Colissimo2'!$A$5),'Tarif Colissimo2'!$B$5,AND(B82&gt;='Tarif Colissimo2'!$A$5,B82&lt;='Tarif Colissimo2'!$A$6),'Tarif Colissimo2'!$B$6,AND(B82&gt;='Tarif Colissimo2'!$A$6,B82&lt;='Tarif Colissimo2'!$A$7),'Tarif Colissimo2'!$B$7,AND(B82&gt;='Tarif Colissimo2'!$A$7,B82&lt;='Tarif Colissimo2'!$A$8),'Tarif Colissimo2'!$B$8,AND(B82&gt;='Tarif Colissimo2'!$A$8,B82&lt;='Tarif Colissimo2'!$A$9),'Tarif Colissimo2'!$B$9,AND(B82&gt;='Tarif Colissimo2'!$A$9,B82&lt;='Tarif Colissimo2'!$A$10),'Tarif Colissimo2'!$B$10,AND(B82&gt;='Tarif Colissimo2'!$A$10,B82&lt;='Tarif Colissimo2'!$A$11),'Tarif Colissimo2'!$B$11,AND(B82&gt;='Tarif Colissimo2'!$A$11,B82&lt;='Tarif Colissimo2'!$A$12),'Tarif Colissimo2'!$B$12,B82&gt;'Tarif Colissimo2'!A89,"Sur devis")</f>
        <v>#NAME?</v>
      </c>
    </row>
    <row r="83" spans="1:5" ht="19.8" customHeight="1" x14ac:dyDescent="0.3">
      <c r="A83" t="s">
        <v>166</v>
      </c>
      <c r="C83" s="1">
        <v>24.99</v>
      </c>
      <c r="D83" s="1" t="e">
        <f ca="1">_xlfn.IFS(AND($B83&gt;=0,$B83&lt;='Tarif DPD'!$G$17),'Tarif DPD'!$H$17,AND($B83&gt;='Tarif DPD'!$G$17,$B83&lt;='Tarif DPD'!$G$18),'Tarif DPD'!$H$18,AND($B83&gt;='Tarif DPD'!$G$18,$B83&lt;='Tarif DPD'!$G$19),'Tarif DPD'!$H$19,AND($B83&gt;='Tarif DPD'!$G$19,$B83&lt;='Tarif DPD'!$G$20),'Tarif DPD'!$H$20,AND($B83&gt;='Tarif DPD'!$G$20,$B83&lt;='Tarif DPD'!$G$21),'Tarif DPD'!$H$21,AND($B83&gt;='Tarif DPD'!$G$21,$B83&lt;='Tarif DPD'!$G$22),'Tarif DPD'!$H$22,AND($B83&gt;='Tarif DPD'!$G$22,$B83&lt;='Tarif DPD'!$G$23),'Tarif DPD'!$H$23,AND($B83&gt;='Tarif DPD'!$G$23,$B83&lt;='Tarif DPD'!$G$24),'Tarif DPD'!$H$24,AND($B83&gt;='Tarif DPD'!$G$24,$B83&lt;='Tarif DPD'!$G$25),'Tarif DPD'!$H$25,AND($B83&gt;='Tarif DPD'!$G$25,$B83&lt;='Tarif DPD'!$G$26),'Tarif DPD'!$H$26,AND($B83&gt;='Tarif DPD'!$G$26,$B83&lt;='Tarif DPD'!$G$27),'Tarif DPD'!$H$27,AND($B83&gt;='Tarif DPD'!$G$27,$B83&lt;='Tarif DPD'!$G$28),'Tarif DPD'!$H$28,AND($B83&gt;='Tarif DPD'!$G$28,$B83&lt;='Tarif DPD'!$G$29),'Tarif DPD'!$H$29,AND($B83&gt;='Tarif DPD'!$G$29,$B83&lt;='Tarif DPD'!$G$30),'Tarif DPD'!$H$30,AND($B83&gt;='Tarif DPD'!$G$30,$B83&lt;='Tarif DPD'!$G$31),'Tarif DPD'!$H$31,AND($B83&gt;='Tarif DPD'!$G$31,$B83&lt;='Tarif DPD'!$G$32),'Tarif DPD'!$H$32,AND($B83&gt;='Tarif DPD'!$G$32,$B83&lt;='Tarif DPD'!$G$33),'Tarif DPD'!$H$33,AND($B83&gt;='Tarif DPD'!$G$33,$B83&lt;='Tarif DPD'!$G$34),'Tarif DPD'!$H$34,AND($B83&gt;='Tarif DPD'!$G$34,$B83&lt;='Tarif DPD'!$G$35),'Tarif DPD'!$H$35,AND($B83&gt;='Tarif DPD'!$G$35,$B83&lt;='Tarif DPD'!$G$36),'Tarif DPD'!$H$36,AND($B83&gt;='Tarif DPD'!$G$36,$B83&lt;='Tarif DPD'!$G$37),'Tarif DPD'!$H$37,AND($B83&gt;='Tarif DPD'!$G$37,$B83&lt;='Tarif DPD'!$G$38),'Tarif DPD'!$H$38,AND($B83&gt;='Tarif DPD'!$G$38,$B83&lt;='Tarif DPD'!$G$39),'Tarif DPD'!$H$39,AND($B83&gt;='Tarif DPD'!$G$39,$B83&lt;='Tarif DPD'!$G$40),'Tarif DPD'!$H$40,AND($B83&gt;='Tarif DPD'!$G$40,$B83&lt;='Tarif DPD'!$G$41),'Tarif DPD'!$H$41,AND($B83&gt;='Tarif DPD'!$G$41,$B83&lt;='Tarif DPD'!$G$42),'Tarif DPD'!$H$42,AND($B83&gt;='Tarif DPD'!$G$42,$B83&lt;='Tarif DPD'!$G$43),'Tarif DPD'!$H$43,AND($B83&gt;='Tarif DPD'!$G$43,$B83&lt;='Tarif DPD'!$G$44),'Tarif DPD'!$H$44,AND($B83&gt;='Tarif DPD'!$G$44,$B83&lt;='Tarif DPD'!$G$45),'Tarif DPD'!$H$45,AND($B83&gt;='Tarif DPD'!$G$45,$B83&lt;='Tarif DPD'!$G$46),'Tarif DPD'!$H$46,$B83&gt;'Tarif DPD'!$G$46,"sur devis")</f>
        <v>#NAME?</v>
      </c>
      <c r="E83" s="1" t="e">
        <f ca="1">_xlfn.IFS(AND(B83&gt;=0,B83&lt;='Tarif Colissimo2'!$A$5),'Tarif Colissimo2'!$B$5,AND(B83&gt;='Tarif Colissimo2'!$A$5,B83&lt;='Tarif Colissimo2'!$A$6),'Tarif Colissimo2'!$B$6,AND(B83&gt;='Tarif Colissimo2'!$A$6,B83&lt;='Tarif Colissimo2'!$A$7),'Tarif Colissimo2'!$B$7,AND(B83&gt;='Tarif Colissimo2'!$A$7,B83&lt;='Tarif Colissimo2'!$A$8),'Tarif Colissimo2'!$B$8,AND(B83&gt;='Tarif Colissimo2'!$A$8,B83&lt;='Tarif Colissimo2'!$A$9),'Tarif Colissimo2'!$B$9,AND(B83&gt;='Tarif Colissimo2'!$A$9,B83&lt;='Tarif Colissimo2'!$A$10),'Tarif Colissimo2'!$B$10,AND(B83&gt;='Tarif Colissimo2'!$A$10,B83&lt;='Tarif Colissimo2'!$A$11),'Tarif Colissimo2'!$B$11,AND(B83&gt;='Tarif Colissimo2'!$A$11,B83&lt;='Tarif Colissimo2'!$A$12),'Tarif Colissimo2'!$B$12,B83&gt;'Tarif Colissimo2'!A90,"Sur devis")</f>
        <v>#NAME?</v>
      </c>
    </row>
    <row r="84" spans="1:5" ht="19.8" customHeight="1" x14ac:dyDescent="0.3">
      <c r="A84" t="s">
        <v>167</v>
      </c>
      <c r="C84" s="1">
        <v>24.99</v>
      </c>
      <c r="D84" s="1" t="e">
        <f ca="1">_xlfn.IFS(AND($B84&gt;=0,$B84&lt;='Tarif DPD'!$G$17),'Tarif DPD'!$H$17,AND($B84&gt;='Tarif DPD'!$G$17,$B84&lt;='Tarif DPD'!$G$18),'Tarif DPD'!$H$18,AND($B84&gt;='Tarif DPD'!$G$18,$B84&lt;='Tarif DPD'!$G$19),'Tarif DPD'!$H$19,AND($B84&gt;='Tarif DPD'!$G$19,$B84&lt;='Tarif DPD'!$G$20),'Tarif DPD'!$H$20,AND($B84&gt;='Tarif DPD'!$G$20,$B84&lt;='Tarif DPD'!$G$21),'Tarif DPD'!$H$21,AND($B84&gt;='Tarif DPD'!$G$21,$B84&lt;='Tarif DPD'!$G$22),'Tarif DPD'!$H$22,AND($B84&gt;='Tarif DPD'!$G$22,$B84&lt;='Tarif DPD'!$G$23),'Tarif DPD'!$H$23,AND($B84&gt;='Tarif DPD'!$G$23,$B84&lt;='Tarif DPD'!$G$24),'Tarif DPD'!$H$24,AND($B84&gt;='Tarif DPD'!$G$24,$B84&lt;='Tarif DPD'!$G$25),'Tarif DPD'!$H$25,AND($B84&gt;='Tarif DPD'!$G$25,$B84&lt;='Tarif DPD'!$G$26),'Tarif DPD'!$H$26,AND($B84&gt;='Tarif DPD'!$G$26,$B84&lt;='Tarif DPD'!$G$27),'Tarif DPD'!$H$27,AND($B84&gt;='Tarif DPD'!$G$27,$B84&lt;='Tarif DPD'!$G$28),'Tarif DPD'!$H$28,AND($B84&gt;='Tarif DPD'!$G$28,$B84&lt;='Tarif DPD'!$G$29),'Tarif DPD'!$H$29,AND($B84&gt;='Tarif DPD'!$G$29,$B84&lt;='Tarif DPD'!$G$30),'Tarif DPD'!$H$30,AND($B84&gt;='Tarif DPD'!$G$30,$B84&lt;='Tarif DPD'!$G$31),'Tarif DPD'!$H$31,AND($B84&gt;='Tarif DPD'!$G$31,$B84&lt;='Tarif DPD'!$G$32),'Tarif DPD'!$H$32,AND($B84&gt;='Tarif DPD'!$G$32,$B84&lt;='Tarif DPD'!$G$33),'Tarif DPD'!$H$33,AND($B84&gt;='Tarif DPD'!$G$33,$B84&lt;='Tarif DPD'!$G$34),'Tarif DPD'!$H$34,AND($B84&gt;='Tarif DPD'!$G$34,$B84&lt;='Tarif DPD'!$G$35),'Tarif DPD'!$H$35,AND($B84&gt;='Tarif DPD'!$G$35,$B84&lt;='Tarif DPD'!$G$36),'Tarif DPD'!$H$36,AND($B84&gt;='Tarif DPD'!$G$36,$B84&lt;='Tarif DPD'!$G$37),'Tarif DPD'!$H$37,AND($B84&gt;='Tarif DPD'!$G$37,$B84&lt;='Tarif DPD'!$G$38),'Tarif DPD'!$H$38,AND($B84&gt;='Tarif DPD'!$G$38,$B84&lt;='Tarif DPD'!$G$39),'Tarif DPD'!$H$39,AND($B84&gt;='Tarif DPD'!$G$39,$B84&lt;='Tarif DPD'!$G$40),'Tarif DPD'!$H$40,AND($B84&gt;='Tarif DPD'!$G$40,$B84&lt;='Tarif DPD'!$G$41),'Tarif DPD'!$H$41,AND($B84&gt;='Tarif DPD'!$G$41,$B84&lt;='Tarif DPD'!$G$42),'Tarif DPD'!$H$42,AND($B84&gt;='Tarif DPD'!$G$42,$B84&lt;='Tarif DPD'!$G$43),'Tarif DPD'!$H$43,AND($B84&gt;='Tarif DPD'!$G$43,$B84&lt;='Tarif DPD'!$G$44),'Tarif DPD'!$H$44,AND($B84&gt;='Tarif DPD'!$G$44,$B84&lt;='Tarif DPD'!$G$45),'Tarif DPD'!$H$45,AND($B84&gt;='Tarif DPD'!$G$45,$B84&lt;='Tarif DPD'!$G$46),'Tarif DPD'!$H$46,$B84&gt;'Tarif DPD'!$G$46,"sur devis")</f>
        <v>#NAME?</v>
      </c>
      <c r="E84" s="1" t="e">
        <f ca="1">_xlfn.IFS(AND(B84&gt;=0,B84&lt;='Tarif Colissimo2'!$A$5),'Tarif Colissimo2'!$B$5,AND(B84&gt;='Tarif Colissimo2'!$A$5,B84&lt;='Tarif Colissimo2'!$A$6),'Tarif Colissimo2'!$B$6,AND(B84&gt;='Tarif Colissimo2'!$A$6,B84&lt;='Tarif Colissimo2'!$A$7),'Tarif Colissimo2'!$B$7,AND(B84&gt;='Tarif Colissimo2'!$A$7,B84&lt;='Tarif Colissimo2'!$A$8),'Tarif Colissimo2'!$B$8,AND(B84&gt;='Tarif Colissimo2'!$A$8,B84&lt;='Tarif Colissimo2'!$A$9),'Tarif Colissimo2'!$B$9,AND(B84&gt;='Tarif Colissimo2'!$A$9,B84&lt;='Tarif Colissimo2'!$A$10),'Tarif Colissimo2'!$B$10,AND(B84&gt;='Tarif Colissimo2'!$A$10,B84&lt;='Tarif Colissimo2'!$A$11),'Tarif Colissimo2'!$B$11,AND(B84&gt;='Tarif Colissimo2'!$A$11,B84&lt;='Tarif Colissimo2'!$A$12),'Tarif Colissimo2'!$B$12,B84&gt;'Tarif Colissimo2'!A91,"Sur devis")</f>
        <v>#NAME?</v>
      </c>
    </row>
    <row r="85" spans="1:5" ht="19.8" customHeight="1" x14ac:dyDescent="0.3">
      <c r="A85" t="s">
        <v>168</v>
      </c>
      <c r="C85" s="1">
        <v>24.99</v>
      </c>
      <c r="D85" s="1" t="e">
        <f ca="1">_xlfn.IFS(AND($B85&gt;=0,$B85&lt;='Tarif DPD'!$G$17),'Tarif DPD'!$H$17,AND($B85&gt;='Tarif DPD'!$G$17,$B85&lt;='Tarif DPD'!$G$18),'Tarif DPD'!$H$18,AND($B85&gt;='Tarif DPD'!$G$18,$B85&lt;='Tarif DPD'!$G$19),'Tarif DPD'!$H$19,AND($B85&gt;='Tarif DPD'!$G$19,$B85&lt;='Tarif DPD'!$G$20),'Tarif DPD'!$H$20,AND($B85&gt;='Tarif DPD'!$G$20,$B85&lt;='Tarif DPD'!$G$21),'Tarif DPD'!$H$21,AND($B85&gt;='Tarif DPD'!$G$21,$B85&lt;='Tarif DPD'!$G$22),'Tarif DPD'!$H$22,AND($B85&gt;='Tarif DPD'!$G$22,$B85&lt;='Tarif DPD'!$G$23),'Tarif DPD'!$H$23,AND($B85&gt;='Tarif DPD'!$G$23,$B85&lt;='Tarif DPD'!$G$24),'Tarif DPD'!$H$24,AND($B85&gt;='Tarif DPD'!$G$24,$B85&lt;='Tarif DPD'!$G$25),'Tarif DPD'!$H$25,AND($B85&gt;='Tarif DPD'!$G$25,$B85&lt;='Tarif DPD'!$G$26),'Tarif DPD'!$H$26,AND($B85&gt;='Tarif DPD'!$G$26,$B85&lt;='Tarif DPD'!$G$27),'Tarif DPD'!$H$27,AND($B85&gt;='Tarif DPD'!$G$27,$B85&lt;='Tarif DPD'!$G$28),'Tarif DPD'!$H$28,AND($B85&gt;='Tarif DPD'!$G$28,$B85&lt;='Tarif DPD'!$G$29),'Tarif DPD'!$H$29,AND($B85&gt;='Tarif DPD'!$G$29,$B85&lt;='Tarif DPD'!$G$30),'Tarif DPD'!$H$30,AND($B85&gt;='Tarif DPD'!$G$30,$B85&lt;='Tarif DPD'!$G$31),'Tarif DPD'!$H$31,AND($B85&gt;='Tarif DPD'!$G$31,$B85&lt;='Tarif DPD'!$G$32),'Tarif DPD'!$H$32,AND($B85&gt;='Tarif DPD'!$G$32,$B85&lt;='Tarif DPD'!$G$33),'Tarif DPD'!$H$33,AND($B85&gt;='Tarif DPD'!$G$33,$B85&lt;='Tarif DPD'!$G$34),'Tarif DPD'!$H$34,AND($B85&gt;='Tarif DPD'!$G$34,$B85&lt;='Tarif DPD'!$G$35),'Tarif DPD'!$H$35,AND($B85&gt;='Tarif DPD'!$G$35,$B85&lt;='Tarif DPD'!$G$36),'Tarif DPD'!$H$36,AND($B85&gt;='Tarif DPD'!$G$36,$B85&lt;='Tarif DPD'!$G$37),'Tarif DPD'!$H$37,AND($B85&gt;='Tarif DPD'!$G$37,$B85&lt;='Tarif DPD'!$G$38),'Tarif DPD'!$H$38,AND($B85&gt;='Tarif DPD'!$G$38,$B85&lt;='Tarif DPD'!$G$39),'Tarif DPD'!$H$39,AND($B85&gt;='Tarif DPD'!$G$39,$B85&lt;='Tarif DPD'!$G$40),'Tarif DPD'!$H$40,AND($B85&gt;='Tarif DPD'!$G$40,$B85&lt;='Tarif DPD'!$G$41),'Tarif DPD'!$H$41,AND($B85&gt;='Tarif DPD'!$G$41,$B85&lt;='Tarif DPD'!$G$42),'Tarif DPD'!$H$42,AND($B85&gt;='Tarif DPD'!$G$42,$B85&lt;='Tarif DPD'!$G$43),'Tarif DPD'!$H$43,AND($B85&gt;='Tarif DPD'!$G$43,$B85&lt;='Tarif DPD'!$G$44),'Tarif DPD'!$H$44,AND($B85&gt;='Tarif DPD'!$G$44,$B85&lt;='Tarif DPD'!$G$45),'Tarif DPD'!$H$45,AND($B85&gt;='Tarif DPD'!$G$45,$B85&lt;='Tarif DPD'!$G$46),'Tarif DPD'!$H$46,$B85&gt;'Tarif DPD'!$G$46,"sur devis")</f>
        <v>#NAME?</v>
      </c>
      <c r="E85" s="1" t="e">
        <f ca="1">_xlfn.IFS(AND(B85&gt;=0,B85&lt;='Tarif Colissimo2'!$A$5),'Tarif Colissimo2'!$B$5,AND(B85&gt;='Tarif Colissimo2'!$A$5,B85&lt;='Tarif Colissimo2'!$A$6),'Tarif Colissimo2'!$B$6,AND(B85&gt;='Tarif Colissimo2'!$A$6,B85&lt;='Tarif Colissimo2'!$A$7),'Tarif Colissimo2'!$B$7,AND(B85&gt;='Tarif Colissimo2'!$A$7,B85&lt;='Tarif Colissimo2'!$A$8),'Tarif Colissimo2'!$B$8,AND(B85&gt;='Tarif Colissimo2'!$A$8,B85&lt;='Tarif Colissimo2'!$A$9),'Tarif Colissimo2'!$B$9,AND(B85&gt;='Tarif Colissimo2'!$A$9,B85&lt;='Tarif Colissimo2'!$A$10),'Tarif Colissimo2'!$B$10,AND(B85&gt;='Tarif Colissimo2'!$A$10,B85&lt;='Tarif Colissimo2'!$A$11),'Tarif Colissimo2'!$B$11,AND(B85&gt;='Tarif Colissimo2'!$A$11,B85&lt;='Tarif Colissimo2'!$A$12),'Tarif Colissimo2'!$B$12,B85&gt;'Tarif Colissimo2'!A92,"Sur devis")</f>
        <v>#NAME?</v>
      </c>
    </row>
    <row r="86" spans="1:5" ht="19.8" customHeight="1" x14ac:dyDescent="0.3">
      <c r="A86" t="s">
        <v>169</v>
      </c>
      <c r="C86" s="1">
        <v>44.99</v>
      </c>
      <c r="D86" s="1" t="e">
        <f ca="1">_xlfn.IFS(AND($B86&gt;=0,$B86&lt;='Tarif DPD'!$G$17),'Tarif DPD'!$H$17,AND($B86&gt;='Tarif DPD'!$G$17,$B86&lt;='Tarif DPD'!$G$18),'Tarif DPD'!$H$18,AND($B86&gt;='Tarif DPD'!$G$18,$B86&lt;='Tarif DPD'!$G$19),'Tarif DPD'!$H$19,AND($B86&gt;='Tarif DPD'!$G$19,$B86&lt;='Tarif DPD'!$G$20),'Tarif DPD'!$H$20,AND($B86&gt;='Tarif DPD'!$G$20,$B86&lt;='Tarif DPD'!$G$21),'Tarif DPD'!$H$21,AND($B86&gt;='Tarif DPD'!$G$21,$B86&lt;='Tarif DPD'!$G$22),'Tarif DPD'!$H$22,AND($B86&gt;='Tarif DPD'!$G$22,$B86&lt;='Tarif DPD'!$G$23),'Tarif DPD'!$H$23,AND($B86&gt;='Tarif DPD'!$G$23,$B86&lt;='Tarif DPD'!$G$24),'Tarif DPD'!$H$24,AND($B86&gt;='Tarif DPD'!$G$24,$B86&lt;='Tarif DPD'!$G$25),'Tarif DPD'!$H$25,AND($B86&gt;='Tarif DPD'!$G$25,$B86&lt;='Tarif DPD'!$G$26),'Tarif DPD'!$H$26,AND($B86&gt;='Tarif DPD'!$G$26,$B86&lt;='Tarif DPD'!$G$27),'Tarif DPD'!$H$27,AND($B86&gt;='Tarif DPD'!$G$27,$B86&lt;='Tarif DPD'!$G$28),'Tarif DPD'!$H$28,AND($B86&gt;='Tarif DPD'!$G$28,$B86&lt;='Tarif DPD'!$G$29),'Tarif DPD'!$H$29,AND($B86&gt;='Tarif DPD'!$G$29,$B86&lt;='Tarif DPD'!$G$30),'Tarif DPD'!$H$30,AND($B86&gt;='Tarif DPD'!$G$30,$B86&lt;='Tarif DPD'!$G$31),'Tarif DPD'!$H$31,AND($B86&gt;='Tarif DPD'!$G$31,$B86&lt;='Tarif DPD'!$G$32),'Tarif DPD'!$H$32,AND($B86&gt;='Tarif DPD'!$G$32,$B86&lt;='Tarif DPD'!$G$33),'Tarif DPD'!$H$33,AND($B86&gt;='Tarif DPD'!$G$33,$B86&lt;='Tarif DPD'!$G$34),'Tarif DPD'!$H$34,AND($B86&gt;='Tarif DPD'!$G$34,$B86&lt;='Tarif DPD'!$G$35),'Tarif DPD'!$H$35,AND($B86&gt;='Tarif DPD'!$G$35,$B86&lt;='Tarif DPD'!$G$36),'Tarif DPD'!$H$36,AND($B86&gt;='Tarif DPD'!$G$36,$B86&lt;='Tarif DPD'!$G$37),'Tarif DPD'!$H$37,AND($B86&gt;='Tarif DPD'!$G$37,$B86&lt;='Tarif DPD'!$G$38),'Tarif DPD'!$H$38,AND($B86&gt;='Tarif DPD'!$G$38,$B86&lt;='Tarif DPD'!$G$39),'Tarif DPD'!$H$39,AND($B86&gt;='Tarif DPD'!$G$39,$B86&lt;='Tarif DPD'!$G$40),'Tarif DPD'!$H$40,AND($B86&gt;='Tarif DPD'!$G$40,$B86&lt;='Tarif DPD'!$G$41),'Tarif DPD'!$H$41,AND($B86&gt;='Tarif DPD'!$G$41,$B86&lt;='Tarif DPD'!$G$42),'Tarif DPD'!$H$42,AND($B86&gt;='Tarif DPD'!$G$42,$B86&lt;='Tarif DPD'!$G$43),'Tarif DPD'!$H$43,AND($B86&gt;='Tarif DPD'!$G$43,$B86&lt;='Tarif DPD'!$G$44),'Tarif DPD'!$H$44,AND($B86&gt;='Tarif DPD'!$G$44,$B86&lt;='Tarif DPD'!$G$45),'Tarif DPD'!$H$45,AND($B86&gt;='Tarif DPD'!$G$45,$B86&lt;='Tarif DPD'!$G$46),'Tarif DPD'!$H$46,$B86&gt;'Tarif DPD'!$G$46,"sur devis")</f>
        <v>#NAME?</v>
      </c>
      <c r="E86" s="1" t="e">
        <f ca="1">_xlfn.IFS(AND(B86&gt;=0,B86&lt;='Tarif Colissimo2'!$A$5),'Tarif Colissimo2'!$B$5,AND(B86&gt;='Tarif Colissimo2'!$A$5,B86&lt;='Tarif Colissimo2'!$A$6),'Tarif Colissimo2'!$B$6,AND(B86&gt;='Tarif Colissimo2'!$A$6,B86&lt;='Tarif Colissimo2'!$A$7),'Tarif Colissimo2'!$B$7,AND(B86&gt;='Tarif Colissimo2'!$A$7,B86&lt;='Tarif Colissimo2'!$A$8),'Tarif Colissimo2'!$B$8,AND(B86&gt;='Tarif Colissimo2'!$A$8,B86&lt;='Tarif Colissimo2'!$A$9),'Tarif Colissimo2'!$B$9,AND(B86&gt;='Tarif Colissimo2'!$A$9,B86&lt;='Tarif Colissimo2'!$A$10),'Tarif Colissimo2'!$B$10,AND(B86&gt;='Tarif Colissimo2'!$A$10,B86&lt;='Tarif Colissimo2'!$A$11),'Tarif Colissimo2'!$B$11,AND(B86&gt;='Tarif Colissimo2'!$A$11,B86&lt;='Tarif Colissimo2'!$A$12),'Tarif Colissimo2'!$B$12,B86&gt;'Tarif Colissimo2'!A93,"Sur devis")</f>
        <v>#NAME?</v>
      </c>
    </row>
    <row r="87" spans="1:5" ht="19.8" customHeight="1" x14ac:dyDescent="0.3">
      <c r="A87" t="s">
        <v>170</v>
      </c>
      <c r="C87" s="1">
        <v>19.989999999999998</v>
      </c>
      <c r="D87" s="1" t="e">
        <f ca="1">_xlfn.IFS(AND($B87&gt;=0,$B87&lt;='Tarif DPD'!$G$17),'Tarif DPD'!$H$17,AND($B87&gt;='Tarif DPD'!$G$17,$B87&lt;='Tarif DPD'!$G$18),'Tarif DPD'!$H$18,AND($B87&gt;='Tarif DPD'!$G$18,$B87&lt;='Tarif DPD'!$G$19),'Tarif DPD'!$H$19,AND($B87&gt;='Tarif DPD'!$G$19,$B87&lt;='Tarif DPD'!$G$20),'Tarif DPD'!$H$20,AND($B87&gt;='Tarif DPD'!$G$20,$B87&lt;='Tarif DPD'!$G$21),'Tarif DPD'!$H$21,AND($B87&gt;='Tarif DPD'!$G$21,$B87&lt;='Tarif DPD'!$G$22),'Tarif DPD'!$H$22,AND($B87&gt;='Tarif DPD'!$G$22,$B87&lt;='Tarif DPD'!$G$23),'Tarif DPD'!$H$23,AND($B87&gt;='Tarif DPD'!$G$23,$B87&lt;='Tarif DPD'!$G$24),'Tarif DPD'!$H$24,AND($B87&gt;='Tarif DPD'!$G$24,$B87&lt;='Tarif DPD'!$G$25),'Tarif DPD'!$H$25,AND($B87&gt;='Tarif DPD'!$G$25,$B87&lt;='Tarif DPD'!$G$26),'Tarif DPD'!$H$26,AND($B87&gt;='Tarif DPD'!$G$26,$B87&lt;='Tarif DPD'!$G$27),'Tarif DPD'!$H$27,AND($B87&gt;='Tarif DPD'!$G$27,$B87&lt;='Tarif DPD'!$G$28),'Tarif DPD'!$H$28,AND($B87&gt;='Tarif DPD'!$G$28,$B87&lt;='Tarif DPD'!$G$29),'Tarif DPD'!$H$29,AND($B87&gt;='Tarif DPD'!$G$29,$B87&lt;='Tarif DPD'!$G$30),'Tarif DPD'!$H$30,AND($B87&gt;='Tarif DPD'!$G$30,$B87&lt;='Tarif DPD'!$G$31),'Tarif DPD'!$H$31,AND($B87&gt;='Tarif DPD'!$G$31,$B87&lt;='Tarif DPD'!$G$32),'Tarif DPD'!$H$32,AND($B87&gt;='Tarif DPD'!$G$32,$B87&lt;='Tarif DPD'!$G$33),'Tarif DPD'!$H$33,AND($B87&gt;='Tarif DPD'!$G$33,$B87&lt;='Tarif DPD'!$G$34),'Tarif DPD'!$H$34,AND($B87&gt;='Tarif DPD'!$G$34,$B87&lt;='Tarif DPD'!$G$35),'Tarif DPD'!$H$35,AND($B87&gt;='Tarif DPD'!$G$35,$B87&lt;='Tarif DPD'!$G$36),'Tarif DPD'!$H$36,AND($B87&gt;='Tarif DPD'!$G$36,$B87&lt;='Tarif DPD'!$G$37),'Tarif DPD'!$H$37,AND($B87&gt;='Tarif DPD'!$G$37,$B87&lt;='Tarif DPD'!$G$38),'Tarif DPD'!$H$38,AND($B87&gt;='Tarif DPD'!$G$38,$B87&lt;='Tarif DPD'!$G$39),'Tarif DPD'!$H$39,AND($B87&gt;='Tarif DPD'!$G$39,$B87&lt;='Tarif DPD'!$G$40),'Tarif DPD'!$H$40,AND($B87&gt;='Tarif DPD'!$G$40,$B87&lt;='Tarif DPD'!$G$41),'Tarif DPD'!$H$41,AND($B87&gt;='Tarif DPD'!$G$41,$B87&lt;='Tarif DPD'!$G$42),'Tarif DPD'!$H$42,AND($B87&gt;='Tarif DPD'!$G$42,$B87&lt;='Tarif DPD'!$G$43),'Tarif DPD'!$H$43,AND($B87&gt;='Tarif DPD'!$G$43,$B87&lt;='Tarif DPD'!$G$44),'Tarif DPD'!$H$44,AND($B87&gt;='Tarif DPD'!$G$44,$B87&lt;='Tarif DPD'!$G$45),'Tarif DPD'!$H$45,AND($B87&gt;='Tarif DPD'!$G$45,$B87&lt;='Tarif DPD'!$G$46),'Tarif DPD'!$H$46,$B87&gt;'Tarif DPD'!$G$46,"sur devis")</f>
        <v>#NAME?</v>
      </c>
      <c r="E87" s="1" t="e">
        <f ca="1">_xlfn.IFS(AND(B87&gt;=0,B87&lt;='Tarif Colissimo2'!$A$5),'Tarif Colissimo2'!$B$5,AND(B87&gt;='Tarif Colissimo2'!$A$5,B87&lt;='Tarif Colissimo2'!$A$6),'Tarif Colissimo2'!$B$6,AND(B87&gt;='Tarif Colissimo2'!$A$6,B87&lt;='Tarif Colissimo2'!$A$7),'Tarif Colissimo2'!$B$7,AND(B87&gt;='Tarif Colissimo2'!$A$7,B87&lt;='Tarif Colissimo2'!$A$8),'Tarif Colissimo2'!$B$8,AND(B87&gt;='Tarif Colissimo2'!$A$8,B87&lt;='Tarif Colissimo2'!$A$9),'Tarif Colissimo2'!$B$9,AND(B87&gt;='Tarif Colissimo2'!$A$9,B87&lt;='Tarif Colissimo2'!$A$10),'Tarif Colissimo2'!$B$10,AND(B87&gt;='Tarif Colissimo2'!$A$10,B87&lt;='Tarif Colissimo2'!$A$11),'Tarif Colissimo2'!$B$11,AND(B87&gt;='Tarif Colissimo2'!$A$11,B87&lt;='Tarif Colissimo2'!$A$12),'Tarif Colissimo2'!$B$12,B87&gt;'Tarif Colissimo2'!A94,"Sur devis")</f>
        <v>#NAME?</v>
      </c>
    </row>
    <row r="88" spans="1:5" ht="19.8" customHeight="1" x14ac:dyDescent="0.3">
      <c r="A88" t="s">
        <v>171</v>
      </c>
      <c r="C88" s="1">
        <v>19.989999999999998</v>
      </c>
      <c r="D88" s="1" t="e">
        <f ca="1">_xlfn.IFS(AND($B88&gt;=0,$B88&lt;='Tarif DPD'!$G$17),'Tarif DPD'!$H$17,AND($B88&gt;='Tarif DPD'!$G$17,$B88&lt;='Tarif DPD'!$G$18),'Tarif DPD'!$H$18,AND($B88&gt;='Tarif DPD'!$G$18,$B88&lt;='Tarif DPD'!$G$19),'Tarif DPD'!$H$19,AND($B88&gt;='Tarif DPD'!$G$19,$B88&lt;='Tarif DPD'!$G$20),'Tarif DPD'!$H$20,AND($B88&gt;='Tarif DPD'!$G$20,$B88&lt;='Tarif DPD'!$G$21),'Tarif DPD'!$H$21,AND($B88&gt;='Tarif DPD'!$G$21,$B88&lt;='Tarif DPD'!$G$22),'Tarif DPD'!$H$22,AND($B88&gt;='Tarif DPD'!$G$22,$B88&lt;='Tarif DPD'!$G$23),'Tarif DPD'!$H$23,AND($B88&gt;='Tarif DPD'!$G$23,$B88&lt;='Tarif DPD'!$G$24),'Tarif DPD'!$H$24,AND($B88&gt;='Tarif DPD'!$G$24,$B88&lt;='Tarif DPD'!$G$25),'Tarif DPD'!$H$25,AND($B88&gt;='Tarif DPD'!$G$25,$B88&lt;='Tarif DPD'!$G$26),'Tarif DPD'!$H$26,AND($B88&gt;='Tarif DPD'!$G$26,$B88&lt;='Tarif DPD'!$G$27),'Tarif DPD'!$H$27,AND($B88&gt;='Tarif DPD'!$G$27,$B88&lt;='Tarif DPD'!$G$28),'Tarif DPD'!$H$28,AND($B88&gt;='Tarif DPD'!$G$28,$B88&lt;='Tarif DPD'!$G$29),'Tarif DPD'!$H$29,AND($B88&gt;='Tarif DPD'!$G$29,$B88&lt;='Tarif DPD'!$G$30),'Tarif DPD'!$H$30,AND($B88&gt;='Tarif DPD'!$G$30,$B88&lt;='Tarif DPD'!$G$31),'Tarif DPD'!$H$31,AND($B88&gt;='Tarif DPD'!$G$31,$B88&lt;='Tarif DPD'!$G$32),'Tarif DPD'!$H$32,AND($B88&gt;='Tarif DPD'!$G$32,$B88&lt;='Tarif DPD'!$G$33),'Tarif DPD'!$H$33,AND($B88&gt;='Tarif DPD'!$G$33,$B88&lt;='Tarif DPD'!$G$34),'Tarif DPD'!$H$34,AND($B88&gt;='Tarif DPD'!$G$34,$B88&lt;='Tarif DPD'!$G$35),'Tarif DPD'!$H$35,AND($B88&gt;='Tarif DPD'!$G$35,$B88&lt;='Tarif DPD'!$G$36),'Tarif DPD'!$H$36,AND($B88&gt;='Tarif DPD'!$G$36,$B88&lt;='Tarif DPD'!$G$37),'Tarif DPD'!$H$37,AND($B88&gt;='Tarif DPD'!$G$37,$B88&lt;='Tarif DPD'!$G$38),'Tarif DPD'!$H$38,AND($B88&gt;='Tarif DPD'!$G$38,$B88&lt;='Tarif DPD'!$G$39),'Tarif DPD'!$H$39,AND($B88&gt;='Tarif DPD'!$G$39,$B88&lt;='Tarif DPD'!$G$40),'Tarif DPD'!$H$40,AND($B88&gt;='Tarif DPD'!$G$40,$B88&lt;='Tarif DPD'!$G$41),'Tarif DPD'!$H$41,AND($B88&gt;='Tarif DPD'!$G$41,$B88&lt;='Tarif DPD'!$G$42),'Tarif DPD'!$H$42,AND($B88&gt;='Tarif DPD'!$G$42,$B88&lt;='Tarif DPD'!$G$43),'Tarif DPD'!$H$43,AND($B88&gt;='Tarif DPD'!$G$43,$B88&lt;='Tarif DPD'!$G$44),'Tarif DPD'!$H$44,AND($B88&gt;='Tarif DPD'!$G$44,$B88&lt;='Tarif DPD'!$G$45),'Tarif DPD'!$H$45,AND($B88&gt;='Tarif DPD'!$G$45,$B88&lt;='Tarif DPD'!$G$46),'Tarif DPD'!$H$46,$B88&gt;'Tarif DPD'!$G$46,"sur devis")</f>
        <v>#NAME?</v>
      </c>
      <c r="E88" s="1" t="e">
        <f ca="1">_xlfn.IFS(AND(B88&gt;=0,B88&lt;='Tarif Colissimo2'!$A$5),'Tarif Colissimo2'!$B$5,AND(B88&gt;='Tarif Colissimo2'!$A$5,B88&lt;='Tarif Colissimo2'!$A$6),'Tarif Colissimo2'!$B$6,AND(B88&gt;='Tarif Colissimo2'!$A$6,B88&lt;='Tarif Colissimo2'!$A$7),'Tarif Colissimo2'!$B$7,AND(B88&gt;='Tarif Colissimo2'!$A$7,B88&lt;='Tarif Colissimo2'!$A$8),'Tarif Colissimo2'!$B$8,AND(B88&gt;='Tarif Colissimo2'!$A$8,B88&lt;='Tarif Colissimo2'!$A$9),'Tarif Colissimo2'!$B$9,AND(B88&gt;='Tarif Colissimo2'!$A$9,B88&lt;='Tarif Colissimo2'!$A$10),'Tarif Colissimo2'!$B$10,AND(B88&gt;='Tarif Colissimo2'!$A$10,B88&lt;='Tarif Colissimo2'!$A$11),'Tarif Colissimo2'!$B$11,AND(B88&gt;='Tarif Colissimo2'!$A$11,B88&lt;='Tarif Colissimo2'!$A$12),'Tarif Colissimo2'!$B$12,B88&gt;'Tarif Colissimo2'!A95,"Sur devis")</f>
        <v>#NAME?</v>
      </c>
    </row>
    <row r="89" spans="1:5" ht="19.8" customHeight="1" x14ac:dyDescent="0.3">
      <c r="A89" t="s">
        <v>172</v>
      </c>
      <c r="C89" s="1">
        <v>24.99</v>
      </c>
      <c r="D89" s="1" t="e">
        <f ca="1">_xlfn.IFS(AND($B89&gt;=0,$B89&lt;='Tarif DPD'!$G$17),'Tarif DPD'!$H$17,AND($B89&gt;='Tarif DPD'!$G$17,$B89&lt;='Tarif DPD'!$G$18),'Tarif DPD'!$H$18,AND($B89&gt;='Tarif DPD'!$G$18,$B89&lt;='Tarif DPD'!$G$19),'Tarif DPD'!$H$19,AND($B89&gt;='Tarif DPD'!$G$19,$B89&lt;='Tarif DPD'!$G$20),'Tarif DPD'!$H$20,AND($B89&gt;='Tarif DPD'!$G$20,$B89&lt;='Tarif DPD'!$G$21),'Tarif DPD'!$H$21,AND($B89&gt;='Tarif DPD'!$G$21,$B89&lt;='Tarif DPD'!$G$22),'Tarif DPD'!$H$22,AND($B89&gt;='Tarif DPD'!$G$22,$B89&lt;='Tarif DPD'!$G$23),'Tarif DPD'!$H$23,AND($B89&gt;='Tarif DPD'!$G$23,$B89&lt;='Tarif DPD'!$G$24),'Tarif DPD'!$H$24,AND($B89&gt;='Tarif DPD'!$G$24,$B89&lt;='Tarif DPD'!$G$25),'Tarif DPD'!$H$25,AND($B89&gt;='Tarif DPD'!$G$25,$B89&lt;='Tarif DPD'!$G$26),'Tarif DPD'!$H$26,AND($B89&gt;='Tarif DPD'!$G$26,$B89&lt;='Tarif DPD'!$G$27),'Tarif DPD'!$H$27,AND($B89&gt;='Tarif DPD'!$G$27,$B89&lt;='Tarif DPD'!$G$28),'Tarif DPD'!$H$28,AND($B89&gt;='Tarif DPD'!$G$28,$B89&lt;='Tarif DPD'!$G$29),'Tarif DPD'!$H$29,AND($B89&gt;='Tarif DPD'!$G$29,$B89&lt;='Tarif DPD'!$G$30),'Tarif DPD'!$H$30,AND($B89&gt;='Tarif DPD'!$G$30,$B89&lt;='Tarif DPD'!$G$31),'Tarif DPD'!$H$31,AND($B89&gt;='Tarif DPD'!$G$31,$B89&lt;='Tarif DPD'!$G$32),'Tarif DPD'!$H$32,AND($B89&gt;='Tarif DPD'!$G$32,$B89&lt;='Tarif DPD'!$G$33),'Tarif DPD'!$H$33,AND($B89&gt;='Tarif DPD'!$G$33,$B89&lt;='Tarif DPD'!$G$34),'Tarif DPD'!$H$34,AND($B89&gt;='Tarif DPD'!$G$34,$B89&lt;='Tarif DPD'!$G$35),'Tarif DPD'!$H$35,AND($B89&gt;='Tarif DPD'!$G$35,$B89&lt;='Tarif DPD'!$G$36),'Tarif DPD'!$H$36,AND($B89&gt;='Tarif DPD'!$G$36,$B89&lt;='Tarif DPD'!$G$37),'Tarif DPD'!$H$37,AND($B89&gt;='Tarif DPD'!$G$37,$B89&lt;='Tarif DPD'!$G$38),'Tarif DPD'!$H$38,AND($B89&gt;='Tarif DPD'!$G$38,$B89&lt;='Tarif DPD'!$G$39),'Tarif DPD'!$H$39,AND($B89&gt;='Tarif DPD'!$G$39,$B89&lt;='Tarif DPD'!$G$40),'Tarif DPD'!$H$40,AND($B89&gt;='Tarif DPD'!$G$40,$B89&lt;='Tarif DPD'!$G$41),'Tarif DPD'!$H$41,AND($B89&gt;='Tarif DPD'!$G$41,$B89&lt;='Tarif DPD'!$G$42),'Tarif DPD'!$H$42,AND($B89&gt;='Tarif DPD'!$G$42,$B89&lt;='Tarif DPD'!$G$43),'Tarif DPD'!$H$43,AND($B89&gt;='Tarif DPD'!$G$43,$B89&lt;='Tarif DPD'!$G$44),'Tarif DPD'!$H$44,AND($B89&gt;='Tarif DPD'!$G$44,$B89&lt;='Tarif DPD'!$G$45),'Tarif DPD'!$H$45,AND($B89&gt;='Tarif DPD'!$G$45,$B89&lt;='Tarif DPD'!$G$46),'Tarif DPD'!$H$46,$B89&gt;'Tarif DPD'!$G$46,"sur devis")</f>
        <v>#NAME?</v>
      </c>
      <c r="E89" s="1" t="e">
        <f ca="1">_xlfn.IFS(AND(B89&gt;=0,B89&lt;='Tarif Colissimo2'!$A$5),'Tarif Colissimo2'!$B$5,AND(B89&gt;='Tarif Colissimo2'!$A$5,B89&lt;='Tarif Colissimo2'!$A$6),'Tarif Colissimo2'!$B$6,AND(B89&gt;='Tarif Colissimo2'!$A$6,B89&lt;='Tarif Colissimo2'!$A$7),'Tarif Colissimo2'!$B$7,AND(B89&gt;='Tarif Colissimo2'!$A$7,B89&lt;='Tarif Colissimo2'!$A$8),'Tarif Colissimo2'!$B$8,AND(B89&gt;='Tarif Colissimo2'!$A$8,B89&lt;='Tarif Colissimo2'!$A$9),'Tarif Colissimo2'!$B$9,AND(B89&gt;='Tarif Colissimo2'!$A$9,B89&lt;='Tarif Colissimo2'!$A$10),'Tarif Colissimo2'!$B$10,AND(B89&gt;='Tarif Colissimo2'!$A$10,B89&lt;='Tarif Colissimo2'!$A$11),'Tarif Colissimo2'!$B$11,AND(B89&gt;='Tarif Colissimo2'!$A$11,B89&lt;='Tarif Colissimo2'!$A$12),'Tarif Colissimo2'!$B$12,B89&gt;'Tarif Colissimo2'!A96,"Sur devis")</f>
        <v>#NAME?</v>
      </c>
    </row>
    <row r="90" spans="1:5" ht="19.8" customHeight="1" x14ac:dyDescent="0.3">
      <c r="A90" t="s">
        <v>173</v>
      </c>
      <c r="C90" s="1">
        <v>24.99</v>
      </c>
      <c r="D90" s="1" t="e">
        <f ca="1">_xlfn.IFS(AND($B90&gt;=0,$B90&lt;='Tarif DPD'!$G$17),'Tarif DPD'!$H$17,AND($B90&gt;='Tarif DPD'!$G$17,$B90&lt;='Tarif DPD'!$G$18),'Tarif DPD'!$H$18,AND($B90&gt;='Tarif DPD'!$G$18,$B90&lt;='Tarif DPD'!$G$19),'Tarif DPD'!$H$19,AND($B90&gt;='Tarif DPD'!$G$19,$B90&lt;='Tarif DPD'!$G$20),'Tarif DPD'!$H$20,AND($B90&gt;='Tarif DPD'!$G$20,$B90&lt;='Tarif DPD'!$G$21),'Tarif DPD'!$H$21,AND($B90&gt;='Tarif DPD'!$G$21,$B90&lt;='Tarif DPD'!$G$22),'Tarif DPD'!$H$22,AND($B90&gt;='Tarif DPD'!$G$22,$B90&lt;='Tarif DPD'!$G$23),'Tarif DPD'!$H$23,AND($B90&gt;='Tarif DPD'!$G$23,$B90&lt;='Tarif DPD'!$G$24),'Tarif DPD'!$H$24,AND($B90&gt;='Tarif DPD'!$G$24,$B90&lt;='Tarif DPD'!$G$25),'Tarif DPD'!$H$25,AND($B90&gt;='Tarif DPD'!$G$25,$B90&lt;='Tarif DPD'!$G$26),'Tarif DPD'!$H$26,AND($B90&gt;='Tarif DPD'!$G$26,$B90&lt;='Tarif DPD'!$G$27),'Tarif DPD'!$H$27,AND($B90&gt;='Tarif DPD'!$G$27,$B90&lt;='Tarif DPD'!$G$28),'Tarif DPD'!$H$28,AND($B90&gt;='Tarif DPD'!$G$28,$B90&lt;='Tarif DPD'!$G$29),'Tarif DPD'!$H$29,AND($B90&gt;='Tarif DPD'!$G$29,$B90&lt;='Tarif DPD'!$G$30),'Tarif DPD'!$H$30,AND($B90&gt;='Tarif DPD'!$G$30,$B90&lt;='Tarif DPD'!$G$31),'Tarif DPD'!$H$31,AND($B90&gt;='Tarif DPD'!$G$31,$B90&lt;='Tarif DPD'!$G$32),'Tarif DPD'!$H$32,AND($B90&gt;='Tarif DPD'!$G$32,$B90&lt;='Tarif DPD'!$G$33),'Tarif DPD'!$H$33,AND($B90&gt;='Tarif DPD'!$G$33,$B90&lt;='Tarif DPD'!$G$34),'Tarif DPD'!$H$34,AND($B90&gt;='Tarif DPD'!$G$34,$B90&lt;='Tarif DPD'!$G$35),'Tarif DPD'!$H$35,AND($B90&gt;='Tarif DPD'!$G$35,$B90&lt;='Tarif DPD'!$G$36),'Tarif DPD'!$H$36,AND($B90&gt;='Tarif DPD'!$G$36,$B90&lt;='Tarif DPD'!$G$37),'Tarif DPD'!$H$37,AND($B90&gt;='Tarif DPD'!$G$37,$B90&lt;='Tarif DPD'!$G$38),'Tarif DPD'!$H$38,AND($B90&gt;='Tarif DPD'!$G$38,$B90&lt;='Tarif DPD'!$G$39),'Tarif DPD'!$H$39,AND($B90&gt;='Tarif DPD'!$G$39,$B90&lt;='Tarif DPD'!$G$40),'Tarif DPD'!$H$40,AND($B90&gt;='Tarif DPD'!$G$40,$B90&lt;='Tarif DPD'!$G$41),'Tarif DPD'!$H$41,AND($B90&gt;='Tarif DPD'!$G$41,$B90&lt;='Tarif DPD'!$G$42),'Tarif DPD'!$H$42,AND($B90&gt;='Tarif DPD'!$G$42,$B90&lt;='Tarif DPD'!$G$43),'Tarif DPD'!$H$43,AND($B90&gt;='Tarif DPD'!$G$43,$B90&lt;='Tarif DPD'!$G$44),'Tarif DPD'!$H$44,AND($B90&gt;='Tarif DPD'!$G$44,$B90&lt;='Tarif DPD'!$G$45),'Tarif DPD'!$H$45,AND($B90&gt;='Tarif DPD'!$G$45,$B90&lt;='Tarif DPD'!$G$46),'Tarif DPD'!$H$46,$B90&gt;'Tarif DPD'!$G$46,"sur devis")</f>
        <v>#NAME?</v>
      </c>
      <c r="E90" s="1" t="e">
        <f ca="1">_xlfn.IFS(AND(B90&gt;=0,B90&lt;='Tarif Colissimo2'!$A$5),'Tarif Colissimo2'!$B$5,AND(B90&gt;='Tarif Colissimo2'!$A$5,B90&lt;='Tarif Colissimo2'!$A$6),'Tarif Colissimo2'!$B$6,AND(B90&gt;='Tarif Colissimo2'!$A$6,B90&lt;='Tarif Colissimo2'!$A$7),'Tarif Colissimo2'!$B$7,AND(B90&gt;='Tarif Colissimo2'!$A$7,B90&lt;='Tarif Colissimo2'!$A$8),'Tarif Colissimo2'!$B$8,AND(B90&gt;='Tarif Colissimo2'!$A$8,B90&lt;='Tarif Colissimo2'!$A$9),'Tarif Colissimo2'!$B$9,AND(B90&gt;='Tarif Colissimo2'!$A$9,B90&lt;='Tarif Colissimo2'!$A$10),'Tarif Colissimo2'!$B$10,AND(B90&gt;='Tarif Colissimo2'!$A$10,B90&lt;='Tarif Colissimo2'!$A$11),'Tarif Colissimo2'!$B$11,AND(B90&gt;='Tarif Colissimo2'!$A$11,B90&lt;='Tarif Colissimo2'!$A$12),'Tarif Colissimo2'!$B$12,B90&gt;'Tarif Colissimo2'!A97,"Sur devis")</f>
        <v>#NAME?</v>
      </c>
    </row>
    <row r="91" spans="1:5" ht="19.8" customHeight="1" x14ac:dyDescent="0.3">
      <c r="A91" t="s">
        <v>174</v>
      </c>
      <c r="C91" s="1">
        <v>24.99</v>
      </c>
      <c r="D91" s="1" t="e">
        <f ca="1">_xlfn.IFS(AND($B91&gt;=0,$B91&lt;='Tarif DPD'!$G$17),'Tarif DPD'!$H$17,AND($B91&gt;='Tarif DPD'!$G$17,$B91&lt;='Tarif DPD'!$G$18),'Tarif DPD'!$H$18,AND($B91&gt;='Tarif DPD'!$G$18,$B91&lt;='Tarif DPD'!$G$19),'Tarif DPD'!$H$19,AND($B91&gt;='Tarif DPD'!$G$19,$B91&lt;='Tarif DPD'!$G$20),'Tarif DPD'!$H$20,AND($B91&gt;='Tarif DPD'!$G$20,$B91&lt;='Tarif DPD'!$G$21),'Tarif DPD'!$H$21,AND($B91&gt;='Tarif DPD'!$G$21,$B91&lt;='Tarif DPD'!$G$22),'Tarif DPD'!$H$22,AND($B91&gt;='Tarif DPD'!$G$22,$B91&lt;='Tarif DPD'!$G$23),'Tarif DPD'!$H$23,AND($B91&gt;='Tarif DPD'!$G$23,$B91&lt;='Tarif DPD'!$G$24),'Tarif DPD'!$H$24,AND($B91&gt;='Tarif DPD'!$G$24,$B91&lt;='Tarif DPD'!$G$25),'Tarif DPD'!$H$25,AND($B91&gt;='Tarif DPD'!$G$25,$B91&lt;='Tarif DPD'!$G$26),'Tarif DPD'!$H$26,AND($B91&gt;='Tarif DPD'!$G$26,$B91&lt;='Tarif DPD'!$G$27),'Tarif DPD'!$H$27,AND($B91&gt;='Tarif DPD'!$G$27,$B91&lt;='Tarif DPD'!$G$28),'Tarif DPD'!$H$28,AND($B91&gt;='Tarif DPD'!$G$28,$B91&lt;='Tarif DPD'!$G$29),'Tarif DPD'!$H$29,AND($B91&gt;='Tarif DPD'!$G$29,$B91&lt;='Tarif DPD'!$G$30),'Tarif DPD'!$H$30,AND($B91&gt;='Tarif DPD'!$G$30,$B91&lt;='Tarif DPD'!$G$31),'Tarif DPD'!$H$31,AND($B91&gt;='Tarif DPD'!$G$31,$B91&lt;='Tarif DPD'!$G$32),'Tarif DPD'!$H$32,AND($B91&gt;='Tarif DPD'!$G$32,$B91&lt;='Tarif DPD'!$G$33),'Tarif DPD'!$H$33,AND($B91&gt;='Tarif DPD'!$G$33,$B91&lt;='Tarif DPD'!$G$34),'Tarif DPD'!$H$34,AND($B91&gt;='Tarif DPD'!$G$34,$B91&lt;='Tarif DPD'!$G$35),'Tarif DPD'!$H$35,AND($B91&gt;='Tarif DPD'!$G$35,$B91&lt;='Tarif DPD'!$G$36),'Tarif DPD'!$H$36,AND($B91&gt;='Tarif DPD'!$G$36,$B91&lt;='Tarif DPD'!$G$37),'Tarif DPD'!$H$37,AND($B91&gt;='Tarif DPD'!$G$37,$B91&lt;='Tarif DPD'!$G$38),'Tarif DPD'!$H$38,AND($B91&gt;='Tarif DPD'!$G$38,$B91&lt;='Tarif DPD'!$G$39),'Tarif DPD'!$H$39,AND($B91&gt;='Tarif DPD'!$G$39,$B91&lt;='Tarif DPD'!$G$40),'Tarif DPD'!$H$40,AND($B91&gt;='Tarif DPD'!$G$40,$B91&lt;='Tarif DPD'!$G$41),'Tarif DPD'!$H$41,AND($B91&gt;='Tarif DPD'!$G$41,$B91&lt;='Tarif DPD'!$G$42),'Tarif DPD'!$H$42,AND($B91&gt;='Tarif DPD'!$G$42,$B91&lt;='Tarif DPD'!$G$43),'Tarif DPD'!$H$43,AND($B91&gt;='Tarif DPD'!$G$43,$B91&lt;='Tarif DPD'!$G$44),'Tarif DPD'!$H$44,AND($B91&gt;='Tarif DPD'!$G$44,$B91&lt;='Tarif DPD'!$G$45),'Tarif DPD'!$H$45,AND($B91&gt;='Tarif DPD'!$G$45,$B91&lt;='Tarif DPD'!$G$46),'Tarif DPD'!$H$46,$B91&gt;'Tarif DPD'!$G$46,"sur devis")</f>
        <v>#NAME?</v>
      </c>
      <c r="E91" s="1" t="e">
        <f ca="1">_xlfn.IFS(AND(B91&gt;=0,B91&lt;='Tarif Colissimo2'!$A$5),'Tarif Colissimo2'!$B$5,AND(B91&gt;='Tarif Colissimo2'!$A$5,B91&lt;='Tarif Colissimo2'!$A$6),'Tarif Colissimo2'!$B$6,AND(B91&gt;='Tarif Colissimo2'!$A$6,B91&lt;='Tarif Colissimo2'!$A$7),'Tarif Colissimo2'!$B$7,AND(B91&gt;='Tarif Colissimo2'!$A$7,B91&lt;='Tarif Colissimo2'!$A$8),'Tarif Colissimo2'!$B$8,AND(B91&gt;='Tarif Colissimo2'!$A$8,B91&lt;='Tarif Colissimo2'!$A$9),'Tarif Colissimo2'!$B$9,AND(B91&gt;='Tarif Colissimo2'!$A$9,B91&lt;='Tarif Colissimo2'!$A$10),'Tarif Colissimo2'!$B$10,AND(B91&gt;='Tarif Colissimo2'!$A$10,B91&lt;='Tarif Colissimo2'!$A$11),'Tarif Colissimo2'!$B$11,AND(B91&gt;='Tarif Colissimo2'!$A$11,B91&lt;='Tarif Colissimo2'!$A$12),'Tarif Colissimo2'!$B$12,B91&gt;'Tarif Colissimo2'!A98,"Sur devis")</f>
        <v>#NAME?</v>
      </c>
    </row>
    <row r="92" spans="1:5" ht="19.8" customHeight="1" x14ac:dyDescent="0.3">
      <c r="A92" t="s">
        <v>175</v>
      </c>
      <c r="C92" s="1">
        <v>39.99</v>
      </c>
      <c r="D92" s="1" t="e">
        <f ca="1">_xlfn.IFS(AND($B92&gt;=0,$B92&lt;='Tarif DPD'!$G$17),'Tarif DPD'!$H$17,AND($B92&gt;='Tarif DPD'!$G$17,$B92&lt;='Tarif DPD'!$G$18),'Tarif DPD'!$H$18,AND($B92&gt;='Tarif DPD'!$G$18,$B92&lt;='Tarif DPD'!$G$19),'Tarif DPD'!$H$19,AND($B92&gt;='Tarif DPD'!$G$19,$B92&lt;='Tarif DPD'!$G$20),'Tarif DPD'!$H$20,AND($B92&gt;='Tarif DPD'!$G$20,$B92&lt;='Tarif DPD'!$G$21),'Tarif DPD'!$H$21,AND($B92&gt;='Tarif DPD'!$G$21,$B92&lt;='Tarif DPD'!$G$22),'Tarif DPD'!$H$22,AND($B92&gt;='Tarif DPD'!$G$22,$B92&lt;='Tarif DPD'!$G$23),'Tarif DPD'!$H$23,AND($B92&gt;='Tarif DPD'!$G$23,$B92&lt;='Tarif DPD'!$G$24),'Tarif DPD'!$H$24,AND($B92&gt;='Tarif DPD'!$G$24,$B92&lt;='Tarif DPD'!$G$25),'Tarif DPD'!$H$25,AND($B92&gt;='Tarif DPD'!$G$25,$B92&lt;='Tarif DPD'!$G$26),'Tarif DPD'!$H$26,AND($B92&gt;='Tarif DPD'!$G$26,$B92&lt;='Tarif DPD'!$G$27),'Tarif DPD'!$H$27,AND($B92&gt;='Tarif DPD'!$G$27,$B92&lt;='Tarif DPD'!$G$28),'Tarif DPD'!$H$28,AND($B92&gt;='Tarif DPD'!$G$28,$B92&lt;='Tarif DPD'!$G$29),'Tarif DPD'!$H$29,AND($B92&gt;='Tarif DPD'!$G$29,$B92&lt;='Tarif DPD'!$G$30),'Tarif DPD'!$H$30,AND($B92&gt;='Tarif DPD'!$G$30,$B92&lt;='Tarif DPD'!$G$31),'Tarif DPD'!$H$31,AND($B92&gt;='Tarif DPD'!$G$31,$B92&lt;='Tarif DPD'!$G$32),'Tarif DPD'!$H$32,AND($B92&gt;='Tarif DPD'!$G$32,$B92&lt;='Tarif DPD'!$G$33),'Tarif DPD'!$H$33,AND($B92&gt;='Tarif DPD'!$G$33,$B92&lt;='Tarif DPD'!$G$34),'Tarif DPD'!$H$34,AND($B92&gt;='Tarif DPD'!$G$34,$B92&lt;='Tarif DPD'!$G$35),'Tarif DPD'!$H$35,AND($B92&gt;='Tarif DPD'!$G$35,$B92&lt;='Tarif DPD'!$G$36),'Tarif DPD'!$H$36,AND($B92&gt;='Tarif DPD'!$G$36,$B92&lt;='Tarif DPD'!$G$37),'Tarif DPD'!$H$37,AND($B92&gt;='Tarif DPD'!$G$37,$B92&lt;='Tarif DPD'!$G$38),'Tarif DPD'!$H$38,AND($B92&gt;='Tarif DPD'!$G$38,$B92&lt;='Tarif DPD'!$G$39),'Tarif DPD'!$H$39,AND($B92&gt;='Tarif DPD'!$G$39,$B92&lt;='Tarif DPD'!$G$40),'Tarif DPD'!$H$40,AND($B92&gt;='Tarif DPD'!$G$40,$B92&lt;='Tarif DPD'!$G$41),'Tarif DPD'!$H$41,AND($B92&gt;='Tarif DPD'!$G$41,$B92&lt;='Tarif DPD'!$G$42),'Tarif DPD'!$H$42,AND($B92&gt;='Tarif DPD'!$G$42,$B92&lt;='Tarif DPD'!$G$43),'Tarif DPD'!$H$43,AND($B92&gt;='Tarif DPD'!$G$43,$B92&lt;='Tarif DPD'!$G$44),'Tarif DPD'!$H$44,AND($B92&gt;='Tarif DPD'!$G$44,$B92&lt;='Tarif DPD'!$G$45),'Tarif DPD'!$H$45,AND($B92&gt;='Tarif DPD'!$G$45,$B92&lt;='Tarif DPD'!$G$46),'Tarif DPD'!$H$46,$B92&gt;'Tarif DPD'!$G$46,"sur devis")</f>
        <v>#NAME?</v>
      </c>
      <c r="E92" s="1" t="e">
        <f ca="1">_xlfn.IFS(AND(B92&gt;=0,B92&lt;='Tarif Colissimo2'!$A$5),'Tarif Colissimo2'!$B$5,AND(B92&gt;='Tarif Colissimo2'!$A$5,B92&lt;='Tarif Colissimo2'!$A$6),'Tarif Colissimo2'!$B$6,AND(B92&gt;='Tarif Colissimo2'!$A$6,B92&lt;='Tarif Colissimo2'!$A$7),'Tarif Colissimo2'!$B$7,AND(B92&gt;='Tarif Colissimo2'!$A$7,B92&lt;='Tarif Colissimo2'!$A$8),'Tarif Colissimo2'!$B$8,AND(B92&gt;='Tarif Colissimo2'!$A$8,B92&lt;='Tarif Colissimo2'!$A$9),'Tarif Colissimo2'!$B$9,AND(B92&gt;='Tarif Colissimo2'!$A$9,B92&lt;='Tarif Colissimo2'!$A$10),'Tarif Colissimo2'!$B$10,AND(B92&gt;='Tarif Colissimo2'!$A$10,B92&lt;='Tarif Colissimo2'!$A$11),'Tarif Colissimo2'!$B$11,AND(B92&gt;='Tarif Colissimo2'!$A$11,B92&lt;='Tarif Colissimo2'!$A$12),'Tarif Colissimo2'!$B$12,B92&gt;'Tarif Colissimo2'!A99,"Sur devis")</f>
        <v>#NAME?</v>
      </c>
    </row>
    <row r="93" spans="1:5" ht="19.8" customHeight="1" x14ac:dyDescent="0.3">
      <c r="A93" t="s">
        <v>176</v>
      </c>
      <c r="B93" s="8">
        <v>0.54</v>
      </c>
      <c r="C93" s="1">
        <v>79.989999999999995</v>
      </c>
      <c r="D93" s="1" t="e">
        <f ca="1">_xlfn.IFS(AND($B93&gt;=0,$B93&lt;='Tarif DPD'!$G$17),'Tarif DPD'!$H$17,AND($B93&gt;='Tarif DPD'!$G$17,$B93&lt;='Tarif DPD'!$G$18),'Tarif DPD'!$H$18,AND($B93&gt;='Tarif DPD'!$G$18,$B93&lt;='Tarif DPD'!$G$19),'Tarif DPD'!$H$19,AND($B93&gt;='Tarif DPD'!$G$19,$B93&lt;='Tarif DPD'!$G$20),'Tarif DPD'!$H$20,AND($B93&gt;='Tarif DPD'!$G$20,$B93&lt;='Tarif DPD'!$G$21),'Tarif DPD'!$H$21,AND($B93&gt;='Tarif DPD'!$G$21,$B93&lt;='Tarif DPD'!$G$22),'Tarif DPD'!$H$22,AND($B93&gt;='Tarif DPD'!$G$22,$B93&lt;='Tarif DPD'!$G$23),'Tarif DPD'!$H$23,AND($B93&gt;='Tarif DPD'!$G$23,$B93&lt;='Tarif DPD'!$G$24),'Tarif DPD'!$H$24,AND($B93&gt;='Tarif DPD'!$G$24,$B93&lt;='Tarif DPD'!$G$25),'Tarif DPD'!$H$25,AND($B93&gt;='Tarif DPD'!$G$25,$B93&lt;='Tarif DPD'!$G$26),'Tarif DPD'!$H$26,AND($B93&gt;='Tarif DPD'!$G$26,$B93&lt;='Tarif DPD'!$G$27),'Tarif DPD'!$H$27,AND($B93&gt;='Tarif DPD'!$G$27,$B93&lt;='Tarif DPD'!$G$28),'Tarif DPD'!$H$28,AND($B93&gt;='Tarif DPD'!$G$28,$B93&lt;='Tarif DPD'!$G$29),'Tarif DPD'!$H$29,AND($B93&gt;='Tarif DPD'!$G$29,$B93&lt;='Tarif DPD'!$G$30),'Tarif DPD'!$H$30,AND($B93&gt;='Tarif DPD'!$G$30,$B93&lt;='Tarif DPD'!$G$31),'Tarif DPD'!$H$31,AND($B93&gt;='Tarif DPD'!$G$31,$B93&lt;='Tarif DPD'!$G$32),'Tarif DPD'!$H$32,AND($B93&gt;='Tarif DPD'!$G$32,$B93&lt;='Tarif DPD'!$G$33),'Tarif DPD'!$H$33,AND($B93&gt;='Tarif DPD'!$G$33,$B93&lt;='Tarif DPD'!$G$34),'Tarif DPD'!$H$34,AND($B93&gt;='Tarif DPD'!$G$34,$B93&lt;='Tarif DPD'!$G$35),'Tarif DPD'!$H$35,AND($B93&gt;='Tarif DPD'!$G$35,$B93&lt;='Tarif DPD'!$G$36),'Tarif DPD'!$H$36,AND($B93&gt;='Tarif DPD'!$G$36,$B93&lt;='Tarif DPD'!$G$37),'Tarif DPD'!$H$37,AND($B93&gt;='Tarif DPD'!$G$37,$B93&lt;='Tarif DPD'!$G$38),'Tarif DPD'!$H$38,AND($B93&gt;='Tarif DPD'!$G$38,$B93&lt;='Tarif DPD'!$G$39),'Tarif DPD'!$H$39,AND($B93&gt;='Tarif DPD'!$G$39,$B93&lt;='Tarif DPD'!$G$40),'Tarif DPD'!$H$40,AND($B93&gt;='Tarif DPD'!$G$40,$B93&lt;='Tarif DPD'!$G$41),'Tarif DPD'!$H$41,AND($B93&gt;='Tarif DPD'!$G$41,$B93&lt;='Tarif DPD'!$G$42),'Tarif DPD'!$H$42,AND($B93&gt;='Tarif DPD'!$G$42,$B93&lt;='Tarif DPD'!$G$43),'Tarif DPD'!$H$43,AND($B93&gt;='Tarif DPD'!$G$43,$B93&lt;='Tarif DPD'!$G$44),'Tarif DPD'!$H$44,AND($B93&gt;='Tarif DPD'!$G$44,$B93&lt;='Tarif DPD'!$G$45),'Tarif DPD'!$H$45,AND($B93&gt;='Tarif DPD'!$G$45,$B93&lt;='Tarif DPD'!$G$46),'Tarif DPD'!$H$46,$B93&gt;'Tarif DPD'!$G$46,"sur devis")</f>
        <v>#NAME?</v>
      </c>
      <c r="E93" s="1" t="e">
        <f ca="1">_xlfn.IFS(AND(B93&gt;=0,B93&lt;='Tarif Colissimo2'!$A$5),'Tarif Colissimo2'!$B$5,AND(B93&gt;='Tarif Colissimo2'!$A$5,B93&lt;='Tarif Colissimo2'!$A$6),'Tarif Colissimo2'!$B$6,AND(B93&gt;='Tarif Colissimo2'!$A$6,B93&lt;='Tarif Colissimo2'!$A$7),'Tarif Colissimo2'!$B$7,AND(B93&gt;='Tarif Colissimo2'!$A$7,B93&lt;='Tarif Colissimo2'!$A$8),'Tarif Colissimo2'!$B$8,AND(B93&gt;='Tarif Colissimo2'!$A$8,B93&lt;='Tarif Colissimo2'!$A$9),'Tarif Colissimo2'!$B$9,AND(B93&gt;='Tarif Colissimo2'!$A$9,B93&lt;='Tarif Colissimo2'!$A$10),'Tarif Colissimo2'!$B$10,AND(B93&gt;='Tarif Colissimo2'!$A$10,B93&lt;='Tarif Colissimo2'!$A$11),'Tarif Colissimo2'!$B$11,AND(B93&gt;='Tarif Colissimo2'!$A$11,B93&lt;='Tarif Colissimo2'!$A$12),'Tarif Colissimo2'!$B$12,B93&gt;'Tarif Colissimo2'!A100,"Sur devis")</f>
        <v>#NAME?</v>
      </c>
    </row>
    <row r="94" spans="1:5" ht="19.8" customHeight="1" x14ac:dyDescent="0.3">
      <c r="A94" t="s">
        <v>177</v>
      </c>
      <c r="B94" s="8">
        <v>0.45</v>
      </c>
      <c r="C94" s="1">
        <v>79.989999999999995</v>
      </c>
      <c r="D94" s="1" t="e">
        <f ca="1">_xlfn.IFS(AND($B94&gt;=0,$B94&lt;='Tarif DPD'!$G$17),'Tarif DPD'!$H$17,AND($B94&gt;='Tarif DPD'!$G$17,$B94&lt;='Tarif DPD'!$G$18),'Tarif DPD'!$H$18,AND($B94&gt;='Tarif DPD'!$G$18,$B94&lt;='Tarif DPD'!$G$19),'Tarif DPD'!$H$19,AND($B94&gt;='Tarif DPD'!$G$19,$B94&lt;='Tarif DPD'!$G$20),'Tarif DPD'!$H$20,AND($B94&gt;='Tarif DPD'!$G$20,$B94&lt;='Tarif DPD'!$G$21),'Tarif DPD'!$H$21,AND($B94&gt;='Tarif DPD'!$G$21,$B94&lt;='Tarif DPD'!$G$22),'Tarif DPD'!$H$22,AND($B94&gt;='Tarif DPD'!$G$22,$B94&lt;='Tarif DPD'!$G$23),'Tarif DPD'!$H$23,AND($B94&gt;='Tarif DPD'!$G$23,$B94&lt;='Tarif DPD'!$G$24),'Tarif DPD'!$H$24,AND($B94&gt;='Tarif DPD'!$G$24,$B94&lt;='Tarif DPD'!$G$25),'Tarif DPD'!$H$25,AND($B94&gt;='Tarif DPD'!$G$25,$B94&lt;='Tarif DPD'!$G$26),'Tarif DPD'!$H$26,AND($B94&gt;='Tarif DPD'!$G$26,$B94&lt;='Tarif DPD'!$G$27),'Tarif DPD'!$H$27,AND($B94&gt;='Tarif DPD'!$G$27,$B94&lt;='Tarif DPD'!$G$28),'Tarif DPD'!$H$28,AND($B94&gt;='Tarif DPD'!$G$28,$B94&lt;='Tarif DPD'!$G$29),'Tarif DPD'!$H$29,AND($B94&gt;='Tarif DPD'!$G$29,$B94&lt;='Tarif DPD'!$G$30),'Tarif DPD'!$H$30,AND($B94&gt;='Tarif DPD'!$G$30,$B94&lt;='Tarif DPD'!$G$31),'Tarif DPD'!$H$31,AND($B94&gt;='Tarif DPD'!$G$31,$B94&lt;='Tarif DPD'!$G$32),'Tarif DPD'!$H$32,AND($B94&gt;='Tarif DPD'!$G$32,$B94&lt;='Tarif DPD'!$G$33),'Tarif DPD'!$H$33,AND($B94&gt;='Tarif DPD'!$G$33,$B94&lt;='Tarif DPD'!$G$34),'Tarif DPD'!$H$34,AND($B94&gt;='Tarif DPD'!$G$34,$B94&lt;='Tarif DPD'!$G$35),'Tarif DPD'!$H$35,AND($B94&gt;='Tarif DPD'!$G$35,$B94&lt;='Tarif DPD'!$G$36),'Tarif DPD'!$H$36,AND($B94&gt;='Tarif DPD'!$G$36,$B94&lt;='Tarif DPD'!$G$37),'Tarif DPD'!$H$37,AND($B94&gt;='Tarif DPD'!$G$37,$B94&lt;='Tarif DPD'!$G$38),'Tarif DPD'!$H$38,AND($B94&gt;='Tarif DPD'!$G$38,$B94&lt;='Tarif DPD'!$G$39),'Tarif DPD'!$H$39,AND($B94&gt;='Tarif DPD'!$G$39,$B94&lt;='Tarif DPD'!$G$40),'Tarif DPD'!$H$40,AND($B94&gt;='Tarif DPD'!$G$40,$B94&lt;='Tarif DPD'!$G$41),'Tarif DPD'!$H$41,AND($B94&gt;='Tarif DPD'!$G$41,$B94&lt;='Tarif DPD'!$G$42),'Tarif DPD'!$H$42,AND($B94&gt;='Tarif DPD'!$G$42,$B94&lt;='Tarif DPD'!$G$43),'Tarif DPD'!$H$43,AND($B94&gt;='Tarif DPD'!$G$43,$B94&lt;='Tarif DPD'!$G$44),'Tarif DPD'!$H$44,AND($B94&gt;='Tarif DPD'!$G$44,$B94&lt;='Tarif DPD'!$G$45),'Tarif DPD'!$H$45,AND($B94&gt;='Tarif DPD'!$G$45,$B94&lt;='Tarif DPD'!$G$46),'Tarif DPD'!$H$46,$B94&gt;'Tarif DPD'!$G$46,"sur devis")</f>
        <v>#NAME?</v>
      </c>
      <c r="E94" s="1" t="e">
        <f ca="1">_xlfn.IFS(AND(B94&gt;=0,B94&lt;='Tarif Colissimo2'!$A$5),'Tarif Colissimo2'!$B$5,AND(B94&gt;='Tarif Colissimo2'!$A$5,B94&lt;='Tarif Colissimo2'!$A$6),'Tarif Colissimo2'!$B$6,AND(B94&gt;='Tarif Colissimo2'!$A$6,B94&lt;='Tarif Colissimo2'!$A$7),'Tarif Colissimo2'!$B$7,AND(B94&gt;='Tarif Colissimo2'!$A$7,B94&lt;='Tarif Colissimo2'!$A$8),'Tarif Colissimo2'!$B$8,AND(B94&gt;='Tarif Colissimo2'!$A$8,B94&lt;='Tarif Colissimo2'!$A$9),'Tarif Colissimo2'!$B$9,AND(B94&gt;='Tarif Colissimo2'!$A$9,B94&lt;='Tarif Colissimo2'!$A$10),'Tarif Colissimo2'!$B$10,AND(B94&gt;='Tarif Colissimo2'!$A$10,B94&lt;='Tarif Colissimo2'!$A$11),'Tarif Colissimo2'!$B$11,AND(B94&gt;='Tarif Colissimo2'!$A$11,B94&lt;='Tarif Colissimo2'!$A$12),'Tarif Colissimo2'!$B$12,B94&gt;'Tarif Colissimo2'!A101,"Sur devis")</f>
        <v>#NAME?</v>
      </c>
    </row>
    <row r="95" spans="1:5" ht="19.8" customHeight="1" x14ac:dyDescent="0.3">
      <c r="A95" t="s">
        <v>44</v>
      </c>
      <c r="B95" s="8">
        <v>0.85</v>
      </c>
      <c r="C95" s="1">
        <v>59.99</v>
      </c>
      <c r="D95" s="1" t="e">
        <f ca="1">_xlfn.IFS(AND($B95&gt;=0,$B95&lt;='Tarif DPD'!$G$17),'Tarif DPD'!$H$17,AND($B95&gt;='Tarif DPD'!$G$17,$B95&lt;='Tarif DPD'!$G$18),'Tarif DPD'!$H$18,AND($B95&gt;='Tarif DPD'!$G$18,$B95&lt;='Tarif DPD'!$G$19),'Tarif DPD'!$H$19,AND($B95&gt;='Tarif DPD'!$G$19,$B95&lt;='Tarif DPD'!$G$20),'Tarif DPD'!$H$20,AND($B95&gt;='Tarif DPD'!$G$20,$B95&lt;='Tarif DPD'!$G$21),'Tarif DPD'!$H$21,AND($B95&gt;='Tarif DPD'!$G$21,$B95&lt;='Tarif DPD'!$G$22),'Tarif DPD'!$H$22,AND($B95&gt;='Tarif DPD'!$G$22,$B95&lt;='Tarif DPD'!$G$23),'Tarif DPD'!$H$23,AND($B95&gt;='Tarif DPD'!$G$23,$B95&lt;='Tarif DPD'!$G$24),'Tarif DPD'!$H$24,AND($B95&gt;='Tarif DPD'!$G$24,$B95&lt;='Tarif DPD'!$G$25),'Tarif DPD'!$H$25,AND($B95&gt;='Tarif DPD'!$G$25,$B95&lt;='Tarif DPD'!$G$26),'Tarif DPD'!$H$26,AND($B95&gt;='Tarif DPD'!$G$26,$B95&lt;='Tarif DPD'!$G$27),'Tarif DPD'!$H$27,AND($B95&gt;='Tarif DPD'!$G$27,$B95&lt;='Tarif DPD'!$G$28),'Tarif DPD'!$H$28,AND($B95&gt;='Tarif DPD'!$G$28,$B95&lt;='Tarif DPD'!$G$29),'Tarif DPD'!$H$29,AND($B95&gt;='Tarif DPD'!$G$29,$B95&lt;='Tarif DPD'!$G$30),'Tarif DPD'!$H$30,AND($B95&gt;='Tarif DPD'!$G$30,$B95&lt;='Tarif DPD'!$G$31),'Tarif DPD'!$H$31,AND($B95&gt;='Tarif DPD'!$G$31,$B95&lt;='Tarif DPD'!$G$32),'Tarif DPD'!$H$32,AND($B95&gt;='Tarif DPD'!$G$32,$B95&lt;='Tarif DPD'!$G$33),'Tarif DPD'!$H$33,AND($B95&gt;='Tarif DPD'!$G$33,$B95&lt;='Tarif DPD'!$G$34),'Tarif DPD'!$H$34,AND($B95&gt;='Tarif DPD'!$G$34,$B95&lt;='Tarif DPD'!$G$35),'Tarif DPD'!$H$35,AND($B95&gt;='Tarif DPD'!$G$35,$B95&lt;='Tarif DPD'!$G$36),'Tarif DPD'!$H$36,AND($B95&gt;='Tarif DPD'!$G$36,$B95&lt;='Tarif DPD'!$G$37),'Tarif DPD'!$H$37,AND($B95&gt;='Tarif DPD'!$G$37,$B95&lt;='Tarif DPD'!$G$38),'Tarif DPD'!$H$38,AND($B95&gt;='Tarif DPD'!$G$38,$B95&lt;='Tarif DPD'!$G$39),'Tarif DPD'!$H$39,AND($B95&gt;='Tarif DPD'!$G$39,$B95&lt;='Tarif DPD'!$G$40),'Tarif DPD'!$H$40,AND($B95&gt;='Tarif DPD'!$G$40,$B95&lt;='Tarif DPD'!$G$41),'Tarif DPD'!$H$41,AND($B95&gt;='Tarif DPD'!$G$41,$B95&lt;='Tarif DPD'!$G$42),'Tarif DPD'!$H$42,AND($B95&gt;='Tarif DPD'!$G$42,$B95&lt;='Tarif DPD'!$G$43),'Tarif DPD'!$H$43,AND($B95&gt;='Tarif DPD'!$G$43,$B95&lt;='Tarif DPD'!$G$44),'Tarif DPD'!$H$44,AND($B95&gt;='Tarif DPD'!$G$44,$B95&lt;='Tarif DPD'!$G$45),'Tarif DPD'!$H$45,AND($B95&gt;='Tarif DPD'!$G$45,$B95&lt;='Tarif DPD'!$G$46),'Tarif DPD'!$H$46,$B95&gt;'Tarif DPD'!$G$46,"sur devis")</f>
        <v>#NAME?</v>
      </c>
      <c r="E95" s="1" t="e">
        <f ca="1">_xlfn.IFS(AND(B95&gt;=0,B95&lt;='Tarif Colissimo2'!$A$5),'Tarif Colissimo2'!$B$5,AND(B95&gt;='Tarif Colissimo2'!$A$5,B95&lt;='Tarif Colissimo2'!$A$6),'Tarif Colissimo2'!$B$6,AND(B95&gt;='Tarif Colissimo2'!$A$6,B95&lt;='Tarif Colissimo2'!$A$7),'Tarif Colissimo2'!$B$7,AND(B95&gt;='Tarif Colissimo2'!$A$7,B95&lt;='Tarif Colissimo2'!$A$8),'Tarif Colissimo2'!$B$8,AND(B95&gt;='Tarif Colissimo2'!$A$8,B95&lt;='Tarif Colissimo2'!$A$9),'Tarif Colissimo2'!$B$9,AND(B95&gt;='Tarif Colissimo2'!$A$9,B95&lt;='Tarif Colissimo2'!$A$10),'Tarif Colissimo2'!$B$10,AND(B95&gt;='Tarif Colissimo2'!$A$10,B95&lt;='Tarif Colissimo2'!$A$11),'Tarif Colissimo2'!$B$11,AND(B95&gt;='Tarif Colissimo2'!$A$11,B95&lt;='Tarif Colissimo2'!$A$12),'Tarif Colissimo2'!$B$12,B95&gt;'Tarif Colissimo2'!A102,"Sur devis")</f>
        <v>#NAME?</v>
      </c>
    </row>
    <row r="96" spans="1:5" ht="19.8" customHeight="1" x14ac:dyDescent="0.3">
      <c r="A96" t="s">
        <v>45</v>
      </c>
      <c r="B96" s="8">
        <v>1.33</v>
      </c>
      <c r="C96" s="1">
        <v>69.989999999999995</v>
      </c>
      <c r="D96" s="1" t="e">
        <f ca="1">_xlfn.IFS(AND($B96&gt;=0,$B96&lt;='Tarif DPD'!$G$17),'Tarif DPD'!$H$17,AND($B96&gt;='Tarif DPD'!$G$17,$B96&lt;='Tarif DPD'!$G$18),'Tarif DPD'!$H$18,AND($B96&gt;='Tarif DPD'!$G$18,$B96&lt;='Tarif DPD'!$G$19),'Tarif DPD'!$H$19,AND($B96&gt;='Tarif DPD'!$G$19,$B96&lt;='Tarif DPD'!$G$20),'Tarif DPD'!$H$20,AND($B96&gt;='Tarif DPD'!$G$20,$B96&lt;='Tarif DPD'!$G$21),'Tarif DPD'!$H$21,AND($B96&gt;='Tarif DPD'!$G$21,$B96&lt;='Tarif DPD'!$G$22),'Tarif DPD'!$H$22,AND($B96&gt;='Tarif DPD'!$G$22,$B96&lt;='Tarif DPD'!$G$23),'Tarif DPD'!$H$23,AND($B96&gt;='Tarif DPD'!$G$23,$B96&lt;='Tarif DPD'!$G$24),'Tarif DPD'!$H$24,AND($B96&gt;='Tarif DPD'!$G$24,$B96&lt;='Tarif DPD'!$G$25),'Tarif DPD'!$H$25,AND($B96&gt;='Tarif DPD'!$G$25,$B96&lt;='Tarif DPD'!$G$26),'Tarif DPD'!$H$26,AND($B96&gt;='Tarif DPD'!$G$26,$B96&lt;='Tarif DPD'!$G$27),'Tarif DPD'!$H$27,AND($B96&gt;='Tarif DPD'!$G$27,$B96&lt;='Tarif DPD'!$G$28),'Tarif DPD'!$H$28,AND($B96&gt;='Tarif DPD'!$G$28,$B96&lt;='Tarif DPD'!$G$29),'Tarif DPD'!$H$29,AND($B96&gt;='Tarif DPD'!$G$29,$B96&lt;='Tarif DPD'!$G$30),'Tarif DPD'!$H$30,AND($B96&gt;='Tarif DPD'!$G$30,$B96&lt;='Tarif DPD'!$G$31),'Tarif DPD'!$H$31,AND($B96&gt;='Tarif DPD'!$G$31,$B96&lt;='Tarif DPD'!$G$32),'Tarif DPD'!$H$32,AND($B96&gt;='Tarif DPD'!$G$32,$B96&lt;='Tarif DPD'!$G$33),'Tarif DPD'!$H$33,AND($B96&gt;='Tarif DPD'!$G$33,$B96&lt;='Tarif DPD'!$G$34),'Tarif DPD'!$H$34,AND($B96&gt;='Tarif DPD'!$G$34,$B96&lt;='Tarif DPD'!$G$35),'Tarif DPD'!$H$35,AND($B96&gt;='Tarif DPD'!$G$35,$B96&lt;='Tarif DPD'!$G$36),'Tarif DPD'!$H$36,AND($B96&gt;='Tarif DPD'!$G$36,$B96&lt;='Tarif DPD'!$G$37),'Tarif DPD'!$H$37,AND($B96&gt;='Tarif DPD'!$G$37,$B96&lt;='Tarif DPD'!$G$38),'Tarif DPD'!$H$38,AND($B96&gt;='Tarif DPD'!$G$38,$B96&lt;='Tarif DPD'!$G$39),'Tarif DPD'!$H$39,AND($B96&gt;='Tarif DPD'!$G$39,$B96&lt;='Tarif DPD'!$G$40),'Tarif DPD'!$H$40,AND($B96&gt;='Tarif DPD'!$G$40,$B96&lt;='Tarif DPD'!$G$41),'Tarif DPD'!$H$41,AND($B96&gt;='Tarif DPD'!$G$41,$B96&lt;='Tarif DPD'!$G$42),'Tarif DPD'!$H$42,AND($B96&gt;='Tarif DPD'!$G$42,$B96&lt;='Tarif DPD'!$G$43),'Tarif DPD'!$H$43,AND($B96&gt;='Tarif DPD'!$G$43,$B96&lt;='Tarif DPD'!$G$44),'Tarif DPD'!$H$44,AND($B96&gt;='Tarif DPD'!$G$44,$B96&lt;='Tarif DPD'!$G$45),'Tarif DPD'!$H$45,AND($B96&gt;='Tarif DPD'!$G$45,$B96&lt;='Tarif DPD'!$G$46),'Tarif DPD'!$H$46,$B96&gt;'Tarif DPD'!$G$46,"sur devis")</f>
        <v>#NAME?</v>
      </c>
      <c r="E96" s="1" t="e">
        <f ca="1">_xlfn.IFS(AND(B96&gt;=0,B96&lt;='Tarif Colissimo2'!$A$5),'Tarif Colissimo2'!$B$5,AND(B96&gt;='Tarif Colissimo2'!$A$5,B96&lt;='Tarif Colissimo2'!$A$6),'Tarif Colissimo2'!$B$6,AND(B96&gt;='Tarif Colissimo2'!$A$6,B96&lt;='Tarif Colissimo2'!$A$7),'Tarif Colissimo2'!$B$7,AND(B96&gt;='Tarif Colissimo2'!$A$7,B96&lt;='Tarif Colissimo2'!$A$8),'Tarif Colissimo2'!$B$8,AND(B96&gt;='Tarif Colissimo2'!$A$8,B96&lt;='Tarif Colissimo2'!$A$9),'Tarif Colissimo2'!$B$9,AND(B96&gt;='Tarif Colissimo2'!$A$9,B96&lt;='Tarif Colissimo2'!$A$10),'Tarif Colissimo2'!$B$10,AND(B96&gt;='Tarif Colissimo2'!$A$10,B96&lt;='Tarif Colissimo2'!$A$11),'Tarif Colissimo2'!$B$11,AND(B96&gt;='Tarif Colissimo2'!$A$11,B96&lt;='Tarif Colissimo2'!$A$12),'Tarif Colissimo2'!$B$12,B96&gt;'Tarif Colissimo2'!A103,"Sur devis")</f>
        <v>#NAME?</v>
      </c>
    </row>
    <row r="97" spans="1:5" ht="19.8" customHeight="1" x14ac:dyDescent="0.3">
      <c r="A97" t="s">
        <v>43</v>
      </c>
      <c r="B97" s="8">
        <v>0.5</v>
      </c>
      <c r="C97" s="1">
        <v>49.99</v>
      </c>
      <c r="D97" s="1" t="e">
        <f ca="1">_xlfn.IFS(AND($B97&gt;=0,$B97&lt;='Tarif DPD'!$G$17),'Tarif DPD'!$H$17,AND($B97&gt;='Tarif DPD'!$G$17,$B97&lt;='Tarif DPD'!$G$18),'Tarif DPD'!$H$18,AND($B97&gt;='Tarif DPD'!$G$18,$B97&lt;='Tarif DPD'!$G$19),'Tarif DPD'!$H$19,AND($B97&gt;='Tarif DPD'!$G$19,$B97&lt;='Tarif DPD'!$G$20),'Tarif DPD'!$H$20,AND($B97&gt;='Tarif DPD'!$G$20,$B97&lt;='Tarif DPD'!$G$21),'Tarif DPD'!$H$21,AND($B97&gt;='Tarif DPD'!$G$21,$B97&lt;='Tarif DPD'!$G$22),'Tarif DPD'!$H$22,AND($B97&gt;='Tarif DPD'!$G$22,$B97&lt;='Tarif DPD'!$G$23),'Tarif DPD'!$H$23,AND($B97&gt;='Tarif DPD'!$G$23,$B97&lt;='Tarif DPD'!$G$24),'Tarif DPD'!$H$24,AND($B97&gt;='Tarif DPD'!$G$24,$B97&lt;='Tarif DPD'!$G$25),'Tarif DPD'!$H$25,AND($B97&gt;='Tarif DPD'!$G$25,$B97&lt;='Tarif DPD'!$G$26),'Tarif DPD'!$H$26,AND($B97&gt;='Tarif DPD'!$G$26,$B97&lt;='Tarif DPD'!$G$27),'Tarif DPD'!$H$27,AND($B97&gt;='Tarif DPD'!$G$27,$B97&lt;='Tarif DPD'!$G$28),'Tarif DPD'!$H$28,AND($B97&gt;='Tarif DPD'!$G$28,$B97&lt;='Tarif DPD'!$G$29),'Tarif DPD'!$H$29,AND($B97&gt;='Tarif DPD'!$G$29,$B97&lt;='Tarif DPD'!$G$30),'Tarif DPD'!$H$30,AND($B97&gt;='Tarif DPD'!$G$30,$B97&lt;='Tarif DPD'!$G$31),'Tarif DPD'!$H$31,AND($B97&gt;='Tarif DPD'!$G$31,$B97&lt;='Tarif DPD'!$G$32),'Tarif DPD'!$H$32,AND($B97&gt;='Tarif DPD'!$G$32,$B97&lt;='Tarif DPD'!$G$33),'Tarif DPD'!$H$33,AND($B97&gt;='Tarif DPD'!$G$33,$B97&lt;='Tarif DPD'!$G$34),'Tarif DPD'!$H$34,AND($B97&gt;='Tarif DPD'!$G$34,$B97&lt;='Tarif DPD'!$G$35),'Tarif DPD'!$H$35,AND($B97&gt;='Tarif DPD'!$G$35,$B97&lt;='Tarif DPD'!$G$36),'Tarif DPD'!$H$36,AND($B97&gt;='Tarif DPD'!$G$36,$B97&lt;='Tarif DPD'!$G$37),'Tarif DPD'!$H$37,AND($B97&gt;='Tarif DPD'!$G$37,$B97&lt;='Tarif DPD'!$G$38),'Tarif DPD'!$H$38,AND($B97&gt;='Tarif DPD'!$G$38,$B97&lt;='Tarif DPD'!$G$39),'Tarif DPD'!$H$39,AND($B97&gt;='Tarif DPD'!$G$39,$B97&lt;='Tarif DPD'!$G$40),'Tarif DPD'!$H$40,AND($B97&gt;='Tarif DPD'!$G$40,$B97&lt;='Tarif DPD'!$G$41),'Tarif DPD'!$H$41,AND($B97&gt;='Tarif DPD'!$G$41,$B97&lt;='Tarif DPD'!$G$42),'Tarif DPD'!$H$42,AND($B97&gt;='Tarif DPD'!$G$42,$B97&lt;='Tarif DPD'!$G$43),'Tarif DPD'!$H$43,AND($B97&gt;='Tarif DPD'!$G$43,$B97&lt;='Tarif DPD'!$G$44),'Tarif DPD'!$H$44,AND($B97&gt;='Tarif DPD'!$G$44,$B97&lt;='Tarif DPD'!$G$45),'Tarif DPD'!$H$45,AND($B97&gt;='Tarif DPD'!$G$45,$B97&lt;='Tarif DPD'!$G$46),'Tarif DPD'!$H$46,$B97&gt;'Tarif DPD'!$G$46,"sur devis")</f>
        <v>#NAME?</v>
      </c>
      <c r="E97" s="1" t="e">
        <f ca="1">_xlfn.IFS(AND(B97&gt;=0,B97&lt;='Tarif Colissimo2'!$A$5),'Tarif Colissimo2'!$B$5,AND(B97&gt;='Tarif Colissimo2'!$A$5,B97&lt;='Tarif Colissimo2'!$A$6),'Tarif Colissimo2'!$B$6,AND(B97&gt;='Tarif Colissimo2'!$A$6,B97&lt;='Tarif Colissimo2'!$A$7),'Tarif Colissimo2'!$B$7,AND(B97&gt;='Tarif Colissimo2'!$A$7,B97&lt;='Tarif Colissimo2'!$A$8),'Tarif Colissimo2'!$B$8,AND(B97&gt;='Tarif Colissimo2'!$A$8,B97&lt;='Tarif Colissimo2'!$A$9),'Tarif Colissimo2'!$B$9,AND(B97&gt;='Tarif Colissimo2'!$A$9,B97&lt;='Tarif Colissimo2'!$A$10),'Tarif Colissimo2'!$B$10,AND(B97&gt;='Tarif Colissimo2'!$A$10,B97&lt;='Tarif Colissimo2'!$A$11),'Tarif Colissimo2'!$B$11,AND(B97&gt;='Tarif Colissimo2'!$A$11,B97&lt;='Tarif Colissimo2'!$A$12),'Tarif Colissimo2'!$B$12,B97&gt;'Tarif Colissimo2'!A104,"Sur devis")</f>
        <v>#NAME?</v>
      </c>
    </row>
    <row r="98" spans="1:5" ht="19.8" customHeight="1" x14ac:dyDescent="0.3">
      <c r="A98" t="s">
        <v>40</v>
      </c>
      <c r="B98" s="8">
        <v>0.33</v>
      </c>
      <c r="C98" s="1">
        <v>39.99</v>
      </c>
      <c r="D98" s="1" t="e">
        <f ca="1">_xlfn.IFS(AND($B98&gt;=0,$B98&lt;='Tarif DPD'!$G$17),'Tarif DPD'!$H$17,AND($B98&gt;='Tarif DPD'!$G$17,$B98&lt;='Tarif DPD'!$G$18),'Tarif DPD'!$H$18,AND($B98&gt;='Tarif DPD'!$G$18,$B98&lt;='Tarif DPD'!$G$19),'Tarif DPD'!$H$19,AND($B98&gt;='Tarif DPD'!$G$19,$B98&lt;='Tarif DPD'!$G$20),'Tarif DPD'!$H$20,AND($B98&gt;='Tarif DPD'!$G$20,$B98&lt;='Tarif DPD'!$G$21),'Tarif DPD'!$H$21,AND($B98&gt;='Tarif DPD'!$G$21,$B98&lt;='Tarif DPD'!$G$22),'Tarif DPD'!$H$22,AND($B98&gt;='Tarif DPD'!$G$22,$B98&lt;='Tarif DPD'!$G$23),'Tarif DPD'!$H$23,AND($B98&gt;='Tarif DPD'!$G$23,$B98&lt;='Tarif DPD'!$G$24),'Tarif DPD'!$H$24,AND($B98&gt;='Tarif DPD'!$G$24,$B98&lt;='Tarif DPD'!$G$25),'Tarif DPD'!$H$25,AND($B98&gt;='Tarif DPD'!$G$25,$B98&lt;='Tarif DPD'!$G$26),'Tarif DPD'!$H$26,AND($B98&gt;='Tarif DPD'!$G$26,$B98&lt;='Tarif DPD'!$G$27),'Tarif DPD'!$H$27,AND($B98&gt;='Tarif DPD'!$G$27,$B98&lt;='Tarif DPD'!$G$28),'Tarif DPD'!$H$28,AND($B98&gt;='Tarif DPD'!$G$28,$B98&lt;='Tarif DPD'!$G$29),'Tarif DPD'!$H$29,AND($B98&gt;='Tarif DPD'!$G$29,$B98&lt;='Tarif DPD'!$G$30),'Tarif DPD'!$H$30,AND($B98&gt;='Tarif DPD'!$G$30,$B98&lt;='Tarif DPD'!$G$31),'Tarif DPD'!$H$31,AND($B98&gt;='Tarif DPD'!$G$31,$B98&lt;='Tarif DPD'!$G$32),'Tarif DPD'!$H$32,AND($B98&gt;='Tarif DPD'!$G$32,$B98&lt;='Tarif DPD'!$G$33),'Tarif DPD'!$H$33,AND($B98&gt;='Tarif DPD'!$G$33,$B98&lt;='Tarif DPD'!$G$34),'Tarif DPD'!$H$34,AND($B98&gt;='Tarif DPD'!$G$34,$B98&lt;='Tarif DPD'!$G$35),'Tarif DPD'!$H$35,AND($B98&gt;='Tarif DPD'!$G$35,$B98&lt;='Tarif DPD'!$G$36),'Tarif DPD'!$H$36,AND($B98&gt;='Tarif DPD'!$G$36,$B98&lt;='Tarif DPD'!$G$37),'Tarif DPD'!$H$37,AND($B98&gt;='Tarif DPD'!$G$37,$B98&lt;='Tarif DPD'!$G$38),'Tarif DPD'!$H$38,AND($B98&gt;='Tarif DPD'!$G$38,$B98&lt;='Tarif DPD'!$G$39),'Tarif DPD'!$H$39,AND($B98&gt;='Tarif DPD'!$G$39,$B98&lt;='Tarif DPD'!$G$40),'Tarif DPD'!$H$40,AND($B98&gt;='Tarif DPD'!$G$40,$B98&lt;='Tarif DPD'!$G$41),'Tarif DPD'!$H$41,AND($B98&gt;='Tarif DPD'!$G$41,$B98&lt;='Tarif DPD'!$G$42),'Tarif DPD'!$H$42,AND($B98&gt;='Tarif DPD'!$G$42,$B98&lt;='Tarif DPD'!$G$43),'Tarif DPD'!$H$43,AND($B98&gt;='Tarif DPD'!$G$43,$B98&lt;='Tarif DPD'!$G$44),'Tarif DPD'!$H$44,AND($B98&gt;='Tarif DPD'!$G$44,$B98&lt;='Tarif DPD'!$G$45),'Tarif DPD'!$H$45,AND($B98&gt;='Tarif DPD'!$G$45,$B98&lt;='Tarif DPD'!$G$46),'Tarif DPD'!$H$46,$B98&gt;'Tarif DPD'!$G$46,"sur devis")</f>
        <v>#NAME?</v>
      </c>
      <c r="E98" s="1" t="e">
        <f ca="1">_xlfn.IFS(AND(B98&gt;=0,B98&lt;='Tarif Colissimo2'!$A$5),'Tarif Colissimo2'!$B$5,AND(B98&gt;='Tarif Colissimo2'!$A$5,B98&lt;='Tarif Colissimo2'!$A$6),'Tarif Colissimo2'!$B$6,AND(B98&gt;='Tarif Colissimo2'!$A$6,B98&lt;='Tarif Colissimo2'!$A$7),'Tarif Colissimo2'!$B$7,AND(B98&gt;='Tarif Colissimo2'!$A$7,B98&lt;='Tarif Colissimo2'!$A$8),'Tarif Colissimo2'!$B$8,AND(B98&gt;='Tarif Colissimo2'!$A$8,B98&lt;='Tarif Colissimo2'!$A$9),'Tarif Colissimo2'!$B$9,AND(B98&gt;='Tarif Colissimo2'!$A$9,B98&lt;='Tarif Colissimo2'!$A$10),'Tarif Colissimo2'!$B$10,AND(B98&gt;='Tarif Colissimo2'!$A$10,B98&lt;='Tarif Colissimo2'!$A$11),'Tarif Colissimo2'!$B$11,AND(B98&gt;='Tarif Colissimo2'!$A$11,B98&lt;='Tarif Colissimo2'!$A$12),'Tarif Colissimo2'!$B$12,B98&gt;'Tarif Colissimo2'!A105,"Sur devis")</f>
        <v>#NAME?</v>
      </c>
    </row>
    <row r="99" spans="1:5" ht="19.8" customHeight="1" x14ac:dyDescent="0.3">
      <c r="A99" t="s">
        <v>178</v>
      </c>
      <c r="B99" s="8">
        <v>0.49</v>
      </c>
      <c r="C99" s="1">
        <v>59.99</v>
      </c>
      <c r="D99" s="1" t="e">
        <f ca="1">_xlfn.IFS(AND($B99&gt;=0,$B99&lt;='Tarif DPD'!$G$17),'Tarif DPD'!$H$17,AND($B99&gt;='Tarif DPD'!$G$17,$B99&lt;='Tarif DPD'!$G$18),'Tarif DPD'!$H$18,AND($B99&gt;='Tarif DPD'!$G$18,$B99&lt;='Tarif DPD'!$G$19),'Tarif DPD'!$H$19,AND($B99&gt;='Tarif DPD'!$G$19,$B99&lt;='Tarif DPD'!$G$20),'Tarif DPD'!$H$20,AND($B99&gt;='Tarif DPD'!$G$20,$B99&lt;='Tarif DPD'!$G$21),'Tarif DPD'!$H$21,AND($B99&gt;='Tarif DPD'!$G$21,$B99&lt;='Tarif DPD'!$G$22),'Tarif DPD'!$H$22,AND($B99&gt;='Tarif DPD'!$G$22,$B99&lt;='Tarif DPD'!$G$23),'Tarif DPD'!$H$23,AND($B99&gt;='Tarif DPD'!$G$23,$B99&lt;='Tarif DPD'!$G$24),'Tarif DPD'!$H$24,AND($B99&gt;='Tarif DPD'!$G$24,$B99&lt;='Tarif DPD'!$G$25),'Tarif DPD'!$H$25,AND($B99&gt;='Tarif DPD'!$G$25,$B99&lt;='Tarif DPD'!$G$26),'Tarif DPD'!$H$26,AND($B99&gt;='Tarif DPD'!$G$26,$B99&lt;='Tarif DPD'!$G$27),'Tarif DPD'!$H$27,AND($B99&gt;='Tarif DPD'!$G$27,$B99&lt;='Tarif DPD'!$G$28),'Tarif DPD'!$H$28,AND($B99&gt;='Tarif DPD'!$G$28,$B99&lt;='Tarif DPD'!$G$29),'Tarif DPD'!$H$29,AND($B99&gt;='Tarif DPD'!$G$29,$B99&lt;='Tarif DPD'!$G$30),'Tarif DPD'!$H$30,AND($B99&gt;='Tarif DPD'!$G$30,$B99&lt;='Tarif DPD'!$G$31),'Tarif DPD'!$H$31,AND($B99&gt;='Tarif DPD'!$G$31,$B99&lt;='Tarif DPD'!$G$32),'Tarif DPD'!$H$32,AND($B99&gt;='Tarif DPD'!$G$32,$B99&lt;='Tarif DPD'!$G$33),'Tarif DPD'!$H$33,AND($B99&gt;='Tarif DPD'!$G$33,$B99&lt;='Tarif DPD'!$G$34),'Tarif DPD'!$H$34,AND($B99&gt;='Tarif DPD'!$G$34,$B99&lt;='Tarif DPD'!$G$35),'Tarif DPD'!$H$35,AND($B99&gt;='Tarif DPD'!$G$35,$B99&lt;='Tarif DPD'!$G$36),'Tarif DPD'!$H$36,AND($B99&gt;='Tarif DPD'!$G$36,$B99&lt;='Tarif DPD'!$G$37),'Tarif DPD'!$H$37,AND($B99&gt;='Tarif DPD'!$G$37,$B99&lt;='Tarif DPD'!$G$38),'Tarif DPD'!$H$38,AND($B99&gt;='Tarif DPD'!$G$38,$B99&lt;='Tarif DPD'!$G$39),'Tarif DPD'!$H$39,AND($B99&gt;='Tarif DPD'!$G$39,$B99&lt;='Tarif DPD'!$G$40),'Tarif DPD'!$H$40,AND($B99&gt;='Tarif DPD'!$G$40,$B99&lt;='Tarif DPD'!$G$41),'Tarif DPD'!$H$41,AND($B99&gt;='Tarif DPD'!$G$41,$B99&lt;='Tarif DPD'!$G$42),'Tarif DPD'!$H$42,AND($B99&gt;='Tarif DPD'!$G$42,$B99&lt;='Tarif DPD'!$G$43),'Tarif DPD'!$H$43,AND($B99&gt;='Tarif DPD'!$G$43,$B99&lt;='Tarif DPD'!$G$44),'Tarif DPD'!$H$44,AND($B99&gt;='Tarif DPD'!$G$44,$B99&lt;='Tarif DPD'!$G$45),'Tarif DPD'!$H$45,AND($B99&gt;='Tarif DPD'!$G$45,$B99&lt;='Tarif DPD'!$G$46),'Tarif DPD'!$H$46,$B99&gt;'Tarif DPD'!$G$46,"sur devis")</f>
        <v>#NAME?</v>
      </c>
      <c r="E99" s="1" t="e">
        <f ca="1">_xlfn.IFS(AND(B99&gt;=0,B99&lt;='Tarif Colissimo2'!$A$5),'Tarif Colissimo2'!$B$5,AND(B99&gt;='Tarif Colissimo2'!$A$5,B99&lt;='Tarif Colissimo2'!$A$6),'Tarif Colissimo2'!$B$6,AND(B99&gt;='Tarif Colissimo2'!$A$6,B99&lt;='Tarif Colissimo2'!$A$7),'Tarif Colissimo2'!$B$7,AND(B99&gt;='Tarif Colissimo2'!$A$7,B99&lt;='Tarif Colissimo2'!$A$8),'Tarif Colissimo2'!$B$8,AND(B99&gt;='Tarif Colissimo2'!$A$8,B99&lt;='Tarif Colissimo2'!$A$9),'Tarif Colissimo2'!$B$9,AND(B99&gt;='Tarif Colissimo2'!$A$9,B99&lt;='Tarif Colissimo2'!$A$10),'Tarif Colissimo2'!$B$10,AND(B99&gt;='Tarif Colissimo2'!$A$10,B99&lt;='Tarif Colissimo2'!$A$11),'Tarif Colissimo2'!$B$11,AND(B99&gt;='Tarif Colissimo2'!$A$11,B99&lt;='Tarif Colissimo2'!$A$12),'Tarif Colissimo2'!$B$12,B99&gt;'Tarif Colissimo2'!A106,"Sur devis")</f>
        <v>#NAME?</v>
      </c>
    </row>
    <row r="100" spans="1:5" ht="19.8" customHeight="1" x14ac:dyDescent="0.3">
      <c r="A100" t="s">
        <v>41</v>
      </c>
      <c r="B100" s="8">
        <v>0.49</v>
      </c>
      <c r="C100" s="1">
        <v>59.99</v>
      </c>
      <c r="D100" s="1" t="e">
        <f ca="1">_xlfn.IFS(AND($B100&gt;=0,$B100&lt;='Tarif DPD'!$G$17),'Tarif DPD'!$H$17,AND($B100&gt;='Tarif DPD'!$G$17,$B100&lt;='Tarif DPD'!$G$18),'Tarif DPD'!$H$18,AND($B100&gt;='Tarif DPD'!$G$18,$B100&lt;='Tarif DPD'!$G$19),'Tarif DPD'!$H$19,AND($B100&gt;='Tarif DPD'!$G$19,$B100&lt;='Tarif DPD'!$G$20),'Tarif DPD'!$H$20,AND($B100&gt;='Tarif DPD'!$G$20,$B100&lt;='Tarif DPD'!$G$21),'Tarif DPD'!$H$21,AND($B100&gt;='Tarif DPD'!$G$21,$B100&lt;='Tarif DPD'!$G$22),'Tarif DPD'!$H$22,AND($B100&gt;='Tarif DPD'!$G$22,$B100&lt;='Tarif DPD'!$G$23),'Tarif DPD'!$H$23,AND($B100&gt;='Tarif DPD'!$G$23,$B100&lt;='Tarif DPD'!$G$24),'Tarif DPD'!$H$24,AND($B100&gt;='Tarif DPD'!$G$24,$B100&lt;='Tarif DPD'!$G$25),'Tarif DPD'!$H$25,AND($B100&gt;='Tarif DPD'!$G$25,$B100&lt;='Tarif DPD'!$G$26),'Tarif DPD'!$H$26,AND($B100&gt;='Tarif DPD'!$G$26,$B100&lt;='Tarif DPD'!$G$27),'Tarif DPD'!$H$27,AND($B100&gt;='Tarif DPD'!$G$27,$B100&lt;='Tarif DPD'!$G$28),'Tarif DPD'!$H$28,AND($B100&gt;='Tarif DPD'!$G$28,$B100&lt;='Tarif DPD'!$G$29),'Tarif DPD'!$H$29,AND($B100&gt;='Tarif DPD'!$G$29,$B100&lt;='Tarif DPD'!$G$30),'Tarif DPD'!$H$30,AND($B100&gt;='Tarif DPD'!$G$30,$B100&lt;='Tarif DPD'!$G$31),'Tarif DPD'!$H$31,AND($B100&gt;='Tarif DPD'!$G$31,$B100&lt;='Tarif DPD'!$G$32),'Tarif DPD'!$H$32,AND($B100&gt;='Tarif DPD'!$G$32,$B100&lt;='Tarif DPD'!$G$33),'Tarif DPD'!$H$33,AND($B100&gt;='Tarif DPD'!$G$33,$B100&lt;='Tarif DPD'!$G$34),'Tarif DPD'!$H$34,AND($B100&gt;='Tarif DPD'!$G$34,$B100&lt;='Tarif DPD'!$G$35),'Tarif DPD'!$H$35,AND($B100&gt;='Tarif DPD'!$G$35,$B100&lt;='Tarif DPD'!$G$36),'Tarif DPD'!$H$36,AND($B100&gt;='Tarif DPD'!$G$36,$B100&lt;='Tarif DPD'!$G$37),'Tarif DPD'!$H$37,AND($B100&gt;='Tarif DPD'!$G$37,$B100&lt;='Tarif DPD'!$G$38),'Tarif DPD'!$H$38,AND($B100&gt;='Tarif DPD'!$G$38,$B100&lt;='Tarif DPD'!$G$39),'Tarif DPD'!$H$39,AND($B100&gt;='Tarif DPD'!$G$39,$B100&lt;='Tarif DPD'!$G$40),'Tarif DPD'!$H$40,AND($B100&gt;='Tarif DPD'!$G$40,$B100&lt;='Tarif DPD'!$G$41),'Tarif DPD'!$H$41,AND($B100&gt;='Tarif DPD'!$G$41,$B100&lt;='Tarif DPD'!$G$42),'Tarif DPD'!$H$42,AND($B100&gt;='Tarif DPD'!$G$42,$B100&lt;='Tarif DPD'!$G$43),'Tarif DPD'!$H$43,AND($B100&gt;='Tarif DPD'!$G$43,$B100&lt;='Tarif DPD'!$G$44),'Tarif DPD'!$H$44,AND($B100&gt;='Tarif DPD'!$G$44,$B100&lt;='Tarif DPD'!$G$45),'Tarif DPD'!$H$45,AND($B100&gt;='Tarif DPD'!$G$45,$B100&lt;='Tarif DPD'!$G$46),'Tarif DPD'!$H$46,$B100&gt;'Tarif DPD'!$G$46,"sur devis")</f>
        <v>#NAME?</v>
      </c>
      <c r="E100" s="1" t="e">
        <f ca="1">_xlfn.IFS(AND(B100&gt;=0,B100&lt;='Tarif Colissimo2'!$A$5),'Tarif Colissimo2'!$B$5,AND(B100&gt;='Tarif Colissimo2'!$A$5,B100&lt;='Tarif Colissimo2'!$A$6),'Tarif Colissimo2'!$B$6,AND(B100&gt;='Tarif Colissimo2'!$A$6,B100&lt;='Tarif Colissimo2'!$A$7),'Tarif Colissimo2'!$B$7,AND(B100&gt;='Tarif Colissimo2'!$A$7,B100&lt;='Tarif Colissimo2'!$A$8),'Tarif Colissimo2'!$B$8,AND(B100&gt;='Tarif Colissimo2'!$A$8,B100&lt;='Tarif Colissimo2'!$A$9),'Tarif Colissimo2'!$B$9,AND(B100&gt;='Tarif Colissimo2'!$A$9,B100&lt;='Tarif Colissimo2'!$A$10),'Tarif Colissimo2'!$B$10,AND(B100&gt;='Tarif Colissimo2'!$A$10,B100&lt;='Tarif Colissimo2'!$A$11),'Tarif Colissimo2'!$B$11,AND(B100&gt;='Tarif Colissimo2'!$A$11,B100&lt;='Tarif Colissimo2'!$A$12),'Tarif Colissimo2'!$B$12,B100&gt;'Tarif Colissimo2'!A107,"Sur devis")</f>
        <v>#NAME?</v>
      </c>
    </row>
    <row r="101" spans="1:5" ht="19.8" customHeight="1" x14ac:dyDescent="0.3">
      <c r="A101" t="s">
        <v>42</v>
      </c>
      <c r="B101" s="8">
        <v>1.1399999999999999</v>
      </c>
      <c r="C101" s="1">
        <v>79.989999999999995</v>
      </c>
      <c r="D101" s="1" t="e">
        <f ca="1">_xlfn.IFS(AND($B101&gt;=0,$B101&lt;='Tarif DPD'!$G$17),'Tarif DPD'!$H$17,AND($B101&gt;='Tarif DPD'!$G$17,$B101&lt;='Tarif DPD'!$G$18),'Tarif DPD'!$H$18,AND($B101&gt;='Tarif DPD'!$G$18,$B101&lt;='Tarif DPD'!$G$19),'Tarif DPD'!$H$19,AND($B101&gt;='Tarif DPD'!$G$19,$B101&lt;='Tarif DPD'!$G$20),'Tarif DPD'!$H$20,AND($B101&gt;='Tarif DPD'!$G$20,$B101&lt;='Tarif DPD'!$G$21),'Tarif DPD'!$H$21,AND($B101&gt;='Tarif DPD'!$G$21,$B101&lt;='Tarif DPD'!$G$22),'Tarif DPD'!$H$22,AND($B101&gt;='Tarif DPD'!$G$22,$B101&lt;='Tarif DPD'!$G$23),'Tarif DPD'!$H$23,AND($B101&gt;='Tarif DPD'!$G$23,$B101&lt;='Tarif DPD'!$G$24),'Tarif DPD'!$H$24,AND($B101&gt;='Tarif DPD'!$G$24,$B101&lt;='Tarif DPD'!$G$25),'Tarif DPD'!$H$25,AND($B101&gt;='Tarif DPD'!$G$25,$B101&lt;='Tarif DPD'!$G$26),'Tarif DPD'!$H$26,AND($B101&gt;='Tarif DPD'!$G$26,$B101&lt;='Tarif DPD'!$G$27),'Tarif DPD'!$H$27,AND($B101&gt;='Tarif DPD'!$G$27,$B101&lt;='Tarif DPD'!$G$28),'Tarif DPD'!$H$28,AND($B101&gt;='Tarif DPD'!$G$28,$B101&lt;='Tarif DPD'!$G$29),'Tarif DPD'!$H$29,AND($B101&gt;='Tarif DPD'!$G$29,$B101&lt;='Tarif DPD'!$G$30),'Tarif DPD'!$H$30,AND($B101&gt;='Tarif DPD'!$G$30,$B101&lt;='Tarif DPD'!$G$31),'Tarif DPD'!$H$31,AND($B101&gt;='Tarif DPD'!$G$31,$B101&lt;='Tarif DPD'!$G$32),'Tarif DPD'!$H$32,AND($B101&gt;='Tarif DPD'!$G$32,$B101&lt;='Tarif DPD'!$G$33),'Tarif DPD'!$H$33,AND($B101&gt;='Tarif DPD'!$G$33,$B101&lt;='Tarif DPD'!$G$34),'Tarif DPD'!$H$34,AND($B101&gt;='Tarif DPD'!$G$34,$B101&lt;='Tarif DPD'!$G$35),'Tarif DPD'!$H$35,AND($B101&gt;='Tarif DPD'!$G$35,$B101&lt;='Tarif DPD'!$G$36),'Tarif DPD'!$H$36,AND($B101&gt;='Tarif DPD'!$G$36,$B101&lt;='Tarif DPD'!$G$37),'Tarif DPD'!$H$37,AND($B101&gt;='Tarif DPD'!$G$37,$B101&lt;='Tarif DPD'!$G$38),'Tarif DPD'!$H$38,AND($B101&gt;='Tarif DPD'!$G$38,$B101&lt;='Tarif DPD'!$G$39),'Tarif DPD'!$H$39,AND($B101&gt;='Tarif DPD'!$G$39,$B101&lt;='Tarif DPD'!$G$40),'Tarif DPD'!$H$40,AND($B101&gt;='Tarif DPD'!$G$40,$B101&lt;='Tarif DPD'!$G$41),'Tarif DPD'!$H$41,AND($B101&gt;='Tarif DPD'!$G$41,$B101&lt;='Tarif DPD'!$G$42),'Tarif DPD'!$H$42,AND($B101&gt;='Tarif DPD'!$G$42,$B101&lt;='Tarif DPD'!$G$43),'Tarif DPD'!$H$43,AND($B101&gt;='Tarif DPD'!$G$43,$B101&lt;='Tarif DPD'!$G$44),'Tarif DPD'!$H$44,AND($B101&gt;='Tarif DPD'!$G$44,$B101&lt;='Tarif DPD'!$G$45),'Tarif DPD'!$H$45,AND($B101&gt;='Tarif DPD'!$G$45,$B101&lt;='Tarif DPD'!$G$46),'Tarif DPD'!$H$46,$B101&gt;'Tarif DPD'!$G$46,"sur devis")</f>
        <v>#NAME?</v>
      </c>
      <c r="E101" s="1" t="e">
        <f ca="1">_xlfn.IFS(AND(B101&gt;=0,B101&lt;='Tarif Colissimo2'!$A$5),'Tarif Colissimo2'!$B$5,AND(B101&gt;='Tarif Colissimo2'!$A$5,B101&lt;='Tarif Colissimo2'!$A$6),'Tarif Colissimo2'!$B$6,AND(B101&gt;='Tarif Colissimo2'!$A$6,B101&lt;='Tarif Colissimo2'!$A$7),'Tarif Colissimo2'!$B$7,AND(B101&gt;='Tarif Colissimo2'!$A$7,B101&lt;='Tarif Colissimo2'!$A$8),'Tarif Colissimo2'!$B$8,AND(B101&gt;='Tarif Colissimo2'!$A$8,B101&lt;='Tarif Colissimo2'!$A$9),'Tarif Colissimo2'!$B$9,AND(B101&gt;='Tarif Colissimo2'!$A$9,B101&lt;='Tarif Colissimo2'!$A$10),'Tarif Colissimo2'!$B$10,AND(B101&gt;='Tarif Colissimo2'!$A$10,B101&lt;='Tarif Colissimo2'!$A$11),'Tarif Colissimo2'!$B$11,AND(B101&gt;='Tarif Colissimo2'!$A$11,B101&lt;='Tarif Colissimo2'!$A$12),'Tarif Colissimo2'!$B$12,B101&gt;'Tarif Colissimo2'!A108,"Sur devis")</f>
        <v>#NAME?</v>
      </c>
    </row>
    <row r="102" spans="1:5" ht="19.8" customHeight="1" x14ac:dyDescent="0.3">
      <c r="A102" t="s">
        <v>179</v>
      </c>
      <c r="B102" s="8">
        <v>0.2</v>
      </c>
      <c r="C102" s="1">
        <v>24.99</v>
      </c>
      <c r="D102" s="1" t="e">
        <f ca="1">_xlfn.IFS(AND($B102&gt;=0,$B102&lt;='Tarif DPD'!$G$17),'Tarif DPD'!$H$17,AND($B102&gt;='Tarif DPD'!$G$17,$B102&lt;='Tarif DPD'!$G$18),'Tarif DPD'!$H$18,AND($B102&gt;='Tarif DPD'!$G$18,$B102&lt;='Tarif DPD'!$G$19),'Tarif DPD'!$H$19,AND($B102&gt;='Tarif DPD'!$G$19,$B102&lt;='Tarif DPD'!$G$20),'Tarif DPD'!$H$20,AND($B102&gt;='Tarif DPD'!$G$20,$B102&lt;='Tarif DPD'!$G$21),'Tarif DPD'!$H$21,AND($B102&gt;='Tarif DPD'!$G$21,$B102&lt;='Tarif DPD'!$G$22),'Tarif DPD'!$H$22,AND($B102&gt;='Tarif DPD'!$G$22,$B102&lt;='Tarif DPD'!$G$23),'Tarif DPD'!$H$23,AND($B102&gt;='Tarif DPD'!$G$23,$B102&lt;='Tarif DPD'!$G$24),'Tarif DPD'!$H$24,AND($B102&gt;='Tarif DPD'!$G$24,$B102&lt;='Tarif DPD'!$G$25),'Tarif DPD'!$H$25,AND($B102&gt;='Tarif DPD'!$G$25,$B102&lt;='Tarif DPD'!$G$26),'Tarif DPD'!$H$26,AND($B102&gt;='Tarif DPD'!$G$26,$B102&lt;='Tarif DPD'!$G$27),'Tarif DPD'!$H$27,AND($B102&gt;='Tarif DPD'!$G$27,$B102&lt;='Tarif DPD'!$G$28),'Tarif DPD'!$H$28,AND($B102&gt;='Tarif DPD'!$G$28,$B102&lt;='Tarif DPD'!$G$29),'Tarif DPD'!$H$29,AND($B102&gt;='Tarif DPD'!$G$29,$B102&lt;='Tarif DPD'!$G$30),'Tarif DPD'!$H$30,AND($B102&gt;='Tarif DPD'!$G$30,$B102&lt;='Tarif DPD'!$G$31),'Tarif DPD'!$H$31,AND($B102&gt;='Tarif DPD'!$G$31,$B102&lt;='Tarif DPD'!$G$32),'Tarif DPD'!$H$32,AND($B102&gt;='Tarif DPD'!$G$32,$B102&lt;='Tarif DPD'!$G$33),'Tarif DPD'!$H$33,AND($B102&gt;='Tarif DPD'!$G$33,$B102&lt;='Tarif DPD'!$G$34),'Tarif DPD'!$H$34,AND($B102&gt;='Tarif DPD'!$G$34,$B102&lt;='Tarif DPD'!$G$35),'Tarif DPD'!$H$35,AND($B102&gt;='Tarif DPD'!$G$35,$B102&lt;='Tarif DPD'!$G$36),'Tarif DPD'!$H$36,AND($B102&gt;='Tarif DPD'!$G$36,$B102&lt;='Tarif DPD'!$G$37),'Tarif DPD'!$H$37,AND($B102&gt;='Tarif DPD'!$G$37,$B102&lt;='Tarif DPD'!$G$38),'Tarif DPD'!$H$38,AND($B102&gt;='Tarif DPD'!$G$38,$B102&lt;='Tarif DPD'!$G$39),'Tarif DPD'!$H$39,AND($B102&gt;='Tarif DPD'!$G$39,$B102&lt;='Tarif DPD'!$G$40),'Tarif DPD'!$H$40,AND($B102&gt;='Tarif DPD'!$G$40,$B102&lt;='Tarif DPD'!$G$41),'Tarif DPD'!$H$41,AND($B102&gt;='Tarif DPD'!$G$41,$B102&lt;='Tarif DPD'!$G$42),'Tarif DPD'!$H$42,AND($B102&gt;='Tarif DPD'!$G$42,$B102&lt;='Tarif DPD'!$G$43),'Tarif DPD'!$H$43,AND($B102&gt;='Tarif DPD'!$G$43,$B102&lt;='Tarif DPD'!$G$44),'Tarif DPD'!$H$44,AND($B102&gt;='Tarif DPD'!$G$44,$B102&lt;='Tarif DPD'!$G$45),'Tarif DPD'!$H$45,AND($B102&gt;='Tarif DPD'!$G$45,$B102&lt;='Tarif DPD'!$G$46),'Tarif DPD'!$H$46,$B102&gt;'Tarif DPD'!$G$46,"sur devis")</f>
        <v>#NAME?</v>
      </c>
      <c r="E102" s="1" t="e">
        <f ca="1">_xlfn.IFS(AND(B102&gt;=0,B102&lt;='Tarif Colissimo2'!$A$5),'Tarif Colissimo2'!$B$5,AND(B102&gt;='Tarif Colissimo2'!$A$5,B102&lt;='Tarif Colissimo2'!$A$6),'Tarif Colissimo2'!$B$6,AND(B102&gt;='Tarif Colissimo2'!$A$6,B102&lt;='Tarif Colissimo2'!$A$7),'Tarif Colissimo2'!$B$7,AND(B102&gt;='Tarif Colissimo2'!$A$7,B102&lt;='Tarif Colissimo2'!$A$8),'Tarif Colissimo2'!$B$8,AND(B102&gt;='Tarif Colissimo2'!$A$8,B102&lt;='Tarif Colissimo2'!$A$9),'Tarif Colissimo2'!$B$9,AND(B102&gt;='Tarif Colissimo2'!$A$9,B102&lt;='Tarif Colissimo2'!$A$10),'Tarif Colissimo2'!$B$10,AND(B102&gt;='Tarif Colissimo2'!$A$10,B102&lt;='Tarif Colissimo2'!$A$11),'Tarif Colissimo2'!$B$11,AND(B102&gt;='Tarif Colissimo2'!$A$11,B102&lt;='Tarif Colissimo2'!$A$12),'Tarif Colissimo2'!$B$12,B102&gt;'Tarif Colissimo2'!A109,"Sur devis")</f>
        <v>#NAME?</v>
      </c>
    </row>
    <row r="103" spans="1:5" ht="19.8" customHeight="1" x14ac:dyDescent="0.3">
      <c r="A103" t="s">
        <v>180</v>
      </c>
      <c r="B103" s="8">
        <v>0.89</v>
      </c>
      <c r="C103" s="1">
        <v>49.99</v>
      </c>
      <c r="D103" s="1" t="e">
        <f ca="1">_xlfn.IFS(AND($B103&gt;=0,$B103&lt;='Tarif DPD'!$G$17),'Tarif DPD'!$H$17,AND($B103&gt;='Tarif DPD'!$G$17,$B103&lt;='Tarif DPD'!$G$18),'Tarif DPD'!$H$18,AND($B103&gt;='Tarif DPD'!$G$18,$B103&lt;='Tarif DPD'!$G$19),'Tarif DPD'!$H$19,AND($B103&gt;='Tarif DPD'!$G$19,$B103&lt;='Tarif DPD'!$G$20),'Tarif DPD'!$H$20,AND($B103&gt;='Tarif DPD'!$G$20,$B103&lt;='Tarif DPD'!$G$21),'Tarif DPD'!$H$21,AND($B103&gt;='Tarif DPD'!$G$21,$B103&lt;='Tarif DPD'!$G$22),'Tarif DPD'!$H$22,AND($B103&gt;='Tarif DPD'!$G$22,$B103&lt;='Tarif DPD'!$G$23),'Tarif DPD'!$H$23,AND($B103&gt;='Tarif DPD'!$G$23,$B103&lt;='Tarif DPD'!$G$24),'Tarif DPD'!$H$24,AND($B103&gt;='Tarif DPD'!$G$24,$B103&lt;='Tarif DPD'!$G$25),'Tarif DPD'!$H$25,AND($B103&gt;='Tarif DPD'!$G$25,$B103&lt;='Tarif DPD'!$G$26),'Tarif DPD'!$H$26,AND($B103&gt;='Tarif DPD'!$G$26,$B103&lt;='Tarif DPD'!$G$27),'Tarif DPD'!$H$27,AND($B103&gt;='Tarif DPD'!$G$27,$B103&lt;='Tarif DPD'!$G$28),'Tarif DPD'!$H$28,AND($B103&gt;='Tarif DPD'!$G$28,$B103&lt;='Tarif DPD'!$G$29),'Tarif DPD'!$H$29,AND($B103&gt;='Tarif DPD'!$G$29,$B103&lt;='Tarif DPD'!$G$30),'Tarif DPD'!$H$30,AND($B103&gt;='Tarif DPD'!$G$30,$B103&lt;='Tarif DPD'!$G$31),'Tarif DPD'!$H$31,AND($B103&gt;='Tarif DPD'!$G$31,$B103&lt;='Tarif DPD'!$G$32),'Tarif DPD'!$H$32,AND($B103&gt;='Tarif DPD'!$G$32,$B103&lt;='Tarif DPD'!$G$33),'Tarif DPD'!$H$33,AND($B103&gt;='Tarif DPD'!$G$33,$B103&lt;='Tarif DPD'!$G$34),'Tarif DPD'!$H$34,AND($B103&gt;='Tarif DPD'!$G$34,$B103&lt;='Tarif DPD'!$G$35),'Tarif DPD'!$H$35,AND($B103&gt;='Tarif DPD'!$G$35,$B103&lt;='Tarif DPD'!$G$36),'Tarif DPD'!$H$36,AND($B103&gt;='Tarif DPD'!$G$36,$B103&lt;='Tarif DPD'!$G$37),'Tarif DPD'!$H$37,AND($B103&gt;='Tarif DPD'!$G$37,$B103&lt;='Tarif DPD'!$G$38),'Tarif DPD'!$H$38,AND($B103&gt;='Tarif DPD'!$G$38,$B103&lt;='Tarif DPD'!$G$39),'Tarif DPD'!$H$39,AND($B103&gt;='Tarif DPD'!$G$39,$B103&lt;='Tarif DPD'!$G$40),'Tarif DPD'!$H$40,AND($B103&gt;='Tarif DPD'!$G$40,$B103&lt;='Tarif DPD'!$G$41),'Tarif DPD'!$H$41,AND($B103&gt;='Tarif DPD'!$G$41,$B103&lt;='Tarif DPD'!$G$42),'Tarif DPD'!$H$42,AND($B103&gt;='Tarif DPD'!$G$42,$B103&lt;='Tarif DPD'!$G$43),'Tarif DPD'!$H$43,AND($B103&gt;='Tarif DPD'!$G$43,$B103&lt;='Tarif DPD'!$G$44),'Tarif DPD'!$H$44,AND($B103&gt;='Tarif DPD'!$G$44,$B103&lt;='Tarif DPD'!$G$45),'Tarif DPD'!$H$45,AND($B103&gt;='Tarif DPD'!$G$45,$B103&lt;='Tarif DPD'!$G$46),'Tarif DPD'!$H$46,$B103&gt;'Tarif DPD'!$G$46,"sur devis")</f>
        <v>#NAME?</v>
      </c>
      <c r="E103" s="1" t="e">
        <f ca="1">_xlfn.IFS(AND(B103&gt;=0,B103&lt;='Tarif Colissimo2'!$A$5),'Tarif Colissimo2'!$B$5,AND(B103&gt;='Tarif Colissimo2'!$A$5,B103&lt;='Tarif Colissimo2'!$A$6),'Tarif Colissimo2'!$B$6,AND(B103&gt;='Tarif Colissimo2'!$A$6,B103&lt;='Tarif Colissimo2'!$A$7),'Tarif Colissimo2'!$B$7,AND(B103&gt;='Tarif Colissimo2'!$A$7,B103&lt;='Tarif Colissimo2'!$A$8),'Tarif Colissimo2'!$B$8,AND(B103&gt;='Tarif Colissimo2'!$A$8,B103&lt;='Tarif Colissimo2'!$A$9),'Tarif Colissimo2'!$B$9,AND(B103&gt;='Tarif Colissimo2'!$A$9,B103&lt;='Tarif Colissimo2'!$A$10),'Tarif Colissimo2'!$B$10,AND(B103&gt;='Tarif Colissimo2'!$A$10,B103&lt;='Tarif Colissimo2'!$A$11),'Tarif Colissimo2'!$B$11,AND(B103&gt;='Tarif Colissimo2'!$A$11,B103&lt;='Tarif Colissimo2'!$A$12),'Tarif Colissimo2'!$B$12,B103&gt;'Tarif Colissimo2'!A110,"Sur devis")</f>
        <v>#NAME?</v>
      </c>
    </row>
    <row r="104" spans="1:5" ht="19.8" customHeight="1" x14ac:dyDescent="0.3">
      <c r="A104" t="s">
        <v>181</v>
      </c>
      <c r="B104" s="8">
        <v>0.28000000000000003</v>
      </c>
      <c r="C104" s="1">
        <v>19.989999999999998</v>
      </c>
      <c r="D104" s="1" t="e">
        <f ca="1">_xlfn.IFS(AND($B104&gt;=0,$B104&lt;='Tarif DPD'!$G$17),'Tarif DPD'!$H$17,AND($B104&gt;='Tarif DPD'!$G$17,$B104&lt;='Tarif DPD'!$G$18),'Tarif DPD'!$H$18,AND($B104&gt;='Tarif DPD'!$G$18,$B104&lt;='Tarif DPD'!$G$19),'Tarif DPD'!$H$19,AND($B104&gt;='Tarif DPD'!$G$19,$B104&lt;='Tarif DPD'!$G$20),'Tarif DPD'!$H$20,AND($B104&gt;='Tarif DPD'!$G$20,$B104&lt;='Tarif DPD'!$G$21),'Tarif DPD'!$H$21,AND($B104&gt;='Tarif DPD'!$G$21,$B104&lt;='Tarif DPD'!$G$22),'Tarif DPD'!$H$22,AND($B104&gt;='Tarif DPD'!$G$22,$B104&lt;='Tarif DPD'!$G$23),'Tarif DPD'!$H$23,AND($B104&gt;='Tarif DPD'!$G$23,$B104&lt;='Tarif DPD'!$G$24),'Tarif DPD'!$H$24,AND($B104&gt;='Tarif DPD'!$G$24,$B104&lt;='Tarif DPD'!$G$25),'Tarif DPD'!$H$25,AND($B104&gt;='Tarif DPD'!$G$25,$B104&lt;='Tarif DPD'!$G$26),'Tarif DPD'!$H$26,AND($B104&gt;='Tarif DPD'!$G$26,$B104&lt;='Tarif DPD'!$G$27),'Tarif DPD'!$H$27,AND($B104&gt;='Tarif DPD'!$G$27,$B104&lt;='Tarif DPD'!$G$28),'Tarif DPD'!$H$28,AND($B104&gt;='Tarif DPD'!$G$28,$B104&lt;='Tarif DPD'!$G$29),'Tarif DPD'!$H$29,AND($B104&gt;='Tarif DPD'!$G$29,$B104&lt;='Tarif DPD'!$G$30),'Tarif DPD'!$H$30,AND($B104&gt;='Tarif DPD'!$G$30,$B104&lt;='Tarif DPD'!$G$31),'Tarif DPD'!$H$31,AND($B104&gt;='Tarif DPD'!$G$31,$B104&lt;='Tarif DPD'!$G$32),'Tarif DPD'!$H$32,AND($B104&gt;='Tarif DPD'!$G$32,$B104&lt;='Tarif DPD'!$G$33),'Tarif DPD'!$H$33,AND($B104&gt;='Tarif DPD'!$G$33,$B104&lt;='Tarif DPD'!$G$34),'Tarif DPD'!$H$34,AND($B104&gt;='Tarif DPD'!$G$34,$B104&lt;='Tarif DPD'!$G$35),'Tarif DPD'!$H$35,AND($B104&gt;='Tarif DPD'!$G$35,$B104&lt;='Tarif DPD'!$G$36),'Tarif DPD'!$H$36,AND($B104&gt;='Tarif DPD'!$G$36,$B104&lt;='Tarif DPD'!$G$37),'Tarif DPD'!$H$37,AND($B104&gt;='Tarif DPD'!$G$37,$B104&lt;='Tarif DPD'!$G$38),'Tarif DPD'!$H$38,AND($B104&gt;='Tarif DPD'!$G$38,$B104&lt;='Tarif DPD'!$G$39),'Tarif DPD'!$H$39,AND($B104&gt;='Tarif DPD'!$G$39,$B104&lt;='Tarif DPD'!$G$40),'Tarif DPD'!$H$40,AND($B104&gt;='Tarif DPD'!$G$40,$B104&lt;='Tarif DPD'!$G$41),'Tarif DPD'!$H$41,AND($B104&gt;='Tarif DPD'!$G$41,$B104&lt;='Tarif DPD'!$G$42),'Tarif DPD'!$H$42,AND($B104&gt;='Tarif DPD'!$G$42,$B104&lt;='Tarif DPD'!$G$43),'Tarif DPD'!$H$43,AND($B104&gt;='Tarif DPD'!$G$43,$B104&lt;='Tarif DPD'!$G$44),'Tarif DPD'!$H$44,AND($B104&gt;='Tarif DPD'!$G$44,$B104&lt;='Tarif DPD'!$G$45),'Tarif DPD'!$H$45,AND($B104&gt;='Tarif DPD'!$G$45,$B104&lt;='Tarif DPD'!$G$46),'Tarif DPD'!$H$46,$B104&gt;'Tarif DPD'!$G$46,"sur devis")</f>
        <v>#NAME?</v>
      </c>
      <c r="E104" s="1" t="e">
        <f ca="1">_xlfn.IFS(AND(B104&gt;=0,B104&lt;='Tarif Colissimo2'!$A$5),'Tarif Colissimo2'!$B$5,AND(B104&gt;='Tarif Colissimo2'!$A$5,B104&lt;='Tarif Colissimo2'!$A$6),'Tarif Colissimo2'!$B$6,AND(B104&gt;='Tarif Colissimo2'!$A$6,B104&lt;='Tarif Colissimo2'!$A$7),'Tarif Colissimo2'!$B$7,AND(B104&gt;='Tarif Colissimo2'!$A$7,B104&lt;='Tarif Colissimo2'!$A$8),'Tarif Colissimo2'!$B$8,AND(B104&gt;='Tarif Colissimo2'!$A$8,B104&lt;='Tarif Colissimo2'!$A$9),'Tarif Colissimo2'!$B$9,AND(B104&gt;='Tarif Colissimo2'!$A$9,B104&lt;='Tarif Colissimo2'!$A$10),'Tarif Colissimo2'!$B$10,AND(B104&gt;='Tarif Colissimo2'!$A$10,B104&lt;='Tarif Colissimo2'!$A$11),'Tarif Colissimo2'!$B$11,AND(B104&gt;='Tarif Colissimo2'!$A$11,B104&lt;='Tarif Colissimo2'!$A$12),'Tarif Colissimo2'!$B$12,B104&gt;'Tarif Colissimo2'!A111,"Sur devis")</f>
        <v>#NAME?</v>
      </c>
    </row>
    <row r="105" spans="1:5" ht="19.8" customHeight="1" x14ac:dyDescent="0.3">
      <c r="A105" t="s">
        <v>182</v>
      </c>
      <c r="B105" s="8">
        <v>0.83</v>
      </c>
      <c r="C105" s="1">
        <v>39.99</v>
      </c>
      <c r="D105" s="1" t="e">
        <f ca="1">_xlfn.IFS(AND($B105&gt;=0,$B105&lt;='Tarif DPD'!$G$17),'Tarif DPD'!$H$17,AND($B105&gt;='Tarif DPD'!$G$17,$B105&lt;='Tarif DPD'!$G$18),'Tarif DPD'!$H$18,AND($B105&gt;='Tarif DPD'!$G$18,$B105&lt;='Tarif DPD'!$G$19),'Tarif DPD'!$H$19,AND($B105&gt;='Tarif DPD'!$G$19,$B105&lt;='Tarif DPD'!$G$20),'Tarif DPD'!$H$20,AND($B105&gt;='Tarif DPD'!$G$20,$B105&lt;='Tarif DPD'!$G$21),'Tarif DPD'!$H$21,AND($B105&gt;='Tarif DPD'!$G$21,$B105&lt;='Tarif DPD'!$G$22),'Tarif DPD'!$H$22,AND($B105&gt;='Tarif DPD'!$G$22,$B105&lt;='Tarif DPD'!$G$23),'Tarif DPD'!$H$23,AND($B105&gt;='Tarif DPD'!$G$23,$B105&lt;='Tarif DPD'!$G$24),'Tarif DPD'!$H$24,AND($B105&gt;='Tarif DPD'!$G$24,$B105&lt;='Tarif DPD'!$G$25),'Tarif DPD'!$H$25,AND($B105&gt;='Tarif DPD'!$G$25,$B105&lt;='Tarif DPD'!$G$26),'Tarif DPD'!$H$26,AND($B105&gt;='Tarif DPD'!$G$26,$B105&lt;='Tarif DPD'!$G$27),'Tarif DPD'!$H$27,AND($B105&gt;='Tarif DPD'!$G$27,$B105&lt;='Tarif DPD'!$G$28),'Tarif DPD'!$H$28,AND($B105&gt;='Tarif DPD'!$G$28,$B105&lt;='Tarif DPD'!$G$29),'Tarif DPD'!$H$29,AND($B105&gt;='Tarif DPD'!$G$29,$B105&lt;='Tarif DPD'!$G$30),'Tarif DPD'!$H$30,AND($B105&gt;='Tarif DPD'!$G$30,$B105&lt;='Tarif DPD'!$G$31),'Tarif DPD'!$H$31,AND($B105&gt;='Tarif DPD'!$G$31,$B105&lt;='Tarif DPD'!$G$32),'Tarif DPD'!$H$32,AND($B105&gt;='Tarif DPD'!$G$32,$B105&lt;='Tarif DPD'!$G$33),'Tarif DPD'!$H$33,AND($B105&gt;='Tarif DPD'!$G$33,$B105&lt;='Tarif DPD'!$G$34),'Tarif DPD'!$H$34,AND($B105&gt;='Tarif DPD'!$G$34,$B105&lt;='Tarif DPD'!$G$35),'Tarif DPD'!$H$35,AND($B105&gt;='Tarif DPD'!$G$35,$B105&lt;='Tarif DPD'!$G$36),'Tarif DPD'!$H$36,AND($B105&gt;='Tarif DPD'!$G$36,$B105&lt;='Tarif DPD'!$G$37),'Tarif DPD'!$H$37,AND($B105&gt;='Tarif DPD'!$G$37,$B105&lt;='Tarif DPD'!$G$38),'Tarif DPD'!$H$38,AND($B105&gt;='Tarif DPD'!$G$38,$B105&lt;='Tarif DPD'!$G$39),'Tarif DPD'!$H$39,AND($B105&gt;='Tarif DPD'!$G$39,$B105&lt;='Tarif DPD'!$G$40),'Tarif DPD'!$H$40,AND($B105&gt;='Tarif DPD'!$G$40,$B105&lt;='Tarif DPD'!$G$41),'Tarif DPD'!$H$41,AND($B105&gt;='Tarif DPD'!$G$41,$B105&lt;='Tarif DPD'!$G$42),'Tarif DPD'!$H$42,AND($B105&gt;='Tarif DPD'!$G$42,$B105&lt;='Tarif DPD'!$G$43),'Tarif DPD'!$H$43,AND($B105&gt;='Tarif DPD'!$G$43,$B105&lt;='Tarif DPD'!$G$44),'Tarif DPD'!$H$44,AND($B105&gt;='Tarif DPD'!$G$44,$B105&lt;='Tarif DPD'!$G$45),'Tarif DPD'!$H$45,AND($B105&gt;='Tarif DPD'!$G$45,$B105&lt;='Tarif DPD'!$G$46),'Tarif DPD'!$H$46,$B105&gt;'Tarif DPD'!$G$46,"sur devis")</f>
        <v>#NAME?</v>
      </c>
      <c r="E105" s="1" t="e">
        <f ca="1">_xlfn.IFS(AND(B105&gt;=0,B105&lt;='Tarif Colissimo2'!$A$5),'Tarif Colissimo2'!$B$5,AND(B105&gt;='Tarif Colissimo2'!$A$5,B105&lt;='Tarif Colissimo2'!$A$6),'Tarif Colissimo2'!$B$6,AND(B105&gt;='Tarif Colissimo2'!$A$6,B105&lt;='Tarif Colissimo2'!$A$7),'Tarif Colissimo2'!$B$7,AND(B105&gt;='Tarif Colissimo2'!$A$7,B105&lt;='Tarif Colissimo2'!$A$8),'Tarif Colissimo2'!$B$8,AND(B105&gt;='Tarif Colissimo2'!$A$8,B105&lt;='Tarif Colissimo2'!$A$9),'Tarif Colissimo2'!$B$9,AND(B105&gt;='Tarif Colissimo2'!$A$9,B105&lt;='Tarif Colissimo2'!$A$10),'Tarif Colissimo2'!$B$10,AND(B105&gt;='Tarif Colissimo2'!$A$10,B105&lt;='Tarif Colissimo2'!$A$11),'Tarif Colissimo2'!$B$11,AND(B105&gt;='Tarif Colissimo2'!$A$11,B105&lt;='Tarif Colissimo2'!$A$12),'Tarif Colissimo2'!$B$12,B105&gt;'Tarif Colissimo2'!A112,"Sur devis")</f>
        <v>#NAME?</v>
      </c>
    </row>
    <row r="106" spans="1:5" ht="19.8" customHeight="1" x14ac:dyDescent="0.3">
      <c r="A106" t="s">
        <v>183</v>
      </c>
      <c r="B106" s="8">
        <v>2.2000000000000002</v>
      </c>
      <c r="C106" s="1">
        <v>59.99</v>
      </c>
      <c r="D106" s="1" t="e">
        <f ca="1">_xlfn.IFS(AND($B106&gt;=0,$B106&lt;='Tarif DPD'!$G$17),'Tarif DPD'!$H$17,AND($B106&gt;='Tarif DPD'!$G$17,$B106&lt;='Tarif DPD'!$G$18),'Tarif DPD'!$H$18,AND($B106&gt;='Tarif DPD'!$G$18,$B106&lt;='Tarif DPD'!$G$19),'Tarif DPD'!$H$19,AND($B106&gt;='Tarif DPD'!$G$19,$B106&lt;='Tarif DPD'!$G$20),'Tarif DPD'!$H$20,AND($B106&gt;='Tarif DPD'!$G$20,$B106&lt;='Tarif DPD'!$G$21),'Tarif DPD'!$H$21,AND($B106&gt;='Tarif DPD'!$G$21,$B106&lt;='Tarif DPD'!$G$22),'Tarif DPD'!$H$22,AND($B106&gt;='Tarif DPD'!$G$22,$B106&lt;='Tarif DPD'!$G$23),'Tarif DPD'!$H$23,AND($B106&gt;='Tarif DPD'!$G$23,$B106&lt;='Tarif DPD'!$G$24),'Tarif DPD'!$H$24,AND($B106&gt;='Tarif DPD'!$G$24,$B106&lt;='Tarif DPD'!$G$25),'Tarif DPD'!$H$25,AND($B106&gt;='Tarif DPD'!$G$25,$B106&lt;='Tarif DPD'!$G$26),'Tarif DPD'!$H$26,AND($B106&gt;='Tarif DPD'!$G$26,$B106&lt;='Tarif DPD'!$G$27),'Tarif DPD'!$H$27,AND($B106&gt;='Tarif DPD'!$G$27,$B106&lt;='Tarif DPD'!$G$28),'Tarif DPD'!$H$28,AND($B106&gt;='Tarif DPD'!$G$28,$B106&lt;='Tarif DPD'!$G$29),'Tarif DPD'!$H$29,AND($B106&gt;='Tarif DPD'!$G$29,$B106&lt;='Tarif DPD'!$G$30),'Tarif DPD'!$H$30,AND($B106&gt;='Tarif DPD'!$G$30,$B106&lt;='Tarif DPD'!$G$31),'Tarif DPD'!$H$31,AND($B106&gt;='Tarif DPD'!$G$31,$B106&lt;='Tarif DPD'!$G$32),'Tarif DPD'!$H$32,AND($B106&gt;='Tarif DPD'!$G$32,$B106&lt;='Tarif DPD'!$G$33),'Tarif DPD'!$H$33,AND($B106&gt;='Tarif DPD'!$G$33,$B106&lt;='Tarif DPD'!$G$34),'Tarif DPD'!$H$34,AND($B106&gt;='Tarif DPD'!$G$34,$B106&lt;='Tarif DPD'!$G$35),'Tarif DPD'!$H$35,AND($B106&gt;='Tarif DPD'!$G$35,$B106&lt;='Tarif DPD'!$G$36),'Tarif DPD'!$H$36,AND($B106&gt;='Tarif DPD'!$G$36,$B106&lt;='Tarif DPD'!$G$37),'Tarif DPD'!$H$37,AND($B106&gt;='Tarif DPD'!$G$37,$B106&lt;='Tarif DPD'!$G$38),'Tarif DPD'!$H$38,AND($B106&gt;='Tarif DPD'!$G$38,$B106&lt;='Tarif DPD'!$G$39),'Tarif DPD'!$H$39,AND($B106&gt;='Tarif DPD'!$G$39,$B106&lt;='Tarif DPD'!$G$40),'Tarif DPD'!$H$40,AND($B106&gt;='Tarif DPD'!$G$40,$B106&lt;='Tarif DPD'!$G$41),'Tarif DPD'!$H$41,AND($B106&gt;='Tarif DPD'!$G$41,$B106&lt;='Tarif DPD'!$G$42),'Tarif DPD'!$H$42,AND($B106&gt;='Tarif DPD'!$G$42,$B106&lt;='Tarif DPD'!$G$43),'Tarif DPD'!$H$43,AND($B106&gt;='Tarif DPD'!$G$43,$B106&lt;='Tarif DPD'!$G$44),'Tarif DPD'!$H$44,AND($B106&gt;='Tarif DPD'!$G$44,$B106&lt;='Tarif DPD'!$G$45),'Tarif DPD'!$H$45,AND($B106&gt;='Tarif DPD'!$G$45,$B106&lt;='Tarif DPD'!$G$46),'Tarif DPD'!$H$46,$B106&gt;'Tarif DPD'!$G$46,"sur devis")</f>
        <v>#NAME?</v>
      </c>
      <c r="E106" s="1" t="e">
        <f ca="1">_xlfn.IFS(AND(B106&gt;=0,B106&lt;='Tarif Colissimo2'!$A$5),'Tarif Colissimo2'!$B$5,AND(B106&gt;='Tarif Colissimo2'!$A$5,B106&lt;='Tarif Colissimo2'!$A$6),'Tarif Colissimo2'!$B$6,AND(B106&gt;='Tarif Colissimo2'!$A$6,B106&lt;='Tarif Colissimo2'!$A$7),'Tarif Colissimo2'!$B$7,AND(B106&gt;='Tarif Colissimo2'!$A$7,B106&lt;='Tarif Colissimo2'!$A$8),'Tarif Colissimo2'!$B$8,AND(B106&gt;='Tarif Colissimo2'!$A$8,B106&lt;='Tarif Colissimo2'!$A$9),'Tarif Colissimo2'!$B$9,AND(B106&gt;='Tarif Colissimo2'!$A$9,B106&lt;='Tarif Colissimo2'!$A$10),'Tarif Colissimo2'!$B$10,AND(B106&gt;='Tarif Colissimo2'!$A$10,B106&lt;='Tarif Colissimo2'!$A$11),'Tarif Colissimo2'!$B$11,AND(B106&gt;='Tarif Colissimo2'!$A$11,B106&lt;='Tarif Colissimo2'!$A$12),'Tarif Colissimo2'!$B$12,B106&gt;'Tarif Colissimo2'!A113,"Sur devis")</f>
        <v>#NAME?</v>
      </c>
    </row>
    <row r="107" spans="1:5" ht="19.8" customHeight="1" x14ac:dyDescent="0.3">
      <c r="A107" t="s">
        <v>184</v>
      </c>
      <c r="B107" s="8">
        <v>2.5</v>
      </c>
      <c r="C107" s="1">
        <v>99.99</v>
      </c>
      <c r="D107" s="1" t="e">
        <f ca="1">_xlfn.IFS(AND($B107&gt;=0,$B107&lt;='Tarif DPD'!$G$17),'Tarif DPD'!$H$17,AND($B107&gt;='Tarif DPD'!$G$17,$B107&lt;='Tarif DPD'!$G$18),'Tarif DPD'!$H$18,AND($B107&gt;='Tarif DPD'!$G$18,$B107&lt;='Tarif DPD'!$G$19),'Tarif DPD'!$H$19,AND($B107&gt;='Tarif DPD'!$G$19,$B107&lt;='Tarif DPD'!$G$20),'Tarif DPD'!$H$20,AND($B107&gt;='Tarif DPD'!$G$20,$B107&lt;='Tarif DPD'!$G$21),'Tarif DPD'!$H$21,AND($B107&gt;='Tarif DPD'!$G$21,$B107&lt;='Tarif DPD'!$G$22),'Tarif DPD'!$H$22,AND($B107&gt;='Tarif DPD'!$G$22,$B107&lt;='Tarif DPD'!$G$23),'Tarif DPD'!$H$23,AND($B107&gt;='Tarif DPD'!$G$23,$B107&lt;='Tarif DPD'!$G$24),'Tarif DPD'!$H$24,AND($B107&gt;='Tarif DPD'!$G$24,$B107&lt;='Tarif DPD'!$G$25),'Tarif DPD'!$H$25,AND($B107&gt;='Tarif DPD'!$G$25,$B107&lt;='Tarif DPD'!$G$26),'Tarif DPD'!$H$26,AND($B107&gt;='Tarif DPD'!$G$26,$B107&lt;='Tarif DPD'!$G$27),'Tarif DPD'!$H$27,AND($B107&gt;='Tarif DPD'!$G$27,$B107&lt;='Tarif DPD'!$G$28),'Tarif DPD'!$H$28,AND($B107&gt;='Tarif DPD'!$G$28,$B107&lt;='Tarif DPD'!$G$29),'Tarif DPD'!$H$29,AND($B107&gt;='Tarif DPD'!$G$29,$B107&lt;='Tarif DPD'!$G$30),'Tarif DPD'!$H$30,AND($B107&gt;='Tarif DPD'!$G$30,$B107&lt;='Tarif DPD'!$G$31),'Tarif DPD'!$H$31,AND($B107&gt;='Tarif DPD'!$G$31,$B107&lt;='Tarif DPD'!$G$32),'Tarif DPD'!$H$32,AND($B107&gt;='Tarif DPD'!$G$32,$B107&lt;='Tarif DPD'!$G$33),'Tarif DPD'!$H$33,AND($B107&gt;='Tarif DPD'!$G$33,$B107&lt;='Tarif DPD'!$G$34),'Tarif DPD'!$H$34,AND($B107&gt;='Tarif DPD'!$G$34,$B107&lt;='Tarif DPD'!$G$35),'Tarif DPD'!$H$35,AND($B107&gt;='Tarif DPD'!$G$35,$B107&lt;='Tarif DPD'!$G$36),'Tarif DPD'!$H$36,AND($B107&gt;='Tarif DPD'!$G$36,$B107&lt;='Tarif DPD'!$G$37),'Tarif DPD'!$H$37,AND($B107&gt;='Tarif DPD'!$G$37,$B107&lt;='Tarif DPD'!$G$38),'Tarif DPD'!$H$38,AND($B107&gt;='Tarif DPD'!$G$38,$B107&lt;='Tarif DPD'!$G$39),'Tarif DPD'!$H$39,AND($B107&gt;='Tarif DPD'!$G$39,$B107&lt;='Tarif DPD'!$G$40),'Tarif DPD'!$H$40,AND($B107&gt;='Tarif DPD'!$G$40,$B107&lt;='Tarif DPD'!$G$41),'Tarif DPD'!$H$41,AND($B107&gt;='Tarif DPD'!$G$41,$B107&lt;='Tarif DPD'!$G$42),'Tarif DPD'!$H$42,AND($B107&gt;='Tarif DPD'!$G$42,$B107&lt;='Tarif DPD'!$G$43),'Tarif DPD'!$H$43,AND($B107&gt;='Tarif DPD'!$G$43,$B107&lt;='Tarif DPD'!$G$44),'Tarif DPD'!$H$44,AND($B107&gt;='Tarif DPD'!$G$44,$B107&lt;='Tarif DPD'!$G$45),'Tarif DPD'!$H$45,AND($B107&gt;='Tarif DPD'!$G$45,$B107&lt;='Tarif DPD'!$G$46),'Tarif DPD'!$H$46,$B107&gt;'Tarif DPD'!$G$46,"sur devis")</f>
        <v>#NAME?</v>
      </c>
      <c r="E107" s="1" t="e">
        <f ca="1">_xlfn.IFS(AND(B107&gt;=0,B107&lt;='Tarif Colissimo2'!$A$5),'Tarif Colissimo2'!$B$5,AND(B107&gt;='Tarif Colissimo2'!$A$5,B107&lt;='Tarif Colissimo2'!$A$6),'Tarif Colissimo2'!$B$6,AND(B107&gt;='Tarif Colissimo2'!$A$6,B107&lt;='Tarif Colissimo2'!$A$7),'Tarif Colissimo2'!$B$7,AND(B107&gt;='Tarif Colissimo2'!$A$7,B107&lt;='Tarif Colissimo2'!$A$8),'Tarif Colissimo2'!$B$8,AND(B107&gt;='Tarif Colissimo2'!$A$8,B107&lt;='Tarif Colissimo2'!$A$9),'Tarif Colissimo2'!$B$9,AND(B107&gt;='Tarif Colissimo2'!$A$9,B107&lt;='Tarif Colissimo2'!$A$10),'Tarif Colissimo2'!$B$10,AND(B107&gt;='Tarif Colissimo2'!$A$10,B107&lt;='Tarif Colissimo2'!$A$11),'Tarif Colissimo2'!$B$11,AND(B107&gt;='Tarif Colissimo2'!$A$11,B107&lt;='Tarif Colissimo2'!$A$12),'Tarif Colissimo2'!$B$12,B107&gt;'Tarif Colissimo2'!A114,"Sur devis")</f>
        <v>#NAME?</v>
      </c>
    </row>
    <row r="108" spans="1:5" ht="19.8" customHeight="1" x14ac:dyDescent="0.3">
      <c r="A108" t="s">
        <v>185</v>
      </c>
      <c r="B108" s="8">
        <v>1.4</v>
      </c>
      <c r="C108" s="1">
        <v>34.99</v>
      </c>
      <c r="D108" s="1" t="e">
        <f ca="1">_xlfn.IFS(AND($B108&gt;=0,$B108&lt;='Tarif DPD'!$G$17),'Tarif DPD'!$H$17,AND($B108&gt;='Tarif DPD'!$G$17,$B108&lt;='Tarif DPD'!$G$18),'Tarif DPD'!$H$18,AND($B108&gt;='Tarif DPD'!$G$18,$B108&lt;='Tarif DPD'!$G$19),'Tarif DPD'!$H$19,AND($B108&gt;='Tarif DPD'!$G$19,$B108&lt;='Tarif DPD'!$G$20),'Tarif DPD'!$H$20,AND($B108&gt;='Tarif DPD'!$G$20,$B108&lt;='Tarif DPD'!$G$21),'Tarif DPD'!$H$21,AND($B108&gt;='Tarif DPD'!$G$21,$B108&lt;='Tarif DPD'!$G$22),'Tarif DPD'!$H$22,AND($B108&gt;='Tarif DPD'!$G$22,$B108&lt;='Tarif DPD'!$G$23),'Tarif DPD'!$H$23,AND($B108&gt;='Tarif DPD'!$G$23,$B108&lt;='Tarif DPD'!$G$24),'Tarif DPD'!$H$24,AND($B108&gt;='Tarif DPD'!$G$24,$B108&lt;='Tarif DPD'!$G$25),'Tarif DPD'!$H$25,AND($B108&gt;='Tarif DPD'!$G$25,$B108&lt;='Tarif DPD'!$G$26),'Tarif DPD'!$H$26,AND($B108&gt;='Tarif DPD'!$G$26,$B108&lt;='Tarif DPD'!$G$27),'Tarif DPD'!$H$27,AND($B108&gt;='Tarif DPD'!$G$27,$B108&lt;='Tarif DPD'!$G$28),'Tarif DPD'!$H$28,AND($B108&gt;='Tarif DPD'!$G$28,$B108&lt;='Tarif DPD'!$G$29),'Tarif DPD'!$H$29,AND($B108&gt;='Tarif DPD'!$G$29,$B108&lt;='Tarif DPD'!$G$30),'Tarif DPD'!$H$30,AND($B108&gt;='Tarif DPD'!$G$30,$B108&lt;='Tarif DPD'!$G$31),'Tarif DPD'!$H$31,AND($B108&gt;='Tarif DPD'!$G$31,$B108&lt;='Tarif DPD'!$G$32),'Tarif DPD'!$H$32,AND($B108&gt;='Tarif DPD'!$G$32,$B108&lt;='Tarif DPD'!$G$33),'Tarif DPD'!$H$33,AND($B108&gt;='Tarif DPD'!$G$33,$B108&lt;='Tarif DPD'!$G$34),'Tarif DPD'!$H$34,AND($B108&gt;='Tarif DPD'!$G$34,$B108&lt;='Tarif DPD'!$G$35),'Tarif DPD'!$H$35,AND($B108&gt;='Tarif DPD'!$G$35,$B108&lt;='Tarif DPD'!$G$36),'Tarif DPD'!$H$36,AND($B108&gt;='Tarif DPD'!$G$36,$B108&lt;='Tarif DPD'!$G$37),'Tarif DPD'!$H$37,AND($B108&gt;='Tarif DPD'!$G$37,$B108&lt;='Tarif DPD'!$G$38),'Tarif DPD'!$H$38,AND($B108&gt;='Tarif DPD'!$G$38,$B108&lt;='Tarif DPD'!$G$39),'Tarif DPD'!$H$39,AND($B108&gt;='Tarif DPD'!$G$39,$B108&lt;='Tarif DPD'!$G$40),'Tarif DPD'!$H$40,AND($B108&gt;='Tarif DPD'!$G$40,$B108&lt;='Tarif DPD'!$G$41),'Tarif DPD'!$H$41,AND($B108&gt;='Tarif DPD'!$G$41,$B108&lt;='Tarif DPD'!$G$42),'Tarif DPD'!$H$42,AND($B108&gt;='Tarif DPD'!$G$42,$B108&lt;='Tarif DPD'!$G$43),'Tarif DPD'!$H$43,AND($B108&gt;='Tarif DPD'!$G$43,$B108&lt;='Tarif DPD'!$G$44),'Tarif DPD'!$H$44,AND($B108&gt;='Tarif DPD'!$G$44,$B108&lt;='Tarif DPD'!$G$45),'Tarif DPD'!$H$45,AND($B108&gt;='Tarif DPD'!$G$45,$B108&lt;='Tarif DPD'!$G$46),'Tarif DPD'!$H$46,$B108&gt;'Tarif DPD'!$G$46,"sur devis")</f>
        <v>#NAME?</v>
      </c>
      <c r="E108" s="1" t="e">
        <f ca="1">_xlfn.IFS(AND(B108&gt;=0,B108&lt;='Tarif Colissimo2'!$A$5),'Tarif Colissimo2'!$B$5,AND(B108&gt;='Tarif Colissimo2'!$A$5,B108&lt;='Tarif Colissimo2'!$A$6),'Tarif Colissimo2'!$B$6,AND(B108&gt;='Tarif Colissimo2'!$A$6,B108&lt;='Tarif Colissimo2'!$A$7),'Tarif Colissimo2'!$B$7,AND(B108&gt;='Tarif Colissimo2'!$A$7,B108&lt;='Tarif Colissimo2'!$A$8),'Tarif Colissimo2'!$B$8,AND(B108&gt;='Tarif Colissimo2'!$A$8,B108&lt;='Tarif Colissimo2'!$A$9),'Tarif Colissimo2'!$B$9,AND(B108&gt;='Tarif Colissimo2'!$A$9,B108&lt;='Tarif Colissimo2'!$A$10),'Tarif Colissimo2'!$B$10,AND(B108&gt;='Tarif Colissimo2'!$A$10,B108&lt;='Tarif Colissimo2'!$A$11),'Tarif Colissimo2'!$B$11,AND(B108&gt;='Tarif Colissimo2'!$A$11,B108&lt;='Tarif Colissimo2'!$A$12),'Tarif Colissimo2'!$B$12,B108&gt;'Tarif Colissimo2'!A115,"Sur devis")</f>
        <v>#NAME?</v>
      </c>
    </row>
    <row r="109" spans="1:5" ht="19.8" customHeight="1" x14ac:dyDescent="0.3">
      <c r="A109" t="s">
        <v>186</v>
      </c>
      <c r="B109" s="8">
        <v>1.4</v>
      </c>
      <c r="C109" s="1">
        <v>34.99</v>
      </c>
      <c r="D109" s="1" t="e">
        <f ca="1">_xlfn.IFS(AND($B109&gt;=0,$B109&lt;='Tarif DPD'!$G$17),'Tarif DPD'!$H$17,AND($B109&gt;='Tarif DPD'!$G$17,$B109&lt;='Tarif DPD'!$G$18),'Tarif DPD'!$H$18,AND($B109&gt;='Tarif DPD'!$G$18,$B109&lt;='Tarif DPD'!$G$19),'Tarif DPD'!$H$19,AND($B109&gt;='Tarif DPD'!$G$19,$B109&lt;='Tarif DPD'!$G$20),'Tarif DPD'!$H$20,AND($B109&gt;='Tarif DPD'!$G$20,$B109&lt;='Tarif DPD'!$G$21),'Tarif DPD'!$H$21,AND($B109&gt;='Tarif DPD'!$G$21,$B109&lt;='Tarif DPD'!$G$22),'Tarif DPD'!$H$22,AND($B109&gt;='Tarif DPD'!$G$22,$B109&lt;='Tarif DPD'!$G$23),'Tarif DPD'!$H$23,AND($B109&gt;='Tarif DPD'!$G$23,$B109&lt;='Tarif DPD'!$G$24),'Tarif DPD'!$H$24,AND($B109&gt;='Tarif DPD'!$G$24,$B109&lt;='Tarif DPD'!$G$25),'Tarif DPD'!$H$25,AND($B109&gt;='Tarif DPD'!$G$25,$B109&lt;='Tarif DPD'!$G$26),'Tarif DPD'!$H$26,AND($B109&gt;='Tarif DPD'!$G$26,$B109&lt;='Tarif DPD'!$G$27),'Tarif DPD'!$H$27,AND($B109&gt;='Tarif DPD'!$G$27,$B109&lt;='Tarif DPD'!$G$28),'Tarif DPD'!$H$28,AND($B109&gt;='Tarif DPD'!$G$28,$B109&lt;='Tarif DPD'!$G$29),'Tarif DPD'!$H$29,AND($B109&gt;='Tarif DPD'!$G$29,$B109&lt;='Tarif DPD'!$G$30),'Tarif DPD'!$H$30,AND($B109&gt;='Tarif DPD'!$G$30,$B109&lt;='Tarif DPD'!$G$31),'Tarif DPD'!$H$31,AND($B109&gt;='Tarif DPD'!$G$31,$B109&lt;='Tarif DPD'!$G$32),'Tarif DPD'!$H$32,AND($B109&gt;='Tarif DPD'!$G$32,$B109&lt;='Tarif DPD'!$G$33),'Tarif DPD'!$H$33,AND($B109&gt;='Tarif DPD'!$G$33,$B109&lt;='Tarif DPD'!$G$34),'Tarif DPD'!$H$34,AND($B109&gt;='Tarif DPD'!$G$34,$B109&lt;='Tarif DPD'!$G$35),'Tarif DPD'!$H$35,AND($B109&gt;='Tarif DPD'!$G$35,$B109&lt;='Tarif DPD'!$G$36),'Tarif DPD'!$H$36,AND($B109&gt;='Tarif DPD'!$G$36,$B109&lt;='Tarif DPD'!$G$37),'Tarif DPD'!$H$37,AND($B109&gt;='Tarif DPD'!$G$37,$B109&lt;='Tarif DPD'!$G$38),'Tarif DPD'!$H$38,AND($B109&gt;='Tarif DPD'!$G$38,$B109&lt;='Tarif DPD'!$G$39),'Tarif DPD'!$H$39,AND($B109&gt;='Tarif DPD'!$G$39,$B109&lt;='Tarif DPD'!$G$40),'Tarif DPD'!$H$40,AND($B109&gt;='Tarif DPD'!$G$40,$B109&lt;='Tarif DPD'!$G$41),'Tarif DPD'!$H$41,AND($B109&gt;='Tarif DPD'!$G$41,$B109&lt;='Tarif DPD'!$G$42),'Tarif DPD'!$H$42,AND($B109&gt;='Tarif DPD'!$G$42,$B109&lt;='Tarif DPD'!$G$43),'Tarif DPD'!$H$43,AND($B109&gt;='Tarif DPD'!$G$43,$B109&lt;='Tarif DPD'!$G$44),'Tarif DPD'!$H$44,AND($B109&gt;='Tarif DPD'!$G$44,$B109&lt;='Tarif DPD'!$G$45),'Tarif DPD'!$H$45,AND($B109&gt;='Tarif DPD'!$G$45,$B109&lt;='Tarif DPD'!$G$46),'Tarif DPD'!$H$46,$B109&gt;'Tarif DPD'!$G$46,"sur devis")</f>
        <v>#NAME?</v>
      </c>
      <c r="E109" s="1" t="e">
        <f ca="1">_xlfn.IFS(AND(B109&gt;=0,B109&lt;='Tarif Colissimo2'!$A$5),'Tarif Colissimo2'!$B$5,AND(B109&gt;='Tarif Colissimo2'!$A$5,B109&lt;='Tarif Colissimo2'!$A$6),'Tarif Colissimo2'!$B$6,AND(B109&gt;='Tarif Colissimo2'!$A$6,B109&lt;='Tarif Colissimo2'!$A$7),'Tarif Colissimo2'!$B$7,AND(B109&gt;='Tarif Colissimo2'!$A$7,B109&lt;='Tarif Colissimo2'!$A$8),'Tarif Colissimo2'!$B$8,AND(B109&gt;='Tarif Colissimo2'!$A$8,B109&lt;='Tarif Colissimo2'!$A$9),'Tarif Colissimo2'!$B$9,AND(B109&gt;='Tarif Colissimo2'!$A$9,B109&lt;='Tarif Colissimo2'!$A$10),'Tarif Colissimo2'!$B$10,AND(B109&gt;='Tarif Colissimo2'!$A$10,B109&lt;='Tarif Colissimo2'!$A$11),'Tarif Colissimo2'!$B$11,AND(B109&gt;='Tarif Colissimo2'!$A$11,B109&lt;='Tarif Colissimo2'!$A$12),'Tarif Colissimo2'!$B$12,B109&gt;'Tarif Colissimo2'!A116,"Sur devis")</f>
        <v>#NAME?</v>
      </c>
    </row>
    <row r="110" spans="1:5" ht="19.8" customHeight="1" x14ac:dyDescent="0.3">
      <c r="A110" t="s">
        <v>187</v>
      </c>
      <c r="B110" s="8">
        <v>1.4</v>
      </c>
      <c r="C110" s="1">
        <v>34.99</v>
      </c>
      <c r="D110" s="1" t="e">
        <f ca="1">_xlfn.IFS(AND($B110&gt;=0,$B110&lt;='Tarif DPD'!$G$17),'Tarif DPD'!$H$17,AND($B110&gt;='Tarif DPD'!$G$17,$B110&lt;='Tarif DPD'!$G$18),'Tarif DPD'!$H$18,AND($B110&gt;='Tarif DPD'!$G$18,$B110&lt;='Tarif DPD'!$G$19),'Tarif DPD'!$H$19,AND($B110&gt;='Tarif DPD'!$G$19,$B110&lt;='Tarif DPD'!$G$20),'Tarif DPD'!$H$20,AND($B110&gt;='Tarif DPD'!$G$20,$B110&lt;='Tarif DPD'!$G$21),'Tarif DPD'!$H$21,AND($B110&gt;='Tarif DPD'!$G$21,$B110&lt;='Tarif DPD'!$G$22),'Tarif DPD'!$H$22,AND($B110&gt;='Tarif DPD'!$G$22,$B110&lt;='Tarif DPD'!$G$23),'Tarif DPD'!$H$23,AND($B110&gt;='Tarif DPD'!$G$23,$B110&lt;='Tarif DPD'!$G$24),'Tarif DPD'!$H$24,AND($B110&gt;='Tarif DPD'!$G$24,$B110&lt;='Tarif DPD'!$G$25),'Tarif DPD'!$H$25,AND($B110&gt;='Tarif DPD'!$G$25,$B110&lt;='Tarif DPD'!$G$26),'Tarif DPD'!$H$26,AND($B110&gt;='Tarif DPD'!$G$26,$B110&lt;='Tarif DPD'!$G$27),'Tarif DPD'!$H$27,AND($B110&gt;='Tarif DPD'!$G$27,$B110&lt;='Tarif DPD'!$G$28),'Tarif DPD'!$H$28,AND($B110&gt;='Tarif DPD'!$G$28,$B110&lt;='Tarif DPD'!$G$29),'Tarif DPD'!$H$29,AND($B110&gt;='Tarif DPD'!$G$29,$B110&lt;='Tarif DPD'!$G$30),'Tarif DPD'!$H$30,AND($B110&gt;='Tarif DPD'!$G$30,$B110&lt;='Tarif DPD'!$G$31),'Tarif DPD'!$H$31,AND($B110&gt;='Tarif DPD'!$G$31,$B110&lt;='Tarif DPD'!$G$32),'Tarif DPD'!$H$32,AND($B110&gt;='Tarif DPD'!$G$32,$B110&lt;='Tarif DPD'!$G$33),'Tarif DPD'!$H$33,AND($B110&gt;='Tarif DPD'!$G$33,$B110&lt;='Tarif DPD'!$G$34),'Tarif DPD'!$H$34,AND($B110&gt;='Tarif DPD'!$G$34,$B110&lt;='Tarif DPD'!$G$35),'Tarif DPD'!$H$35,AND($B110&gt;='Tarif DPD'!$G$35,$B110&lt;='Tarif DPD'!$G$36),'Tarif DPD'!$H$36,AND($B110&gt;='Tarif DPD'!$G$36,$B110&lt;='Tarif DPD'!$G$37),'Tarif DPD'!$H$37,AND($B110&gt;='Tarif DPD'!$G$37,$B110&lt;='Tarif DPD'!$G$38),'Tarif DPD'!$H$38,AND($B110&gt;='Tarif DPD'!$G$38,$B110&lt;='Tarif DPD'!$G$39),'Tarif DPD'!$H$39,AND($B110&gt;='Tarif DPD'!$G$39,$B110&lt;='Tarif DPD'!$G$40),'Tarif DPD'!$H$40,AND($B110&gt;='Tarif DPD'!$G$40,$B110&lt;='Tarif DPD'!$G$41),'Tarif DPD'!$H$41,AND($B110&gt;='Tarif DPD'!$G$41,$B110&lt;='Tarif DPD'!$G$42),'Tarif DPD'!$H$42,AND($B110&gt;='Tarif DPD'!$G$42,$B110&lt;='Tarif DPD'!$G$43),'Tarif DPD'!$H$43,AND($B110&gt;='Tarif DPD'!$G$43,$B110&lt;='Tarif DPD'!$G$44),'Tarif DPD'!$H$44,AND($B110&gt;='Tarif DPD'!$G$44,$B110&lt;='Tarif DPD'!$G$45),'Tarif DPD'!$H$45,AND($B110&gt;='Tarif DPD'!$G$45,$B110&lt;='Tarif DPD'!$G$46),'Tarif DPD'!$H$46,$B110&gt;'Tarif DPD'!$G$46,"sur devis")</f>
        <v>#NAME?</v>
      </c>
      <c r="E110" s="1" t="e">
        <f ca="1">_xlfn.IFS(AND(B110&gt;=0,B110&lt;='Tarif Colissimo2'!$A$5),'Tarif Colissimo2'!$B$5,AND(B110&gt;='Tarif Colissimo2'!$A$5,B110&lt;='Tarif Colissimo2'!$A$6),'Tarif Colissimo2'!$B$6,AND(B110&gt;='Tarif Colissimo2'!$A$6,B110&lt;='Tarif Colissimo2'!$A$7),'Tarif Colissimo2'!$B$7,AND(B110&gt;='Tarif Colissimo2'!$A$7,B110&lt;='Tarif Colissimo2'!$A$8),'Tarif Colissimo2'!$B$8,AND(B110&gt;='Tarif Colissimo2'!$A$8,B110&lt;='Tarif Colissimo2'!$A$9),'Tarif Colissimo2'!$B$9,AND(B110&gt;='Tarif Colissimo2'!$A$9,B110&lt;='Tarif Colissimo2'!$A$10),'Tarif Colissimo2'!$B$10,AND(B110&gt;='Tarif Colissimo2'!$A$10,B110&lt;='Tarif Colissimo2'!$A$11),'Tarif Colissimo2'!$B$11,AND(B110&gt;='Tarif Colissimo2'!$A$11,B110&lt;='Tarif Colissimo2'!$A$12),'Tarif Colissimo2'!$B$12,B110&gt;'Tarif Colissimo2'!A117,"Sur devis")</f>
        <v>#NAME?</v>
      </c>
    </row>
    <row r="111" spans="1:5" ht="19.8" customHeight="1" x14ac:dyDescent="0.3">
      <c r="A111" t="s">
        <v>188</v>
      </c>
      <c r="B111" s="8">
        <v>1.4</v>
      </c>
      <c r="C111" s="1">
        <v>34.99</v>
      </c>
      <c r="D111" s="1" t="e">
        <f ca="1">_xlfn.IFS(AND($B111&gt;=0,$B111&lt;='Tarif DPD'!$G$17),'Tarif DPD'!$H$17,AND($B111&gt;='Tarif DPD'!$G$17,$B111&lt;='Tarif DPD'!$G$18),'Tarif DPD'!$H$18,AND($B111&gt;='Tarif DPD'!$G$18,$B111&lt;='Tarif DPD'!$G$19),'Tarif DPD'!$H$19,AND($B111&gt;='Tarif DPD'!$G$19,$B111&lt;='Tarif DPD'!$G$20),'Tarif DPD'!$H$20,AND($B111&gt;='Tarif DPD'!$G$20,$B111&lt;='Tarif DPD'!$G$21),'Tarif DPD'!$H$21,AND($B111&gt;='Tarif DPD'!$G$21,$B111&lt;='Tarif DPD'!$G$22),'Tarif DPD'!$H$22,AND($B111&gt;='Tarif DPD'!$G$22,$B111&lt;='Tarif DPD'!$G$23),'Tarif DPD'!$H$23,AND($B111&gt;='Tarif DPD'!$G$23,$B111&lt;='Tarif DPD'!$G$24),'Tarif DPD'!$H$24,AND($B111&gt;='Tarif DPD'!$G$24,$B111&lt;='Tarif DPD'!$G$25),'Tarif DPD'!$H$25,AND($B111&gt;='Tarif DPD'!$G$25,$B111&lt;='Tarif DPD'!$G$26),'Tarif DPD'!$H$26,AND($B111&gt;='Tarif DPD'!$G$26,$B111&lt;='Tarif DPD'!$G$27),'Tarif DPD'!$H$27,AND($B111&gt;='Tarif DPD'!$G$27,$B111&lt;='Tarif DPD'!$G$28),'Tarif DPD'!$H$28,AND($B111&gt;='Tarif DPD'!$G$28,$B111&lt;='Tarif DPD'!$G$29),'Tarif DPD'!$H$29,AND($B111&gt;='Tarif DPD'!$G$29,$B111&lt;='Tarif DPD'!$G$30),'Tarif DPD'!$H$30,AND($B111&gt;='Tarif DPD'!$G$30,$B111&lt;='Tarif DPD'!$G$31),'Tarif DPD'!$H$31,AND($B111&gt;='Tarif DPD'!$G$31,$B111&lt;='Tarif DPD'!$G$32),'Tarif DPD'!$H$32,AND($B111&gt;='Tarif DPD'!$G$32,$B111&lt;='Tarif DPD'!$G$33),'Tarif DPD'!$H$33,AND($B111&gt;='Tarif DPD'!$G$33,$B111&lt;='Tarif DPD'!$G$34),'Tarif DPD'!$H$34,AND($B111&gt;='Tarif DPD'!$G$34,$B111&lt;='Tarif DPD'!$G$35),'Tarif DPD'!$H$35,AND($B111&gt;='Tarif DPD'!$G$35,$B111&lt;='Tarif DPD'!$G$36),'Tarif DPD'!$H$36,AND($B111&gt;='Tarif DPD'!$G$36,$B111&lt;='Tarif DPD'!$G$37),'Tarif DPD'!$H$37,AND($B111&gt;='Tarif DPD'!$G$37,$B111&lt;='Tarif DPD'!$G$38),'Tarif DPD'!$H$38,AND($B111&gt;='Tarif DPD'!$G$38,$B111&lt;='Tarif DPD'!$G$39),'Tarif DPD'!$H$39,AND($B111&gt;='Tarif DPD'!$G$39,$B111&lt;='Tarif DPD'!$G$40),'Tarif DPD'!$H$40,AND($B111&gt;='Tarif DPD'!$G$40,$B111&lt;='Tarif DPD'!$G$41),'Tarif DPD'!$H$41,AND($B111&gt;='Tarif DPD'!$G$41,$B111&lt;='Tarif DPD'!$G$42),'Tarif DPD'!$H$42,AND($B111&gt;='Tarif DPD'!$G$42,$B111&lt;='Tarif DPD'!$G$43),'Tarif DPD'!$H$43,AND($B111&gt;='Tarif DPD'!$G$43,$B111&lt;='Tarif DPD'!$G$44),'Tarif DPD'!$H$44,AND($B111&gt;='Tarif DPD'!$G$44,$B111&lt;='Tarif DPD'!$G$45),'Tarif DPD'!$H$45,AND($B111&gt;='Tarif DPD'!$G$45,$B111&lt;='Tarif DPD'!$G$46),'Tarif DPD'!$H$46,$B111&gt;'Tarif DPD'!$G$46,"sur devis")</f>
        <v>#NAME?</v>
      </c>
      <c r="E111" s="1" t="e">
        <f ca="1">_xlfn.IFS(AND(B111&gt;=0,B111&lt;='Tarif Colissimo2'!$A$5),'Tarif Colissimo2'!$B$5,AND(B111&gt;='Tarif Colissimo2'!$A$5,B111&lt;='Tarif Colissimo2'!$A$6),'Tarif Colissimo2'!$B$6,AND(B111&gt;='Tarif Colissimo2'!$A$6,B111&lt;='Tarif Colissimo2'!$A$7),'Tarif Colissimo2'!$B$7,AND(B111&gt;='Tarif Colissimo2'!$A$7,B111&lt;='Tarif Colissimo2'!$A$8),'Tarif Colissimo2'!$B$8,AND(B111&gt;='Tarif Colissimo2'!$A$8,B111&lt;='Tarif Colissimo2'!$A$9),'Tarif Colissimo2'!$B$9,AND(B111&gt;='Tarif Colissimo2'!$A$9,B111&lt;='Tarif Colissimo2'!$A$10),'Tarif Colissimo2'!$B$10,AND(B111&gt;='Tarif Colissimo2'!$A$10,B111&lt;='Tarif Colissimo2'!$A$11),'Tarif Colissimo2'!$B$11,AND(B111&gt;='Tarif Colissimo2'!$A$11,B111&lt;='Tarif Colissimo2'!$A$12),'Tarif Colissimo2'!$B$12,B111&gt;'Tarif Colissimo2'!A118,"Sur devis")</f>
        <v>#NAME?</v>
      </c>
    </row>
    <row r="112" spans="1:5" ht="19.8" customHeight="1" x14ac:dyDescent="0.3">
      <c r="A112" t="s">
        <v>189</v>
      </c>
      <c r="B112" s="8">
        <v>2.2000000000000002</v>
      </c>
      <c r="C112" s="1">
        <v>59.99</v>
      </c>
      <c r="D112" s="1" t="e">
        <f ca="1">_xlfn.IFS(AND($B112&gt;=0,$B112&lt;='Tarif DPD'!$G$17),'Tarif DPD'!$H$17,AND($B112&gt;='Tarif DPD'!$G$17,$B112&lt;='Tarif DPD'!$G$18),'Tarif DPD'!$H$18,AND($B112&gt;='Tarif DPD'!$G$18,$B112&lt;='Tarif DPD'!$G$19),'Tarif DPD'!$H$19,AND($B112&gt;='Tarif DPD'!$G$19,$B112&lt;='Tarif DPD'!$G$20),'Tarif DPD'!$H$20,AND($B112&gt;='Tarif DPD'!$G$20,$B112&lt;='Tarif DPD'!$G$21),'Tarif DPD'!$H$21,AND($B112&gt;='Tarif DPD'!$G$21,$B112&lt;='Tarif DPD'!$G$22),'Tarif DPD'!$H$22,AND($B112&gt;='Tarif DPD'!$G$22,$B112&lt;='Tarif DPD'!$G$23),'Tarif DPD'!$H$23,AND($B112&gt;='Tarif DPD'!$G$23,$B112&lt;='Tarif DPD'!$G$24),'Tarif DPD'!$H$24,AND($B112&gt;='Tarif DPD'!$G$24,$B112&lt;='Tarif DPD'!$G$25),'Tarif DPD'!$H$25,AND($B112&gt;='Tarif DPD'!$G$25,$B112&lt;='Tarif DPD'!$G$26),'Tarif DPD'!$H$26,AND($B112&gt;='Tarif DPD'!$G$26,$B112&lt;='Tarif DPD'!$G$27),'Tarif DPD'!$H$27,AND($B112&gt;='Tarif DPD'!$G$27,$B112&lt;='Tarif DPD'!$G$28),'Tarif DPD'!$H$28,AND($B112&gt;='Tarif DPD'!$G$28,$B112&lt;='Tarif DPD'!$G$29),'Tarif DPD'!$H$29,AND($B112&gt;='Tarif DPD'!$G$29,$B112&lt;='Tarif DPD'!$G$30),'Tarif DPD'!$H$30,AND($B112&gt;='Tarif DPD'!$G$30,$B112&lt;='Tarif DPD'!$G$31),'Tarif DPD'!$H$31,AND($B112&gt;='Tarif DPD'!$G$31,$B112&lt;='Tarif DPD'!$G$32),'Tarif DPD'!$H$32,AND($B112&gt;='Tarif DPD'!$G$32,$B112&lt;='Tarif DPD'!$G$33),'Tarif DPD'!$H$33,AND($B112&gt;='Tarif DPD'!$G$33,$B112&lt;='Tarif DPD'!$G$34),'Tarif DPD'!$H$34,AND($B112&gt;='Tarif DPD'!$G$34,$B112&lt;='Tarif DPD'!$G$35),'Tarif DPD'!$H$35,AND($B112&gt;='Tarif DPD'!$G$35,$B112&lt;='Tarif DPD'!$G$36),'Tarif DPD'!$H$36,AND($B112&gt;='Tarif DPD'!$G$36,$B112&lt;='Tarif DPD'!$G$37),'Tarif DPD'!$H$37,AND($B112&gt;='Tarif DPD'!$G$37,$B112&lt;='Tarif DPD'!$G$38),'Tarif DPD'!$H$38,AND($B112&gt;='Tarif DPD'!$G$38,$B112&lt;='Tarif DPD'!$G$39),'Tarif DPD'!$H$39,AND($B112&gt;='Tarif DPD'!$G$39,$B112&lt;='Tarif DPD'!$G$40),'Tarif DPD'!$H$40,AND($B112&gt;='Tarif DPD'!$G$40,$B112&lt;='Tarif DPD'!$G$41),'Tarif DPD'!$H$41,AND($B112&gt;='Tarif DPD'!$G$41,$B112&lt;='Tarif DPD'!$G$42),'Tarif DPD'!$H$42,AND($B112&gt;='Tarif DPD'!$G$42,$B112&lt;='Tarif DPD'!$G$43),'Tarif DPD'!$H$43,AND($B112&gt;='Tarif DPD'!$G$43,$B112&lt;='Tarif DPD'!$G$44),'Tarif DPD'!$H$44,AND($B112&gt;='Tarif DPD'!$G$44,$B112&lt;='Tarif DPD'!$G$45),'Tarif DPD'!$H$45,AND($B112&gt;='Tarif DPD'!$G$45,$B112&lt;='Tarif DPD'!$G$46),'Tarif DPD'!$H$46,$B112&gt;'Tarif DPD'!$G$46,"sur devis")</f>
        <v>#NAME?</v>
      </c>
      <c r="E112" s="1" t="e">
        <f ca="1">_xlfn.IFS(AND(B112&gt;=0,B112&lt;='Tarif Colissimo2'!$A$5),'Tarif Colissimo2'!$B$5,AND(B112&gt;='Tarif Colissimo2'!$A$5,B112&lt;='Tarif Colissimo2'!$A$6),'Tarif Colissimo2'!$B$6,AND(B112&gt;='Tarif Colissimo2'!$A$6,B112&lt;='Tarif Colissimo2'!$A$7),'Tarif Colissimo2'!$B$7,AND(B112&gt;='Tarif Colissimo2'!$A$7,B112&lt;='Tarif Colissimo2'!$A$8),'Tarif Colissimo2'!$B$8,AND(B112&gt;='Tarif Colissimo2'!$A$8,B112&lt;='Tarif Colissimo2'!$A$9),'Tarif Colissimo2'!$B$9,AND(B112&gt;='Tarif Colissimo2'!$A$9,B112&lt;='Tarif Colissimo2'!$A$10),'Tarif Colissimo2'!$B$10,AND(B112&gt;='Tarif Colissimo2'!$A$10,B112&lt;='Tarif Colissimo2'!$A$11),'Tarif Colissimo2'!$B$11,AND(B112&gt;='Tarif Colissimo2'!$A$11,B112&lt;='Tarif Colissimo2'!$A$12),'Tarif Colissimo2'!$B$12,B112&gt;'Tarif Colissimo2'!A119,"Sur devis")</f>
        <v>#NAME?</v>
      </c>
    </row>
    <row r="113" spans="1:5" ht="19.8" customHeight="1" x14ac:dyDescent="0.3">
      <c r="A113" t="s">
        <v>190</v>
      </c>
      <c r="B113" s="8">
        <v>1.43</v>
      </c>
      <c r="C113" s="1">
        <v>79.989999999999995</v>
      </c>
      <c r="D113" s="1" t="e">
        <f ca="1">_xlfn.IFS(AND($B113&gt;=0,$B113&lt;='Tarif DPD'!$G$17),'Tarif DPD'!$H$17,AND($B113&gt;='Tarif DPD'!$G$17,$B113&lt;='Tarif DPD'!$G$18),'Tarif DPD'!$H$18,AND($B113&gt;='Tarif DPD'!$G$18,$B113&lt;='Tarif DPD'!$G$19),'Tarif DPD'!$H$19,AND($B113&gt;='Tarif DPD'!$G$19,$B113&lt;='Tarif DPD'!$G$20),'Tarif DPD'!$H$20,AND($B113&gt;='Tarif DPD'!$G$20,$B113&lt;='Tarif DPD'!$G$21),'Tarif DPD'!$H$21,AND($B113&gt;='Tarif DPD'!$G$21,$B113&lt;='Tarif DPD'!$G$22),'Tarif DPD'!$H$22,AND($B113&gt;='Tarif DPD'!$G$22,$B113&lt;='Tarif DPD'!$G$23),'Tarif DPD'!$H$23,AND($B113&gt;='Tarif DPD'!$G$23,$B113&lt;='Tarif DPD'!$G$24),'Tarif DPD'!$H$24,AND($B113&gt;='Tarif DPD'!$G$24,$B113&lt;='Tarif DPD'!$G$25),'Tarif DPD'!$H$25,AND($B113&gt;='Tarif DPD'!$G$25,$B113&lt;='Tarif DPD'!$G$26),'Tarif DPD'!$H$26,AND($B113&gt;='Tarif DPD'!$G$26,$B113&lt;='Tarif DPD'!$G$27),'Tarif DPD'!$H$27,AND($B113&gt;='Tarif DPD'!$G$27,$B113&lt;='Tarif DPD'!$G$28),'Tarif DPD'!$H$28,AND($B113&gt;='Tarif DPD'!$G$28,$B113&lt;='Tarif DPD'!$G$29),'Tarif DPD'!$H$29,AND($B113&gt;='Tarif DPD'!$G$29,$B113&lt;='Tarif DPD'!$G$30),'Tarif DPD'!$H$30,AND($B113&gt;='Tarif DPD'!$G$30,$B113&lt;='Tarif DPD'!$G$31),'Tarif DPD'!$H$31,AND($B113&gt;='Tarif DPD'!$G$31,$B113&lt;='Tarif DPD'!$G$32),'Tarif DPD'!$H$32,AND($B113&gt;='Tarif DPD'!$G$32,$B113&lt;='Tarif DPD'!$G$33),'Tarif DPD'!$H$33,AND($B113&gt;='Tarif DPD'!$G$33,$B113&lt;='Tarif DPD'!$G$34),'Tarif DPD'!$H$34,AND($B113&gt;='Tarif DPD'!$G$34,$B113&lt;='Tarif DPD'!$G$35),'Tarif DPD'!$H$35,AND($B113&gt;='Tarif DPD'!$G$35,$B113&lt;='Tarif DPD'!$G$36),'Tarif DPD'!$H$36,AND($B113&gt;='Tarif DPD'!$G$36,$B113&lt;='Tarif DPD'!$G$37),'Tarif DPD'!$H$37,AND($B113&gt;='Tarif DPD'!$G$37,$B113&lt;='Tarif DPD'!$G$38),'Tarif DPD'!$H$38,AND($B113&gt;='Tarif DPD'!$G$38,$B113&lt;='Tarif DPD'!$G$39),'Tarif DPD'!$H$39,AND($B113&gt;='Tarif DPD'!$G$39,$B113&lt;='Tarif DPD'!$G$40),'Tarif DPD'!$H$40,AND($B113&gt;='Tarif DPD'!$G$40,$B113&lt;='Tarif DPD'!$G$41),'Tarif DPD'!$H$41,AND($B113&gt;='Tarif DPD'!$G$41,$B113&lt;='Tarif DPD'!$G$42),'Tarif DPD'!$H$42,AND($B113&gt;='Tarif DPD'!$G$42,$B113&lt;='Tarif DPD'!$G$43),'Tarif DPD'!$H$43,AND($B113&gt;='Tarif DPD'!$G$43,$B113&lt;='Tarif DPD'!$G$44),'Tarif DPD'!$H$44,AND($B113&gt;='Tarif DPD'!$G$44,$B113&lt;='Tarif DPD'!$G$45),'Tarif DPD'!$H$45,AND($B113&gt;='Tarif DPD'!$G$45,$B113&lt;='Tarif DPD'!$G$46),'Tarif DPD'!$H$46,$B113&gt;'Tarif DPD'!$G$46,"sur devis")</f>
        <v>#NAME?</v>
      </c>
      <c r="E113" s="1" t="e">
        <f ca="1">_xlfn.IFS(AND(B113&gt;=0,B113&lt;='Tarif Colissimo2'!$A$5),'Tarif Colissimo2'!$B$5,AND(B113&gt;='Tarif Colissimo2'!$A$5,B113&lt;='Tarif Colissimo2'!$A$6),'Tarif Colissimo2'!$B$6,AND(B113&gt;='Tarif Colissimo2'!$A$6,B113&lt;='Tarif Colissimo2'!$A$7),'Tarif Colissimo2'!$B$7,AND(B113&gt;='Tarif Colissimo2'!$A$7,B113&lt;='Tarif Colissimo2'!$A$8),'Tarif Colissimo2'!$B$8,AND(B113&gt;='Tarif Colissimo2'!$A$8,B113&lt;='Tarif Colissimo2'!$A$9),'Tarif Colissimo2'!$B$9,AND(B113&gt;='Tarif Colissimo2'!$A$9,B113&lt;='Tarif Colissimo2'!$A$10),'Tarif Colissimo2'!$B$10,AND(B113&gt;='Tarif Colissimo2'!$A$10,B113&lt;='Tarif Colissimo2'!$A$11),'Tarif Colissimo2'!$B$11,AND(B113&gt;='Tarif Colissimo2'!$A$11,B113&lt;='Tarif Colissimo2'!$A$12),'Tarif Colissimo2'!$B$12,B113&gt;'Tarif Colissimo2'!A120,"Sur devis")</f>
        <v>#NAME?</v>
      </c>
    </row>
    <row r="114" spans="1:5" ht="19.8" customHeight="1" x14ac:dyDescent="0.3">
      <c r="A114" t="s">
        <v>191</v>
      </c>
      <c r="B114" s="8">
        <v>0.23</v>
      </c>
      <c r="C114" s="1">
        <v>19.989999999999998</v>
      </c>
      <c r="D114" s="1" t="e">
        <f ca="1">_xlfn.IFS(AND($B114&gt;=0,$B114&lt;='Tarif DPD'!$G$17),'Tarif DPD'!$H$17,AND($B114&gt;='Tarif DPD'!$G$17,$B114&lt;='Tarif DPD'!$G$18),'Tarif DPD'!$H$18,AND($B114&gt;='Tarif DPD'!$G$18,$B114&lt;='Tarif DPD'!$G$19),'Tarif DPD'!$H$19,AND($B114&gt;='Tarif DPD'!$G$19,$B114&lt;='Tarif DPD'!$G$20),'Tarif DPD'!$H$20,AND($B114&gt;='Tarif DPD'!$G$20,$B114&lt;='Tarif DPD'!$G$21),'Tarif DPD'!$H$21,AND($B114&gt;='Tarif DPD'!$G$21,$B114&lt;='Tarif DPD'!$G$22),'Tarif DPD'!$H$22,AND($B114&gt;='Tarif DPD'!$G$22,$B114&lt;='Tarif DPD'!$G$23),'Tarif DPD'!$H$23,AND($B114&gt;='Tarif DPD'!$G$23,$B114&lt;='Tarif DPD'!$G$24),'Tarif DPD'!$H$24,AND($B114&gt;='Tarif DPD'!$G$24,$B114&lt;='Tarif DPD'!$G$25),'Tarif DPD'!$H$25,AND($B114&gt;='Tarif DPD'!$G$25,$B114&lt;='Tarif DPD'!$G$26),'Tarif DPD'!$H$26,AND($B114&gt;='Tarif DPD'!$G$26,$B114&lt;='Tarif DPD'!$G$27),'Tarif DPD'!$H$27,AND($B114&gt;='Tarif DPD'!$G$27,$B114&lt;='Tarif DPD'!$G$28),'Tarif DPD'!$H$28,AND($B114&gt;='Tarif DPD'!$G$28,$B114&lt;='Tarif DPD'!$G$29),'Tarif DPD'!$H$29,AND($B114&gt;='Tarif DPD'!$G$29,$B114&lt;='Tarif DPD'!$G$30),'Tarif DPD'!$H$30,AND($B114&gt;='Tarif DPD'!$G$30,$B114&lt;='Tarif DPD'!$G$31),'Tarif DPD'!$H$31,AND($B114&gt;='Tarif DPD'!$G$31,$B114&lt;='Tarif DPD'!$G$32),'Tarif DPD'!$H$32,AND($B114&gt;='Tarif DPD'!$G$32,$B114&lt;='Tarif DPD'!$G$33),'Tarif DPD'!$H$33,AND($B114&gt;='Tarif DPD'!$G$33,$B114&lt;='Tarif DPD'!$G$34),'Tarif DPD'!$H$34,AND($B114&gt;='Tarif DPD'!$G$34,$B114&lt;='Tarif DPD'!$G$35),'Tarif DPD'!$H$35,AND($B114&gt;='Tarif DPD'!$G$35,$B114&lt;='Tarif DPD'!$G$36),'Tarif DPD'!$H$36,AND($B114&gt;='Tarif DPD'!$G$36,$B114&lt;='Tarif DPD'!$G$37),'Tarif DPD'!$H$37,AND($B114&gt;='Tarif DPD'!$G$37,$B114&lt;='Tarif DPD'!$G$38),'Tarif DPD'!$H$38,AND($B114&gt;='Tarif DPD'!$G$38,$B114&lt;='Tarif DPD'!$G$39),'Tarif DPD'!$H$39,AND($B114&gt;='Tarif DPD'!$G$39,$B114&lt;='Tarif DPD'!$G$40),'Tarif DPD'!$H$40,AND($B114&gt;='Tarif DPD'!$G$40,$B114&lt;='Tarif DPD'!$G$41),'Tarif DPD'!$H$41,AND($B114&gt;='Tarif DPD'!$G$41,$B114&lt;='Tarif DPD'!$G$42),'Tarif DPD'!$H$42,AND($B114&gt;='Tarif DPD'!$G$42,$B114&lt;='Tarif DPD'!$G$43),'Tarif DPD'!$H$43,AND($B114&gt;='Tarif DPD'!$G$43,$B114&lt;='Tarif DPD'!$G$44),'Tarif DPD'!$H$44,AND($B114&gt;='Tarif DPD'!$G$44,$B114&lt;='Tarif DPD'!$G$45),'Tarif DPD'!$H$45,AND($B114&gt;='Tarif DPD'!$G$45,$B114&lt;='Tarif DPD'!$G$46),'Tarif DPD'!$H$46,$B114&gt;'Tarif DPD'!$G$46,"sur devis")</f>
        <v>#NAME?</v>
      </c>
      <c r="E114" s="1" t="e">
        <f ca="1">_xlfn.IFS(AND(B114&gt;=0,B114&lt;='Tarif Colissimo2'!$A$5),'Tarif Colissimo2'!$B$5,AND(B114&gt;='Tarif Colissimo2'!$A$5,B114&lt;='Tarif Colissimo2'!$A$6),'Tarif Colissimo2'!$B$6,AND(B114&gt;='Tarif Colissimo2'!$A$6,B114&lt;='Tarif Colissimo2'!$A$7),'Tarif Colissimo2'!$B$7,AND(B114&gt;='Tarif Colissimo2'!$A$7,B114&lt;='Tarif Colissimo2'!$A$8),'Tarif Colissimo2'!$B$8,AND(B114&gt;='Tarif Colissimo2'!$A$8,B114&lt;='Tarif Colissimo2'!$A$9),'Tarif Colissimo2'!$B$9,AND(B114&gt;='Tarif Colissimo2'!$A$9,B114&lt;='Tarif Colissimo2'!$A$10),'Tarif Colissimo2'!$B$10,AND(B114&gt;='Tarif Colissimo2'!$A$10,B114&lt;='Tarif Colissimo2'!$A$11),'Tarif Colissimo2'!$B$11,AND(B114&gt;='Tarif Colissimo2'!$A$11,B114&lt;='Tarif Colissimo2'!$A$12),'Tarif Colissimo2'!$B$12,B114&gt;'Tarif Colissimo2'!A121,"Sur devis")</f>
        <v>#NAME?</v>
      </c>
    </row>
    <row r="115" spans="1:5" ht="19.8" customHeight="1" x14ac:dyDescent="0.3">
      <c r="A115" t="s">
        <v>192</v>
      </c>
      <c r="B115" s="8">
        <v>0.51</v>
      </c>
      <c r="C115" s="1">
        <v>29.99</v>
      </c>
      <c r="D115" s="1" t="e">
        <f ca="1">_xlfn.IFS(AND($B115&gt;=0,$B115&lt;='Tarif DPD'!$G$17),'Tarif DPD'!$H$17,AND($B115&gt;='Tarif DPD'!$G$17,$B115&lt;='Tarif DPD'!$G$18),'Tarif DPD'!$H$18,AND($B115&gt;='Tarif DPD'!$G$18,$B115&lt;='Tarif DPD'!$G$19),'Tarif DPD'!$H$19,AND($B115&gt;='Tarif DPD'!$G$19,$B115&lt;='Tarif DPD'!$G$20),'Tarif DPD'!$H$20,AND($B115&gt;='Tarif DPD'!$G$20,$B115&lt;='Tarif DPD'!$G$21),'Tarif DPD'!$H$21,AND($B115&gt;='Tarif DPD'!$G$21,$B115&lt;='Tarif DPD'!$G$22),'Tarif DPD'!$H$22,AND($B115&gt;='Tarif DPD'!$G$22,$B115&lt;='Tarif DPD'!$G$23),'Tarif DPD'!$H$23,AND($B115&gt;='Tarif DPD'!$G$23,$B115&lt;='Tarif DPD'!$G$24),'Tarif DPD'!$H$24,AND($B115&gt;='Tarif DPD'!$G$24,$B115&lt;='Tarif DPD'!$G$25),'Tarif DPD'!$H$25,AND($B115&gt;='Tarif DPD'!$G$25,$B115&lt;='Tarif DPD'!$G$26),'Tarif DPD'!$H$26,AND($B115&gt;='Tarif DPD'!$G$26,$B115&lt;='Tarif DPD'!$G$27),'Tarif DPD'!$H$27,AND($B115&gt;='Tarif DPD'!$G$27,$B115&lt;='Tarif DPD'!$G$28),'Tarif DPD'!$H$28,AND($B115&gt;='Tarif DPD'!$G$28,$B115&lt;='Tarif DPD'!$G$29),'Tarif DPD'!$H$29,AND($B115&gt;='Tarif DPD'!$G$29,$B115&lt;='Tarif DPD'!$G$30),'Tarif DPD'!$H$30,AND($B115&gt;='Tarif DPD'!$G$30,$B115&lt;='Tarif DPD'!$G$31),'Tarif DPD'!$H$31,AND($B115&gt;='Tarif DPD'!$G$31,$B115&lt;='Tarif DPD'!$G$32),'Tarif DPD'!$H$32,AND($B115&gt;='Tarif DPD'!$G$32,$B115&lt;='Tarif DPD'!$G$33),'Tarif DPD'!$H$33,AND($B115&gt;='Tarif DPD'!$G$33,$B115&lt;='Tarif DPD'!$G$34),'Tarif DPD'!$H$34,AND($B115&gt;='Tarif DPD'!$G$34,$B115&lt;='Tarif DPD'!$G$35),'Tarif DPD'!$H$35,AND($B115&gt;='Tarif DPD'!$G$35,$B115&lt;='Tarif DPD'!$G$36),'Tarif DPD'!$H$36,AND($B115&gt;='Tarif DPD'!$G$36,$B115&lt;='Tarif DPD'!$G$37),'Tarif DPD'!$H$37,AND($B115&gt;='Tarif DPD'!$G$37,$B115&lt;='Tarif DPD'!$G$38),'Tarif DPD'!$H$38,AND($B115&gt;='Tarif DPD'!$G$38,$B115&lt;='Tarif DPD'!$G$39),'Tarif DPD'!$H$39,AND($B115&gt;='Tarif DPD'!$G$39,$B115&lt;='Tarif DPD'!$G$40),'Tarif DPD'!$H$40,AND($B115&gt;='Tarif DPD'!$G$40,$B115&lt;='Tarif DPD'!$G$41),'Tarif DPD'!$H$41,AND($B115&gt;='Tarif DPD'!$G$41,$B115&lt;='Tarif DPD'!$G$42),'Tarif DPD'!$H$42,AND($B115&gt;='Tarif DPD'!$G$42,$B115&lt;='Tarif DPD'!$G$43),'Tarif DPD'!$H$43,AND($B115&gt;='Tarif DPD'!$G$43,$B115&lt;='Tarif DPD'!$G$44),'Tarif DPD'!$H$44,AND($B115&gt;='Tarif DPD'!$G$44,$B115&lt;='Tarif DPD'!$G$45),'Tarif DPD'!$H$45,AND($B115&gt;='Tarif DPD'!$G$45,$B115&lt;='Tarif DPD'!$G$46),'Tarif DPD'!$H$46,$B115&gt;'Tarif DPD'!$G$46,"sur devis")</f>
        <v>#NAME?</v>
      </c>
      <c r="E115" s="1" t="e">
        <f ca="1">_xlfn.IFS(AND(B115&gt;=0,B115&lt;='Tarif Colissimo2'!$A$5),'Tarif Colissimo2'!$B$5,AND(B115&gt;='Tarif Colissimo2'!$A$5,B115&lt;='Tarif Colissimo2'!$A$6),'Tarif Colissimo2'!$B$6,AND(B115&gt;='Tarif Colissimo2'!$A$6,B115&lt;='Tarif Colissimo2'!$A$7),'Tarif Colissimo2'!$B$7,AND(B115&gt;='Tarif Colissimo2'!$A$7,B115&lt;='Tarif Colissimo2'!$A$8),'Tarif Colissimo2'!$B$8,AND(B115&gt;='Tarif Colissimo2'!$A$8,B115&lt;='Tarif Colissimo2'!$A$9),'Tarif Colissimo2'!$B$9,AND(B115&gt;='Tarif Colissimo2'!$A$9,B115&lt;='Tarif Colissimo2'!$A$10),'Tarif Colissimo2'!$B$10,AND(B115&gt;='Tarif Colissimo2'!$A$10,B115&lt;='Tarif Colissimo2'!$A$11),'Tarif Colissimo2'!$B$11,AND(B115&gt;='Tarif Colissimo2'!$A$11,B115&lt;='Tarif Colissimo2'!$A$12),'Tarif Colissimo2'!$B$12,B115&gt;'Tarif Colissimo2'!A122,"Sur devis")</f>
        <v>#NAME?</v>
      </c>
    </row>
    <row r="116" spans="1:5" ht="19.8" customHeight="1" x14ac:dyDescent="0.3">
      <c r="A116" t="s">
        <v>193</v>
      </c>
      <c r="B116" s="8">
        <v>1.3</v>
      </c>
      <c r="C116" s="1">
        <v>59.99</v>
      </c>
      <c r="D116" s="1" t="e">
        <f ca="1">_xlfn.IFS(AND($B116&gt;=0,$B116&lt;='Tarif DPD'!$G$17),'Tarif DPD'!$H$17,AND($B116&gt;='Tarif DPD'!$G$17,$B116&lt;='Tarif DPD'!$G$18),'Tarif DPD'!$H$18,AND($B116&gt;='Tarif DPD'!$G$18,$B116&lt;='Tarif DPD'!$G$19),'Tarif DPD'!$H$19,AND($B116&gt;='Tarif DPD'!$G$19,$B116&lt;='Tarif DPD'!$G$20),'Tarif DPD'!$H$20,AND($B116&gt;='Tarif DPD'!$G$20,$B116&lt;='Tarif DPD'!$G$21),'Tarif DPD'!$H$21,AND($B116&gt;='Tarif DPD'!$G$21,$B116&lt;='Tarif DPD'!$G$22),'Tarif DPD'!$H$22,AND($B116&gt;='Tarif DPD'!$G$22,$B116&lt;='Tarif DPD'!$G$23),'Tarif DPD'!$H$23,AND($B116&gt;='Tarif DPD'!$G$23,$B116&lt;='Tarif DPD'!$G$24),'Tarif DPD'!$H$24,AND($B116&gt;='Tarif DPD'!$G$24,$B116&lt;='Tarif DPD'!$G$25),'Tarif DPD'!$H$25,AND($B116&gt;='Tarif DPD'!$G$25,$B116&lt;='Tarif DPD'!$G$26),'Tarif DPD'!$H$26,AND($B116&gt;='Tarif DPD'!$G$26,$B116&lt;='Tarif DPD'!$G$27),'Tarif DPD'!$H$27,AND($B116&gt;='Tarif DPD'!$G$27,$B116&lt;='Tarif DPD'!$G$28),'Tarif DPD'!$H$28,AND($B116&gt;='Tarif DPD'!$G$28,$B116&lt;='Tarif DPD'!$G$29),'Tarif DPD'!$H$29,AND($B116&gt;='Tarif DPD'!$G$29,$B116&lt;='Tarif DPD'!$G$30),'Tarif DPD'!$H$30,AND($B116&gt;='Tarif DPD'!$G$30,$B116&lt;='Tarif DPD'!$G$31),'Tarif DPD'!$H$31,AND($B116&gt;='Tarif DPD'!$G$31,$B116&lt;='Tarif DPD'!$G$32),'Tarif DPD'!$H$32,AND($B116&gt;='Tarif DPD'!$G$32,$B116&lt;='Tarif DPD'!$G$33),'Tarif DPD'!$H$33,AND($B116&gt;='Tarif DPD'!$G$33,$B116&lt;='Tarif DPD'!$G$34),'Tarif DPD'!$H$34,AND($B116&gt;='Tarif DPD'!$G$34,$B116&lt;='Tarif DPD'!$G$35),'Tarif DPD'!$H$35,AND($B116&gt;='Tarif DPD'!$G$35,$B116&lt;='Tarif DPD'!$G$36),'Tarif DPD'!$H$36,AND($B116&gt;='Tarif DPD'!$G$36,$B116&lt;='Tarif DPD'!$G$37),'Tarif DPD'!$H$37,AND($B116&gt;='Tarif DPD'!$G$37,$B116&lt;='Tarif DPD'!$G$38),'Tarif DPD'!$H$38,AND($B116&gt;='Tarif DPD'!$G$38,$B116&lt;='Tarif DPD'!$G$39),'Tarif DPD'!$H$39,AND($B116&gt;='Tarif DPD'!$G$39,$B116&lt;='Tarif DPD'!$G$40),'Tarif DPD'!$H$40,AND($B116&gt;='Tarif DPD'!$G$40,$B116&lt;='Tarif DPD'!$G$41),'Tarif DPD'!$H$41,AND($B116&gt;='Tarif DPD'!$G$41,$B116&lt;='Tarif DPD'!$G$42),'Tarif DPD'!$H$42,AND($B116&gt;='Tarif DPD'!$G$42,$B116&lt;='Tarif DPD'!$G$43),'Tarif DPD'!$H$43,AND($B116&gt;='Tarif DPD'!$G$43,$B116&lt;='Tarif DPD'!$G$44),'Tarif DPD'!$H$44,AND($B116&gt;='Tarif DPD'!$G$44,$B116&lt;='Tarif DPD'!$G$45),'Tarif DPD'!$H$45,AND($B116&gt;='Tarif DPD'!$G$45,$B116&lt;='Tarif DPD'!$G$46),'Tarif DPD'!$H$46,$B116&gt;'Tarif DPD'!$G$46,"sur devis")</f>
        <v>#NAME?</v>
      </c>
      <c r="E116" s="1" t="e">
        <f ca="1">_xlfn.IFS(AND(B116&gt;=0,B116&lt;='Tarif Colissimo2'!$A$5),'Tarif Colissimo2'!$B$5,AND(B116&gt;='Tarif Colissimo2'!$A$5,B116&lt;='Tarif Colissimo2'!$A$6),'Tarif Colissimo2'!$B$6,AND(B116&gt;='Tarif Colissimo2'!$A$6,B116&lt;='Tarif Colissimo2'!$A$7),'Tarif Colissimo2'!$B$7,AND(B116&gt;='Tarif Colissimo2'!$A$7,B116&lt;='Tarif Colissimo2'!$A$8),'Tarif Colissimo2'!$B$8,AND(B116&gt;='Tarif Colissimo2'!$A$8,B116&lt;='Tarif Colissimo2'!$A$9),'Tarif Colissimo2'!$B$9,AND(B116&gt;='Tarif Colissimo2'!$A$9,B116&lt;='Tarif Colissimo2'!$A$10),'Tarif Colissimo2'!$B$10,AND(B116&gt;='Tarif Colissimo2'!$A$10,B116&lt;='Tarif Colissimo2'!$A$11),'Tarif Colissimo2'!$B$11,AND(B116&gt;='Tarif Colissimo2'!$A$11,B116&lt;='Tarif Colissimo2'!$A$12),'Tarif Colissimo2'!$B$12,B116&gt;'Tarif Colissimo2'!A123,"Sur devis")</f>
        <v>#NAME?</v>
      </c>
    </row>
    <row r="117" spans="1:5" ht="19.8" customHeight="1" x14ac:dyDescent="0.3">
      <c r="A117" t="s">
        <v>194</v>
      </c>
      <c r="B117" s="8">
        <v>2.23</v>
      </c>
      <c r="C117" s="1">
        <v>89.99</v>
      </c>
      <c r="D117" s="1" t="e">
        <f ca="1">_xlfn.IFS(AND($B117&gt;=0,$B117&lt;='Tarif DPD'!$G$17),'Tarif DPD'!$H$17,AND($B117&gt;='Tarif DPD'!$G$17,$B117&lt;='Tarif DPD'!$G$18),'Tarif DPD'!$H$18,AND($B117&gt;='Tarif DPD'!$G$18,$B117&lt;='Tarif DPD'!$G$19),'Tarif DPD'!$H$19,AND($B117&gt;='Tarif DPD'!$G$19,$B117&lt;='Tarif DPD'!$G$20),'Tarif DPD'!$H$20,AND($B117&gt;='Tarif DPD'!$G$20,$B117&lt;='Tarif DPD'!$G$21),'Tarif DPD'!$H$21,AND($B117&gt;='Tarif DPD'!$G$21,$B117&lt;='Tarif DPD'!$G$22),'Tarif DPD'!$H$22,AND($B117&gt;='Tarif DPD'!$G$22,$B117&lt;='Tarif DPD'!$G$23),'Tarif DPD'!$H$23,AND($B117&gt;='Tarif DPD'!$G$23,$B117&lt;='Tarif DPD'!$G$24),'Tarif DPD'!$H$24,AND($B117&gt;='Tarif DPD'!$G$24,$B117&lt;='Tarif DPD'!$G$25),'Tarif DPD'!$H$25,AND($B117&gt;='Tarif DPD'!$G$25,$B117&lt;='Tarif DPD'!$G$26),'Tarif DPD'!$H$26,AND($B117&gt;='Tarif DPD'!$G$26,$B117&lt;='Tarif DPD'!$G$27),'Tarif DPD'!$H$27,AND($B117&gt;='Tarif DPD'!$G$27,$B117&lt;='Tarif DPD'!$G$28),'Tarif DPD'!$H$28,AND($B117&gt;='Tarif DPD'!$G$28,$B117&lt;='Tarif DPD'!$G$29),'Tarif DPD'!$H$29,AND($B117&gt;='Tarif DPD'!$G$29,$B117&lt;='Tarif DPD'!$G$30),'Tarif DPD'!$H$30,AND($B117&gt;='Tarif DPD'!$G$30,$B117&lt;='Tarif DPD'!$G$31),'Tarif DPD'!$H$31,AND($B117&gt;='Tarif DPD'!$G$31,$B117&lt;='Tarif DPD'!$G$32),'Tarif DPD'!$H$32,AND($B117&gt;='Tarif DPD'!$G$32,$B117&lt;='Tarif DPD'!$G$33),'Tarif DPD'!$H$33,AND($B117&gt;='Tarif DPD'!$G$33,$B117&lt;='Tarif DPD'!$G$34),'Tarif DPD'!$H$34,AND($B117&gt;='Tarif DPD'!$G$34,$B117&lt;='Tarif DPD'!$G$35),'Tarif DPD'!$H$35,AND($B117&gt;='Tarif DPD'!$G$35,$B117&lt;='Tarif DPD'!$G$36),'Tarif DPD'!$H$36,AND($B117&gt;='Tarif DPD'!$G$36,$B117&lt;='Tarif DPD'!$G$37),'Tarif DPD'!$H$37,AND($B117&gt;='Tarif DPD'!$G$37,$B117&lt;='Tarif DPD'!$G$38),'Tarif DPD'!$H$38,AND($B117&gt;='Tarif DPD'!$G$38,$B117&lt;='Tarif DPD'!$G$39),'Tarif DPD'!$H$39,AND($B117&gt;='Tarif DPD'!$G$39,$B117&lt;='Tarif DPD'!$G$40),'Tarif DPD'!$H$40,AND($B117&gt;='Tarif DPD'!$G$40,$B117&lt;='Tarif DPD'!$G$41),'Tarif DPD'!$H$41,AND($B117&gt;='Tarif DPD'!$G$41,$B117&lt;='Tarif DPD'!$G$42),'Tarif DPD'!$H$42,AND($B117&gt;='Tarif DPD'!$G$42,$B117&lt;='Tarif DPD'!$G$43),'Tarif DPD'!$H$43,AND($B117&gt;='Tarif DPD'!$G$43,$B117&lt;='Tarif DPD'!$G$44),'Tarif DPD'!$H$44,AND($B117&gt;='Tarif DPD'!$G$44,$B117&lt;='Tarif DPD'!$G$45),'Tarif DPD'!$H$45,AND($B117&gt;='Tarif DPD'!$G$45,$B117&lt;='Tarif DPD'!$G$46),'Tarif DPD'!$H$46,$B117&gt;'Tarif DPD'!$G$46,"sur devis")</f>
        <v>#NAME?</v>
      </c>
      <c r="E117" s="1" t="e">
        <f ca="1">_xlfn.IFS(AND(B117&gt;=0,B117&lt;='Tarif Colissimo2'!$A$5),'Tarif Colissimo2'!$B$5,AND(B117&gt;='Tarif Colissimo2'!$A$5,B117&lt;='Tarif Colissimo2'!$A$6),'Tarif Colissimo2'!$B$6,AND(B117&gt;='Tarif Colissimo2'!$A$6,B117&lt;='Tarif Colissimo2'!$A$7),'Tarif Colissimo2'!$B$7,AND(B117&gt;='Tarif Colissimo2'!$A$7,B117&lt;='Tarif Colissimo2'!$A$8),'Tarif Colissimo2'!$B$8,AND(B117&gt;='Tarif Colissimo2'!$A$8,B117&lt;='Tarif Colissimo2'!$A$9),'Tarif Colissimo2'!$B$9,AND(B117&gt;='Tarif Colissimo2'!$A$9,B117&lt;='Tarif Colissimo2'!$A$10),'Tarif Colissimo2'!$B$10,AND(B117&gt;='Tarif Colissimo2'!$A$10,B117&lt;='Tarif Colissimo2'!$A$11),'Tarif Colissimo2'!$B$11,AND(B117&gt;='Tarif Colissimo2'!$A$11,B117&lt;='Tarif Colissimo2'!$A$12),'Tarif Colissimo2'!$B$12,B117&gt;'Tarif Colissimo2'!A124,"Sur devis")</f>
        <v>#NAME?</v>
      </c>
    </row>
    <row r="118" spans="1:5" ht="19.8" customHeight="1" x14ac:dyDescent="0.3">
      <c r="A118" t="s">
        <v>195</v>
      </c>
      <c r="B118" s="8">
        <v>0.31</v>
      </c>
      <c r="C118" s="1">
        <v>34.99</v>
      </c>
      <c r="D118" s="1" t="e">
        <f ca="1">_xlfn.IFS(AND($B118&gt;=0,$B118&lt;='Tarif DPD'!$G$17),'Tarif DPD'!$H$17,AND($B118&gt;='Tarif DPD'!$G$17,$B118&lt;='Tarif DPD'!$G$18),'Tarif DPD'!$H$18,AND($B118&gt;='Tarif DPD'!$G$18,$B118&lt;='Tarif DPD'!$G$19),'Tarif DPD'!$H$19,AND($B118&gt;='Tarif DPD'!$G$19,$B118&lt;='Tarif DPD'!$G$20),'Tarif DPD'!$H$20,AND($B118&gt;='Tarif DPD'!$G$20,$B118&lt;='Tarif DPD'!$G$21),'Tarif DPD'!$H$21,AND($B118&gt;='Tarif DPD'!$G$21,$B118&lt;='Tarif DPD'!$G$22),'Tarif DPD'!$H$22,AND($B118&gt;='Tarif DPD'!$G$22,$B118&lt;='Tarif DPD'!$G$23),'Tarif DPD'!$H$23,AND($B118&gt;='Tarif DPD'!$G$23,$B118&lt;='Tarif DPD'!$G$24),'Tarif DPD'!$H$24,AND($B118&gt;='Tarif DPD'!$G$24,$B118&lt;='Tarif DPD'!$G$25),'Tarif DPD'!$H$25,AND($B118&gt;='Tarif DPD'!$G$25,$B118&lt;='Tarif DPD'!$G$26),'Tarif DPD'!$H$26,AND($B118&gt;='Tarif DPD'!$G$26,$B118&lt;='Tarif DPD'!$G$27),'Tarif DPD'!$H$27,AND($B118&gt;='Tarif DPD'!$G$27,$B118&lt;='Tarif DPD'!$G$28),'Tarif DPD'!$H$28,AND($B118&gt;='Tarif DPD'!$G$28,$B118&lt;='Tarif DPD'!$G$29),'Tarif DPD'!$H$29,AND($B118&gt;='Tarif DPD'!$G$29,$B118&lt;='Tarif DPD'!$G$30),'Tarif DPD'!$H$30,AND($B118&gt;='Tarif DPD'!$G$30,$B118&lt;='Tarif DPD'!$G$31),'Tarif DPD'!$H$31,AND($B118&gt;='Tarif DPD'!$G$31,$B118&lt;='Tarif DPD'!$G$32),'Tarif DPD'!$H$32,AND($B118&gt;='Tarif DPD'!$G$32,$B118&lt;='Tarif DPD'!$G$33),'Tarif DPD'!$H$33,AND($B118&gt;='Tarif DPD'!$G$33,$B118&lt;='Tarif DPD'!$G$34),'Tarif DPD'!$H$34,AND($B118&gt;='Tarif DPD'!$G$34,$B118&lt;='Tarif DPD'!$G$35),'Tarif DPD'!$H$35,AND($B118&gt;='Tarif DPD'!$G$35,$B118&lt;='Tarif DPD'!$G$36),'Tarif DPD'!$H$36,AND($B118&gt;='Tarif DPD'!$G$36,$B118&lt;='Tarif DPD'!$G$37),'Tarif DPD'!$H$37,AND($B118&gt;='Tarif DPD'!$G$37,$B118&lt;='Tarif DPD'!$G$38),'Tarif DPD'!$H$38,AND($B118&gt;='Tarif DPD'!$G$38,$B118&lt;='Tarif DPD'!$G$39),'Tarif DPD'!$H$39,AND($B118&gt;='Tarif DPD'!$G$39,$B118&lt;='Tarif DPD'!$G$40),'Tarif DPD'!$H$40,AND($B118&gt;='Tarif DPD'!$G$40,$B118&lt;='Tarif DPD'!$G$41),'Tarif DPD'!$H$41,AND($B118&gt;='Tarif DPD'!$G$41,$B118&lt;='Tarif DPD'!$G$42),'Tarif DPD'!$H$42,AND($B118&gt;='Tarif DPD'!$G$42,$B118&lt;='Tarif DPD'!$G$43),'Tarif DPD'!$H$43,AND($B118&gt;='Tarif DPD'!$G$43,$B118&lt;='Tarif DPD'!$G$44),'Tarif DPD'!$H$44,AND($B118&gt;='Tarif DPD'!$G$44,$B118&lt;='Tarif DPD'!$G$45),'Tarif DPD'!$H$45,AND($B118&gt;='Tarif DPD'!$G$45,$B118&lt;='Tarif DPD'!$G$46),'Tarif DPD'!$H$46,$B118&gt;'Tarif DPD'!$G$46,"sur devis")</f>
        <v>#NAME?</v>
      </c>
      <c r="E118" s="1" t="e">
        <f ca="1">_xlfn.IFS(AND(B118&gt;=0,B118&lt;='Tarif Colissimo2'!$A$5),'Tarif Colissimo2'!$B$5,AND(B118&gt;='Tarif Colissimo2'!$A$5,B118&lt;='Tarif Colissimo2'!$A$6),'Tarif Colissimo2'!$B$6,AND(B118&gt;='Tarif Colissimo2'!$A$6,B118&lt;='Tarif Colissimo2'!$A$7),'Tarif Colissimo2'!$B$7,AND(B118&gt;='Tarif Colissimo2'!$A$7,B118&lt;='Tarif Colissimo2'!$A$8),'Tarif Colissimo2'!$B$8,AND(B118&gt;='Tarif Colissimo2'!$A$8,B118&lt;='Tarif Colissimo2'!$A$9),'Tarif Colissimo2'!$B$9,AND(B118&gt;='Tarif Colissimo2'!$A$9,B118&lt;='Tarif Colissimo2'!$A$10),'Tarif Colissimo2'!$B$10,AND(B118&gt;='Tarif Colissimo2'!$A$10,B118&lt;='Tarif Colissimo2'!$A$11),'Tarif Colissimo2'!$B$11,AND(B118&gt;='Tarif Colissimo2'!$A$11,B118&lt;='Tarif Colissimo2'!$A$12),'Tarif Colissimo2'!$B$12,B118&gt;'Tarif Colissimo2'!A125,"Sur devis")</f>
        <v>#NAME?</v>
      </c>
    </row>
    <row r="119" spans="1:5" ht="19.8" customHeight="1" x14ac:dyDescent="0.3">
      <c r="A119" t="s">
        <v>196</v>
      </c>
      <c r="B119" s="8">
        <v>0.2</v>
      </c>
      <c r="C119" s="1">
        <v>24.99</v>
      </c>
      <c r="D119" s="1" t="e">
        <f ca="1">_xlfn.IFS(AND($B119&gt;=0,$B119&lt;='Tarif DPD'!$G$17),'Tarif DPD'!$H$17,AND($B119&gt;='Tarif DPD'!$G$17,$B119&lt;='Tarif DPD'!$G$18),'Tarif DPD'!$H$18,AND($B119&gt;='Tarif DPD'!$G$18,$B119&lt;='Tarif DPD'!$G$19),'Tarif DPD'!$H$19,AND($B119&gt;='Tarif DPD'!$G$19,$B119&lt;='Tarif DPD'!$G$20),'Tarif DPD'!$H$20,AND($B119&gt;='Tarif DPD'!$G$20,$B119&lt;='Tarif DPD'!$G$21),'Tarif DPD'!$H$21,AND($B119&gt;='Tarif DPD'!$G$21,$B119&lt;='Tarif DPD'!$G$22),'Tarif DPD'!$H$22,AND($B119&gt;='Tarif DPD'!$G$22,$B119&lt;='Tarif DPD'!$G$23),'Tarif DPD'!$H$23,AND($B119&gt;='Tarif DPD'!$G$23,$B119&lt;='Tarif DPD'!$G$24),'Tarif DPD'!$H$24,AND($B119&gt;='Tarif DPD'!$G$24,$B119&lt;='Tarif DPD'!$G$25),'Tarif DPD'!$H$25,AND($B119&gt;='Tarif DPD'!$G$25,$B119&lt;='Tarif DPD'!$G$26),'Tarif DPD'!$H$26,AND($B119&gt;='Tarif DPD'!$G$26,$B119&lt;='Tarif DPD'!$G$27),'Tarif DPD'!$H$27,AND($B119&gt;='Tarif DPD'!$G$27,$B119&lt;='Tarif DPD'!$G$28),'Tarif DPD'!$H$28,AND($B119&gt;='Tarif DPD'!$G$28,$B119&lt;='Tarif DPD'!$G$29),'Tarif DPD'!$H$29,AND($B119&gt;='Tarif DPD'!$G$29,$B119&lt;='Tarif DPD'!$G$30),'Tarif DPD'!$H$30,AND($B119&gt;='Tarif DPD'!$G$30,$B119&lt;='Tarif DPD'!$G$31),'Tarif DPD'!$H$31,AND($B119&gt;='Tarif DPD'!$G$31,$B119&lt;='Tarif DPD'!$G$32),'Tarif DPD'!$H$32,AND($B119&gt;='Tarif DPD'!$G$32,$B119&lt;='Tarif DPD'!$G$33),'Tarif DPD'!$H$33,AND($B119&gt;='Tarif DPD'!$G$33,$B119&lt;='Tarif DPD'!$G$34),'Tarif DPD'!$H$34,AND($B119&gt;='Tarif DPD'!$G$34,$B119&lt;='Tarif DPD'!$G$35),'Tarif DPD'!$H$35,AND($B119&gt;='Tarif DPD'!$G$35,$B119&lt;='Tarif DPD'!$G$36),'Tarif DPD'!$H$36,AND($B119&gt;='Tarif DPD'!$G$36,$B119&lt;='Tarif DPD'!$G$37),'Tarif DPD'!$H$37,AND($B119&gt;='Tarif DPD'!$G$37,$B119&lt;='Tarif DPD'!$G$38),'Tarif DPD'!$H$38,AND($B119&gt;='Tarif DPD'!$G$38,$B119&lt;='Tarif DPD'!$G$39),'Tarif DPD'!$H$39,AND($B119&gt;='Tarif DPD'!$G$39,$B119&lt;='Tarif DPD'!$G$40),'Tarif DPD'!$H$40,AND($B119&gt;='Tarif DPD'!$G$40,$B119&lt;='Tarif DPD'!$G$41),'Tarif DPD'!$H$41,AND($B119&gt;='Tarif DPD'!$G$41,$B119&lt;='Tarif DPD'!$G$42),'Tarif DPD'!$H$42,AND($B119&gt;='Tarif DPD'!$G$42,$B119&lt;='Tarif DPD'!$G$43),'Tarif DPD'!$H$43,AND($B119&gt;='Tarif DPD'!$G$43,$B119&lt;='Tarif DPD'!$G$44),'Tarif DPD'!$H$44,AND($B119&gt;='Tarif DPD'!$G$44,$B119&lt;='Tarif DPD'!$G$45),'Tarif DPD'!$H$45,AND($B119&gt;='Tarif DPD'!$G$45,$B119&lt;='Tarif DPD'!$G$46),'Tarif DPD'!$H$46,$B119&gt;'Tarif DPD'!$G$46,"sur devis")</f>
        <v>#NAME?</v>
      </c>
      <c r="E119" s="1" t="e">
        <f ca="1">_xlfn.IFS(AND(B119&gt;=0,B119&lt;='Tarif Colissimo2'!$A$5),'Tarif Colissimo2'!$B$5,AND(B119&gt;='Tarif Colissimo2'!$A$5,B119&lt;='Tarif Colissimo2'!$A$6),'Tarif Colissimo2'!$B$6,AND(B119&gt;='Tarif Colissimo2'!$A$6,B119&lt;='Tarif Colissimo2'!$A$7),'Tarif Colissimo2'!$B$7,AND(B119&gt;='Tarif Colissimo2'!$A$7,B119&lt;='Tarif Colissimo2'!$A$8),'Tarif Colissimo2'!$B$8,AND(B119&gt;='Tarif Colissimo2'!$A$8,B119&lt;='Tarif Colissimo2'!$A$9),'Tarif Colissimo2'!$B$9,AND(B119&gt;='Tarif Colissimo2'!$A$9,B119&lt;='Tarif Colissimo2'!$A$10),'Tarif Colissimo2'!$B$10,AND(B119&gt;='Tarif Colissimo2'!$A$10,B119&lt;='Tarif Colissimo2'!$A$11),'Tarif Colissimo2'!$B$11,AND(B119&gt;='Tarif Colissimo2'!$A$11,B119&lt;='Tarif Colissimo2'!$A$12),'Tarif Colissimo2'!$B$12,B119&gt;'Tarif Colissimo2'!A126,"Sur devis")</f>
        <v>#NAME?</v>
      </c>
    </row>
    <row r="120" spans="1:5" ht="19.8" customHeight="1" x14ac:dyDescent="0.3">
      <c r="A120" t="s">
        <v>197</v>
      </c>
      <c r="B120" s="8">
        <v>0.89</v>
      </c>
      <c r="C120" s="1">
        <v>49.99</v>
      </c>
      <c r="D120" s="1" t="e">
        <f ca="1">_xlfn.IFS(AND($B120&gt;=0,$B120&lt;='Tarif DPD'!$G$17),'Tarif DPD'!$H$17,AND($B120&gt;='Tarif DPD'!$G$17,$B120&lt;='Tarif DPD'!$G$18),'Tarif DPD'!$H$18,AND($B120&gt;='Tarif DPD'!$G$18,$B120&lt;='Tarif DPD'!$G$19),'Tarif DPD'!$H$19,AND($B120&gt;='Tarif DPD'!$G$19,$B120&lt;='Tarif DPD'!$G$20),'Tarif DPD'!$H$20,AND($B120&gt;='Tarif DPD'!$G$20,$B120&lt;='Tarif DPD'!$G$21),'Tarif DPD'!$H$21,AND($B120&gt;='Tarif DPD'!$G$21,$B120&lt;='Tarif DPD'!$G$22),'Tarif DPD'!$H$22,AND($B120&gt;='Tarif DPD'!$G$22,$B120&lt;='Tarif DPD'!$G$23),'Tarif DPD'!$H$23,AND($B120&gt;='Tarif DPD'!$G$23,$B120&lt;='Tarif DPD'!$G$24),'Tarif DPD'!$H$24,AND($B120&gt;='Tarif DPD'!$G$24,$B120&lt;='Tarif DPD'!$G$25),'Tarif DPD'!$H$25,AND($B120&gt;='Tarif DPD'!$G$25,$B120&lt;='Tarif DPD'!$G$26),'Tarif DPD'!$H$26,AND($B120&gt;='Tarif DPD'!$G$26,$B120&lt;='Tarif DPD'!$G$27),'Tarif DPD'!$H$27,AND($B120&gt;='Tarif DPD'!$G$27,$B120&lt;='Tarif DPD'!$G$28),'Tarif DPD'!$H$28,AND($B120&gt;='Tarif DPD'!$G$28,$B120&lt;='Tarif DPD'!$G$29),'Tarif DPD'!$H$29,AND($B120&gt;='Tarif DPD'!$G$29,$B120&lt;='Tarif DPD'!$G$30),'Tarif DPD'!$H$30,AND($B120&gt;='Tarif DPD'!$G$30,$B120&lt;='Tarif DPD'!$G$31),'Tarif DPD'!$H$31,AND($B120&gt;='Tarif DPD'!$G$31,$B120&lt;='Tarif DPD'!$G$32),'Tarif DPD'!$H$32,AND($B120&gt;='Tarif DPD'!$G$32,$B120&lt;='Tarif DPD'!$G$33),'Tarif DPD'!$H$33,AND($B120&gt;='Tarif DPD'!$G$33,$B120&lt;='Tarif DPD'!$G$34),'Tarif DPD'!$H$34,AND($B120&gt;='Tarif DPD'!$G$34,$B120&lt;='Tarif DPD'!$G$35),'Tarif DPD'!$H$35,AND($B120&gt;='Tarif DPD'!$G$35,$B120&lt;='Tarif DPD'!$G$36),'Tarif DPD'!$H$36,AND($B120&gt;='Tarif DPD'!$G$36,$B120&lt;='Tarif DPD'!$G$37),'Tarif DPD'!$H$37,AND($B120&gt;='Tarif DPD'!$G$37,$B120&lt;='Tarif DPD'!$G$38),'Tarif DPD'!$H$38,AND($B120&gt;='Tarif DPD'!$G$38,$B120&lt;='Tarif DPD'!$G$39),'Tarif DPD'!$H$39,AND($B120&gt;='Tarif DPD'!$G$39,$B120&lt;='Tarif DPD'!$G$40),'Tarif DPD'!$H$40,AND($B120&gt;='Tarif DPD'!$G$40,$B120&lt;='Tarif DPD'!$G$41),'Tarif DPD'!$H$41,AND($B120&gt;='Tarif DPD'!$G$41,$B120&lt;='Tarif DPD'!$G$42),'Tarif DPD'!$H$42,AND($B120&gt;='Tarif DPD'!$G$42,$B120&lt;='Tarif DPD'!$G$43),'Tarif DPD'!$H$43,AND($B120&gt;='Tarif DPD'!$G$43,$B120&lt;='Tarif DPD'!$G$44),'Tarif DPD'!$H$44,AND($B120&gt;='Tarif DPD'!$G$44,$B120&lt;='Tarif DPD'!$G$45),'Tarif DPD'!$H$45,AND($B120&gt;='Tarif DPD'!$G$45,$B120&lt;='Tarif DPD'!$G$46),'Tarif DPD'!$H$46,$B120&gt;'Tarif DPD'!$G$46,"sur devis")</f>
        <v>#NAME?</v>
      </c>
      <c r="E120" s="1" t="e">
        <f ca="1">_xlfn.IFS(AND(B120&gt;=0,B120&lt;='Tarif Colissimo2'!$A$5),'Tarif Colissimo2'!$B$5,AND(B120&gt;='Tarif Colissimo2'!$A$5,B120&lt;='Tarif Colissimo2'!$A$6),'Tarif Colissimo2'!$B$6,AND(B120&gt;='Tarif Colissimo2'!$A$6,B120&lt;='Tarif Colissimo2'!$A$7),'Tarif Colissimo2'!$B$7,AND(B120&gt;='Tarif Colissimo2'!$A$7,B120&lt;='Tarif Colissimo2'!$A$8),'Tarif Colissimo2'!$B$8,AND(B120&gt;='Tarif Colissimo2'!$A$8,B120&lt;='Tarif Colissimo2'!$A$9),'Tarif Colissimo2'!$B$9,AND(B120&gt;='Tarif Colissimo2'!$A$9,B120&lt;='Tarif Colissimo2'!$A$10),'Tarif Colissimo2'!$B$10,AND(B120&gt;='Tarif Colissimo2'!$A$10,B120&lt;='Tarif Colissimo2'!$A$11),'Tarif Colissimo2'!$B$11,AND(B120&gt;='Tarif Colissimo2'!$A$11,B120&lt;='Tarif Colissimo2'!$A$12),'Tarif Colissimo2'!$B$12,B120&gt;'Tarif Colissimo2'!A127,"Sur devis")</f>
        <v>#NAME?</v>
      </c>
    </row>
    <row r="121" spans="1:5" ht="19.8" customHeight="1" x14ac:dyDescent="0.3">
      <c r="A121" t="s">
        <v>198</v>
      </c>
      <c r="B121" s="8">
        <v>0.28000000000000003</v>
      </c>
      <c r="C121" s="1">
        <v>29.99</v>
      </c>
      <c r="D121" s="1" t="e">
        <f ca="1">_xlfn.IFS(AND($B121&gt;=0,$B121&lt;='Tarif DPD'!$G$17),'Tarif DPD'!$H$17,AND($B121&gt;='Tarif DPD'!$G$17,$B121&lt;='Tarif DPD'!$G$18),'Tarif DPD'!$H$18,AND($B121&gt;='Tarif DPD'!$G$18,$B121&lt;='Tarif DPD'!$G$19),'Tarif DPD'!$H$19,AND($B121&gt;='Tarif DPD'!$G$19,$B121&lt;='Tarif DPD'!$G$20),'Tarif DPD'!$H$20,AND($B121&gt;='Tarif DPD'!$G$20,$B121&lt;='Tarif DPD'!$G$21),'Tarif DPD'!$H$21,AND($B121&gt;='Tarif DPD'!$G$21,$B121&lt;='Tarif DPD'!$G$22),'Tarif DPD'!$H$22,AND($B121&gt;='Tarif DPD'!$G$22,$B121&lt;='Tarif DPD'!$G$23),'Tarif DPD'!$H$23,AND($B121&gt;='Tarif DPD'!$G$23,$B121&lt;='Tarif DPD'!$G$24),'Tarif DPD'!$H$24,AND($B121&gt;='Tarif DPD'!$G$24,$B121&lt;='Tarif DPD'!$G$25),'Tarif DPD'!$H$25,AND($B121&gt;='Tarif DPD'!$G$25,$B121&lt;='Tarif DPD'!$G$26),'Tarif DPD'!$H$26,AND($B121&gt;='Tarif DPD'!$G$26,$B121&lt;='Tarif DPD'!$G$27),'Tarif DPD'!$H$27,AND($B121&gt;='Tarif DPD'!$G$27,$B121&lt;='Tarif DPD'!$G$28),'Tarif DPD'!$H$28,AND($B121&gt;='Tarif DPD'!$G$28,$B121&lt;='Tarif DPD'!$G$29),'Tarif DPD'!$H$29,AND($B121&gt;='Tarif DPD'!$G$29,$B121&lt;='Tarif DPD'!$G$30),'Tarif DPD'!$H$30,AND($B121&gt;='Tarif DPD'!$G$30,$B121&lt;='Tarif DPD'!$G$31),'Tarif DPD'!$H$31,AND($B121&gt;='Tarif DPD'!$G$31,$B121&lt;='Tarif DPD'!$G$32),'Tarif DPD'!$H$32,AND($B121&gt;='Tarif DPD'!$G$32,$B121&lt;='Tarif DPD'!$G$33),'Tarif DPD'!$H$33,AND($B121&gt;='Tarif DPD'!$G$33,$B121&lt;='Tarif DPD'!$G$34),'Tarif DPD'!$H$34,AND($B121&gt;='Tarif DPD'!$G$34,$B121&lt;='Tarif DPD'!$G$35),'Tarif DPD'!$H$35,AND($B121&gt;='Tarif DPD'!$G$35,$B121&lt;='Tarif DPD'!$G$36),'Tarif DPD'!$H$36,AND($B121&gt;='Tarif DPD'!$G$36,$B121&lt;='Tarif DPD'!$G$37),'Tarif DPD'!$H$37,AND($B121&gt;='Tarif DPD'!$G$37,$B121&lt;='Tarif DPD'!$G$38),'Tarif DPD'!$H$38,AND($B121&gt;='Tarif DPD'!$G$38,$B121&lt;='Tarif DPD'!$G$39),'Tarif DPD'!$H$39,AND($B121&gt;='Tarif DPD'!$G$39,$B121&lt;='Tarif DPD'!$G$40),'Tarif DPD'!$H$40,AND($B121&gt;='Tarif DPD'!$G$40,$B121&lt;='Tarif DPD'!$G$41),'Tarif DPD'!$H$41,AND($B121&gt;='Tarif DPD'!$G$41,$B121&lt;='Tarif DPD'!$G$42),'Tarif DPD'!$H$42,AND($B121&gt;='Tarif DPD'!$G$42,$B121&lt;='Tarif DPD'!$G$43),'Tarif DPD'!$H$43,AND($B121&gt;='Tarif DPD'!$G$43,$B121&lt;='Tarif DPD'!$G$44),'Tarif DPD'!$H$44,AND($B121&gt;='Tarif DPD'!$G$44,$B121&lt;='Tarif DPD'!$G$45),'Tarif DPD'!$H$45,AND($B121&gt;='Tarif DPD'!$G$45,$B121&lt;='Tarif DPD'!$G$46),'Tarif DPD'!$H$46,$B121&gt;'Tarif DPD'!$G$46,"sur devis")</f>
        <v>#NAME?</v>
      </c>
      <c r="E121" s="1" t="e">
        <f ca="1">_xlfn.IFS(AND(B121&gt;=0,B121&lt;='Tarif Colissimo2'!$A$5),'Tarif Colissimo2'!$B$5,AND(B121&gt;='Tarif Colissimo2'!$A$5,B121&lt;='Tarif Colissimo2'!$A$6),'Tarif Colissimo2'!$B$6,AND(B121&gt;='Tarif Colissimo2'!$A$6,B121&lt;='Tarif Colissimo2'!$A$7),'Tarif Colissimo2'!$B$7,AND(B121&gt;='Tarif Colissimo2'!$A$7,B121&lt;='Tarif Colissimo2'!$A$8),'Tarif Colissimo2'!$B$8,AND(B121&gt;='Tarif Colissimo2'!$A$8,B121&lt;='Tarif Colissimo2'!$A$9),'Tarif Colissimo2'!$B$9,AND(B121&gt;='Tarif Colissimo2'!$A$9,B121&lt;='Tarif Colissimo2'!$A$10),'Tarif Colissimo2'!$B$10,AND(B121&gt;='Tarif Colissimo2'!$A$10,B121&lt;='Tarif Colissimo2'!$A$11),'Tarif Colissimo2'!$B$11,AND(B121&gt;='Tarif Colissimo2'!$A$11,B121&lt;='Tarif Colissimo2'!$A$12),'Tarif Colissimo2'!$B$12,B121&gt;'Tarif Colissimo2'!A128,"Sur devis")</f>
        <v>#NAME?</v>
      </c>
    </row>
    <row r="122" spans="1:5" ht="19.8" customHeight="1" x14ac:dyDescent="0.3">
      <c r="A122" t="s">
        <v>199</v>
      </c>
      <c r="B122" s="8">
        <v>0.83</v>
      </c>
      <c r="C122" s="1">
        <v>39.99</v>
      </c>
      <c r="D122" s="1" t="e">
        <f ca="1">_xlfn.IFS(AND($B122&gt;=0,$B122&lt;='Tarif DPD'!$G$17),'Tarif DPD'!$H$17,AND($B122&gt;='Tarif DPD'!$G$17,$B122&lt;='Tarif DPD'!$G$18),'Tarif DPD'!$H$18,AND($B122&gt;='Tarif DPD'!$G$18,$B122&lt;='Tarif DPD'!$G$19),'Tarif DPD'!$H$19,AND($B122&gt;='Tarif DPD'!$G$19,$B122&lt;='Tarif DPD'!$G$20),'Tarif DPD'!$H$20,AND($B122&gt;='Tarif DPD'!$G$20,$B122&lt;='Tarif DPD'!$G$21),'Tarif DPD'!$H$21,AND($B122&gt;='Tarif DPD'!$G$21,$B122&lt;='Tarif DPD'!$G$22),'Tarif DPD'!$H$22,AND($B122&gt;='Tarif DPD'!$G$22,$B122&lt;='Tarif DPD'!$G$23),'Tarif DPD'!$H$23,AND($B122&gt;='Tarif DPD'!$G$23,$B122&lt;='Tarif DPD'!$G$24),'Tarif DPD'!$H$24,AND($B122&gt;='Tarif DPD'!$G$24,$B122&lt;='Tarif DPD'!$G$25),'Tarif DPD'!$H$25,AND($B122&gt;='Tarif DPD'!$G$25,$B122&lt;='Tarif DPD'!$G$26),'Tarif DPD'!$H$26,AND($B122&gt;='Tarif DPD'!$G$26,$B122&lt;='Tarif DPD'!$G$27),'Tarif DPD'!$H$27,AND($B122&gt;='Tarif DPD'!$G$27,$B122&lt;='Tarif DPD'!$G$28),'Tarif DPD'!$H$28,AND($B122&gt;='Tarif DPD'!$G$28,$B122&lt;='Tarif DPD'!$G$29),'Tarif DPD'!$H$29,AND($B122&gt;='Tarif DPD'!$G$29,$B122&lt;='Tarif DPD'!$G$30),'Tarif DPD'!$H$30,AND($B122&gt;='Tarif DPD'!$G$30,$B122&lt;='Tarif DPD'!$G$31),'Tarif DPD'!$H$31,AND($B122&gt;='Tarif DPD'!$G$31,$B122&lt;='Tarif DPD'!$G$32),'Tarif DPD'!$H$32,AND($B122&gt;='Tarif DPD'!$G$32,$B122&lt;='Tarif DPD'!$G$33),'Tarif DPD'!$H$33,AND($B122&gt;='Tarif DPD'!$G$33,$B122&lt;='Tarif DPD'!$G$34),'Tarif DPD'!$H$34,AND($B122&gt;='Tarif DPD'!$G$34,$B122&lt;='Tarif DPD'!$G$35),'Tarif DPD'!$H$35,AND($B122&gt;='Tarif DPD'!$G$35,$B122&lt;='Tarif DPD'!$G$36),'Tarif DPD'!$H$36,AND($B122&gt;='Tarif DPD'!$G$36,$B122&lt;='Tarif DPD'!$G$37),'Tarif DPD'!$H$37,AND($B122&gt;='Tarif DPD'!$G$37,$B122&lt;='Tarif DPD'!$G$38),'Tarif DPD'!$H$38,AND($B122&gt;='Tarif DPD'!$G$38,$B122&lt;='Tarif DPD'!$G$39),'Tarif DPD'!$H$39,AND($B122&gt;='Tarif DPD'!$G$39,$B122&lt;='Tarif DPD'!$G$40),'Tarif DPD'!$H$40,AND($B122&gt;='Tarif DPD'!$G$40,$B122&lt;='Tarif DPD'!$G$41),'Tarif DPD'!$H$41,AND($B122&gt;='Tarif DPD'!$G$41,$B122&lt;='Tarif DPD'!$G$42),'Tarif DPD'!$H$42,AND($B122&gt;='Tarif DPD'!$G$42,$B122&lt;='Tarif DPD'!$G$43),'Tarif DPD'!$H$43,AND($B122&gt;='Tarif DPD'!$G$43,$B122&lt;='Tarif DPD'!$G$44),'Tarif DPD'!$H$44,AND($B122&gt;='Tarif DPD'!$G$44,$B122&lt;='Tarif DPD'!$G$45),'Tarif DPD'!$H$45,AND($B122&gt;='Tarif DPD'!$G$45,$B122&lt;='Tarif DPD'!$G$46),'Tarif DPD'!$H$46,$B122&gt;'Tarif DPD'!$G$46,"sur devis")</f>
        <v>#NAME?</v>
      </c>
      <c r="E122" s="1" t="e">
        <f ca="1">_xlfn.IFS(AND(B122&gt;=0,B122&lt;='Tarif Colissimo2'!$A$5),'Tarif Colissimo2'!$B$5,AND(B122&gt;='Tarif Colissimo2'!$A$5,B122&lt;='Tarif Colissimo2'!$A$6),'Tarif Colissimo2'!$B$6,AND(B122&gt;='Tarif Colissimo2'!$A$6,B122&lt;='Tarif Colissimo2'!$A$7),'Tarif Colissimo2'!$B$7,AND(B122&gt;='Tarif Colissimo2'!$A$7,B122&lt;='Tarif Colissimo2'!$A$8),'Tarif Colissimo2'!$B$8,AND(B122&gt;='Tarif Colissimo2'!$A$8,B122&lt;='Tarif Colissimo2'!$A$9),'Tarif Colissimo2'!$B$9,AND(B122&gt;='Tarif Colissimo2'!$A$9,B122&lt;='Tarif Colissimo2'!$A$10),'Tarif Colissimo2'!$B$10,AND(B122&gt;='Tarif Colissimo2'!$A$10,B122&lt;='Tarif Colissimo2'!$A$11),'Tarif Colissimo2'!$B$11,AND(B122&gt;='Tarif Colissimo2'!$A$11,B122&lt;='Tarif Colissimo2'!$A$12),'Tarif Colissimo2'!$B$12,B122&gt;'Tarif Colissimo2'!A129,"Sur devis")</f>
        <v>#NAME?</v>
      </c>
    </row>
    <row r="123" spans="1:5" ht="19.8" customHeight="1" x14ac:dyDescent="0.3">
      <c r="A123" t="s">
        <v>21</v>
      </c>
      <c r="B123" s="8">
        <v>0.79</v>
      </c>
      <c r="C123" s="1">
        <v>59.99</v>
      </c>
      <c r="D123" s="1" t="e">
        <f ca="1">_xlfn.IFS(AND($B123&gt;=0,$B123&lt;='Tarif DPD'!$G$17),'Tarif DPD'!$H$17,AND($B123&gt;='Tarif DPD'!$G$17,$B123&lt;='Tarif DPD'!$G$18),'Tarif DPD'!$H$18,AND($B123&gt;='Tarif DPD'!$G$18,$B123&lt;='Tarif DPD'!$G$19),'Tarif DPD'!$H$19,AND($B123&gt;='Tarif DPD'!$G$19,$B123&lt;='Tarif DPD'!$G$20),'Tarif DPD'!$H$20,AND($B123&gt;='Tarif DPD'!$G$20,$B123&lt;='Tarif DPD'!$G$21),'Tarif DPD'!$H$21,AND($B123&gt;='Tarif DPD'!$G$21,$B123&lt;='Tarif DPD'!$G$22),'Tarif DPD'!$H$22,AND($B123&gt;='Tarif DPD'!$G$22,$B123&lt;='Tarif DPD'!$G$23),'Tarif DPD'!$H$23,AND($B123&gt;='Tarif DPD'!$G$23,$B123&lt;='Tarif DPD'!$G$24),'Tarif DPD'!$H$24,AND($B123&gt;='Tarif DPD'!$G$24,$B123&lt;='Tarif DPD'!$G$25),'Tarif DPD'!$H$25,AND($B123&gt;='Tarif DPD'!$G$25,$B123&lt;='Tarif DPD'!$G$26),'Tarif DPD'!$H$26,AND($B123&gt;='Tarif DPD'!$G$26,$B123&lt;='Tarif DPD'!$G$27),'Tarif DPD'!$H$27,AND($B123&gt;='Tarif DPD'!$G$27,$B123&lt;='Tarif DPD'!$G$28),'Tarif DPD'!$H$28,AND($B123&gt;='Tarif DPD'!$G$28,$B123&lt;='Tarif DPD'!$G$29),'Tarif DPD'!$H$29,AND($B123&gt;='Tarif DPD'!$G$29,$B123&lt;='Tarif DPD'!$G$30),'Tarif DPD'!$H$30,AND($B123&gt;='Tarif DPD'!$G$30,$B123&lt;='Tarif DPD'!$G$31),'Tarif DPD'!$H$31,AND($B123&gt;='Tarif DPD'!$G$31,$B123&lt;='Tarif DPD'!$G$32),'Tarif DPD'!$H$32,AND($B123&gt;='Tarif DPD'!$G$32,$B123&lt;='Tarif DPD'!$G$33),'Tarif DPD'!$H$33,AND($B123&gt;='Tarif DPD'!$G$33,$B123&lt;='Tarif DPD'!$G$34),'Tarif DPD'!$H$34,AND($B123&gt;='Tarif DPD'!$G$34,$B123&lt;='Tarif DPD'!$G$35),'Tarif DPD'!$H$35,AND($B123&gt;='Tarif DPD'!$G$35,$B123&lt;='Tarif DPD'!$G$36),'Tarif DPD'!$H$36,AND($B123&gt;='Tarif DPD'!$G$36,$B123&lt;='Tarif DPD'!$G$37),'Tarif DPD'!$H$37,AND($B123&gt;='Tarif DPD'!$G$37,$B123&lt;='Tarif DPD'!$G$38),'Tarif DPD'!$H$38,AND($B123&gt;='Tarif DPD'!$G$38,$B123&lt;='Tarif DPD'!$G$39),'Tarif DPD'!$H$39,AND($B123&gt;='Tarif DPD'!$G$39,$B123&lt;='Tarif DPD'!$G$40),'Tarif DPD'!$H$40,AND($B123&gt;='Tarif DPD'!$G$40,$B123&lt;='Tarif DPD'!$G$41),'Tarif DPD'!$H$41,AND($B123&gt;='Tarif DPD'!$G$41,$B123&lt;='Tarif DPD'!$G$42),'Tarif DPD'!$H$42,AND($B123&gt;='Tarif DPD'!$G$42,$B123&lt;='Tarif DPD'!$G$43),'Tarif DPD'!$H$43,AND($B123&gt;='Tarif DPD'!$G$43,$B123&lt;='Tarif DPD'!$G$44),'Tarif DPD'!$H$44,AND($B123&gt;='Tarif DPD'!$G$44,$B123&lt;='Tarif DPD'!$G$45),'Tarif DPD'!$H$45,AND($B123&gt;='Tarif DPD'!$G$45,$B123&lt;='Tarif DPD'!$G$46),'Tarif DPD'!$H$46,$B123&gt;'Tarif DPD'!$G$46,"sur devis")</f>
        <v>#NAME?</v>
      </c>
      <c r="E123" s="1" t="e">
        <f ca="1">_xlfn.IFS(AND(B123&gt;=0,B123&lt;='Tarif Colissimo2'!$A$5),'Tarif Colissimo2'!$B$5,AND(B123&gt;='Tarif Colissimo2'!$A$5,B123&lt;='Tarif Colissimo2'!$A$6),'Tarif Colissimo2'!$B$6,AND(B123&gt;='Tarif Colissimo2'!$A$6,B123&lt;='Tarif Colissimo2'!$A$7),'Tarif Colissimo2'!$B$7,AND(B123&gt;='Tarif Colissimo2'!$A$7,B123&lt;='Tarif Colissimo2'!$A$8),'Tarif Colissimo2'!$B$8,AND(B123&gt;='Tarif Colissimo2'!$A$8,B123&lt;='Tarif Colissimo2'!$A$9),'Tarif Colissimo2'!$B$9,AND(B123&gt;='Tarif Colissimo2'!$A$9,B123&lt;='Tarif Colissimo2'!$A$10),'Tarif Colissimo2'!$B$10,AND(B123&gt;='Tarif Colissimo2'!$A$10,B123&lt;='Tarif Colissimo2'!$A$11),'Tarif Colissimo2'!$B$11,AND(B123&gt;='Tarif Colissimo2'!$A$11,B123&lt;='Tarif Colissimo2'!$A$12),'Tarif Colissimo2'!$B$12,B123&gt;'Tarif Colissimo2'!A130,"Sur devis")</f>
        <v>#NAME?</v>
      </c>
    </row>
    <row r="124" spans="1:5" ht="19.8" customHeight="1" x14ac:dyDescent="0.3">
      <c r="A124" t="s">
        <v>200</v>
      </c>
      <c r="B124" s="8">
        <v>0.79</v>
      </c>
      <c r="C124" s="1">
        <v>59.99</v>
      </c>
      <c r="D124" s="1" t="e">
        <f ca="1">_xlfn.IFS(AND($B124&gt;=0,$B124&lt;='Tarif DPD'!$G$17),'Tarif DPD'!$H$17,AND($B124&gt;='Tarif DPD'!$G$17,$B124&lt;='Tarif DPD'!$G$18),'Tarif DPD'!$H$18,AND($B124&gt;='Tarif DPD'!$G$18,$B124&lt;='Tarif DPD'!$G$19),'Tarif DPD'!$H$19,AND($B124&gt;='Tarif DPD'!$G$19,$B124&lt;='Tarif DPD'!$G$20),'Tarif DPD'!$H$20,AND($B124&gt;='Tarif DPD'!$G$20,$B124&lt;='Tarif DPD'!$G$21),'Tarif DPD'!$H$21,AND($B124&gt;='Tarif DPD'!$G$21,$B124&lt;='Tarif DPD'!$G$22),'Tarif DPD'!$H$22,AND($B124&gt;='Tarif DPD'!$G$22,$B124&lt;='Tarif DPD'!$G$23),'Tarif DPD'!$H$23,AND($B124&gt;='Tarif DPD'!$G$23,$B124&lt;='Tarif DPD'!$G$24),'Tarif DPD'!$H$24,AND($B124&gt;='Tarif DPD'!$G$24,$B124&lt;='Tarif DPD'!$G$25),'Tarif DPD'!$H$25,AND($B124&gt;='Tarif DPD'!$G$25,$B124&lt;='Tarif DPD'!$G$26),'Tarif DPD'!$H$26,AND($B124&gt;='Tarif DPD'!$G$26,$B124&lt;='Tarif DPD'!$G$27),'Tarif DPD'!$H$27,AND($B124&gt;='Tarif DPD'!$G$27,$B124&lt;='Tarif DPD'!$G$28),'Tarif DPD'!$H$28,AND($B124&gt;='Tarif DPD'!$G$28,$B124&lt;='Tarif DPD'!$G$29),'Tarif DPD'!$H$29,AND($B124&gt;='Tarif DPD'!$G$29,$B124&lt;='Tarif DPD'!$G$30),'Tarif DPD'!$H$30,AND($B124&gt;='Tarif DPD'!$G$30,$B124&lt;='Tarif DPD'!$G$31),'Tarif DPD'!$H$31,AND($B124&gt;='Tarif DPD'!$G$31,$B124&lt;='Tarif DPD'!$G$32),'Tarif DPD'!$H$32,AND($B124&gt;='Tarif DPD'!$G$32,$B124&lt;='Tarif DPD'!$G$33),'Tarif DPD'!$H$33,AND($B124&gt;='Tarif DPD'!$G$33,$B124&lt;='Tarif DPD'!$G$34),'Tarif DPD'!$H$34,AND($B124&gt;='Tarif DPD'!$G$34,$B124&lt;='Tarif DPD'!$G$35),'Tarif DPD'!$H$35,AND($B124&gt;='Tarif DPD'!$G$35,$B124&lt;='Tarif DPD'!$G$36),'Tarif DPD'!$H$36,AND($B124&gt;='Tarif DPD'!$G$36,$B124&lt;='Tarif DPD'!$G$37),'Tarif DPD'!$H$37,AND($B124&gt;='Tarif DPD'!$G$37,$B124&lt;='Tarif DPD'!$G$38),'Tarif DPD'!$H$38,AND($B124&gt;='Tarif DPD'!$G$38,$B124&lt;='Tarif DPD'!$G$39),'Tarif DPD'!$H$39,AND($B124&gt;='Tarif DPD'!$G$39,$B124&lt;='Tarif DPD'!$G$40),'Tarif DPD'!$H$40,AND($B124&gt;='Tarif DPD'!$G$40,$B124&lt;='Tarif DPD'!$G$41),'Tarif DPD'!$H$41,AND($B124&gt;='Tarif DPD'!$G$41,$B124&lt;='Tarif DPD'!$G$42),'Tarif DPD'!$H$42,AND($B124&gt;='Tarif DPD'!$G$42,$B124&lt;='Tarif DPD'!$G$43),'Tarif DPD'!$H$43,AND($B124&gt;='Tarif DPD'!$G$43,$B124&lt;='Tarif DPD'!$G$44),'Tarif DPD'!$H$44,AND($B124&gt;='Tarif DPD'!$G$44,$B124&lt;='Tarif DPD'!$G$45),'Tarif DPD'!$H$45,AND($B124&gt;='Tarif DPD'!$G$45,$B124&lt;='Tarif DPD'!$G$46),'Tarif DPD'!$H$46,$B124&gt;'Tarif DPD'!$G$46,"sur devis")</f>
        <v>#NAME?</v>
      </c>
      <c r="E124" s="1" t="e">
        <f ca="1">_xlfn.IFS(AND(B124&gt;=0,B124&lt;='Tarif Colissimo2'!$A$5),'Tarif Colissimo2'!$B$5,AND(B124&gt;='Tarif Colissimo2'!$A$5,B124&lt;='Tarif Colissimo2'!$A$6),'Tarif Colissimo2'!$B$6,AND(B124&gt;='Tarif Colissimo2'!$A$6,B124&lt;='Tarif Colissimo2'!$A$7),'Tarif Colissimo2'!$B$7,AND(B124&gt;='Tarif Colissimo2'!$A$7,B124&lt;='Tarif Colissimo2'!$A$8),'Tarif Colissimo2'!$B$8,AND(B124&gt;='Tarif Colissimo2'!$A$8,B124&lt;='Tarif Colissimo2'!$A$9),'Tarif Colissimo2'!$B$9,AND(B124&gt;='Tarif Colissimo2'!$A$9,B124&lt;='Tarif Colissimo2'!$A$10),'Tarif Colissimo2'!$B$10,AND(B124&gt;='Tarif Colissimo2'!$A$10,B124&lt;='Tarif Colissimo2'!$A$11),'Tarif Colissimo2'!$B$11,AND(B124&gt;='Tarif Colissimo2'!$A$11,B124&lt;='Tarif Colissimo2'!$A$12),'Tarif Colissimo2'!$B$12,B124&gt;'Tarif Colissimo2'!A131,"Sur devis")</f>
        <v>#NAME?</v>
      </c>
    </row>
    <row r="125" spans="1:5" ht="19.8" customHeight="1" x14ac:dyDescent="0.3">
      <c r="A125" t="s">
        <v>201</v>
      </c>
      <c r="B125" s="8">
        <v>0.79</v>
      </c>
      <c r="C125" s="1">
        <v>59.99</v>
      </c>
      <c r="D125" s="1" t="e">
        <f ca="1">_xlfn.IFS(AND($B125&gt;=0,$B125&lt;='Tarif DPD'!$G$17),'Tarif DPD'!$H$17,AND($B125&gt;='Tarif DPD'!$G$17,$B125&lt;='Tarif DPD'!$G$18),'Tarif DPD'!$H$18,AND($B125&gt;='Tarif DPD'!$G$18,$B125&lt;='Tarif DPD'!$G$19),'Tarif DPD'!$H$19,AND($B125&gt;='Tarif DPD'!$G$19,$B125&lt;='Tarif DPD'!$G$20),'Tarif DPD'!$H$20,AND($B125&gt;='Tarif DPD'!$G$20,$B125&lt;='Tarif DPD'!$G$21),'Tarif DPD'!$H$21,AND($B125&gt;='Tarif DPD'!$G$21,$B125&lt;='Tarif DPD'!$G$22),'Tarif DPD'!$H$22,AND($B125&gt;='Tarif DPD'!$G$22,$B125&lt;='Tarif DPD'!$G$23),'Tarif DPD'!$H$23,AND($B125&gt;='Tarif DPD'!$G$23,$B125&lt;='Tarif DPD'!$G$24),'Tarif DPD'!$H$24,AND($B125&gt;='Tarif DPD'!$G$24,$B125&lt;='Tarif DPD'!$G$25),'Tarif DPD'!$H$25,AND($B125&gt;='Tarif DPD'!$G$25,$B125&lt;='Tarif DPD'!$G$26),'Tarif DPD'!$H$26,AND($B125&gt;='Tarif DPD'!$G$26,$B125&lt;='Tarif DPD'!$G$27),'Tarif DPD'!$H$27,AND($B125&gt;='Tarif DPD'!$G$27,$B125&lt;='Tarif DPD'!$G$28),'Tarif DPD'!$H$28,AND($B125&gt;='Tarif DPD'!$G$28,$B125&lt;='Tarif DPD'!$G$29),'Tarif DPD'!$H$29,AND($B125&gt;='Tarif DPD'!$G$29,$B125&lt;='Tarif DPD'!$G$30),'Tarif DPD'!$H$30,AND($B125&gt;='Tarif DPD'!$G$30,$B125&lt;='Tarif DPD'!$G$31),'Tarif DPD'!$H$31,AND($B125&gt;='Tarif DPD'!$G$31,$B125&lt;='Tarif DPD'!$G$32),'Tarif DPD'!$H$32,AND($B125&gt;='Tarif DPD'!$G$32,$B125&lt;='Tarif DPD'!$G$33),'Tarif DPD'!$H$33,AND($B125&gt;='Tarif DPD'!$G$33,$B125&lt;='Tarif DPD'!$G$34),'Tarif DPD'!$H$34,AND($B125&gt;='Tarif DPD'!$G$34,$B125&lt;='Tarif DPD'!$G$35),'Tarif DPD'!$H$35,AND($B125&gt;='Tarif DPD'!$G$35,$B125&lt;='Tarif DPD'!$G$36),'Tarif DPD'!$H$36,AND($B125&gt;='Tarif DPD'!$G$36,$B125&lt;='Tarif DPD'!$G$37),'Tarif DPD'!$H$37,AND($B125&gt;='Tarif DPD'!$G$37,$B125&lt;='Tarif DPD'!$G$38),'Tarif DPD'!$H$38,AND($B125&gt;='Tarif DPD'!$G$38,$B125&lt;='Tarif DPD'!$G$39),'Tarif DPD'!$H$39,AND($B125&gt;='Tarif DPD'!$G$39,$B125&lt;='Tarif DPD'!$G$40),'Tarif DPD'!$H$40,AND($B125&gt;='Tarif DPD'!$G$40,$B125&lt;='Tarif DPD'!$G$41),'Tarif DPD'!$H$41,AND($B125&gt;='Tarif DPD'!$G$41,$B125&lt;='Tarif DPD'!$G$42),'Tarif DPD'!$H$42,AND($B125&gt;='Tarif DPD'!$G$42,$B125&lt;='Tarif DPD'!$G$43),'Tarif DPD'!$H$43,AND($B125&gt;='Tarif DPD'!$G$43,$B125&lt;='Tarif DPD'!$G$44),'Tarif DPD'!$H$44,AND($B125&gt;='Tarif DPD'!$G$44,$B125&lt;='Tarif DPD'!$G$45),'Tarif DPD'!$H$45,AND($B125&gt;='Tarif DPD'!$G$45,$B125&lt;='Tarif DPD'!$G$46),'Tarif DPD'!$H$46,$B125&gt;'Tarif DPD'!$G$46,"sur devis")</f>
        <v>#NAME?</v>
      </c>
      <c r="E125" s="1" t="e">
        <f ca="1">_xlfn.IFS(AND(B125&gt;=0,B125&lt;='Tarif Colissimo2'!$A$5),'Tarif Colissimo2'!$B$5,AND(B125&gt;='Tarif Colissimo2'!$A$5,B125&lt;='Tarif Colissimo2'!$A$6),'Tarif Colissimo2'!$B$6,AND(B125&gt;='Tarif Colissimo2'!$A$6,B125&lt;='Tarif Colissimo2'!$A$7),'Tarif Colissimo2'!$B$7,AND(B125&gt;='Tarif Colissimo2'!$A$7,B125&lt;='Tarif Colissimo2'!$A$8),'Tarif Colissimo2'!$B$8,AND(B125&gt;='Tarif Colissimo2'!$A$8,B125&lt;='Tarif Colissimo2'!$A$9),'Tarif Colissimo2'!$B$9,AND(B125&gt;='Tarif Colissimo2'!$A$9,B125&lt;='Tarif Colissimo2'!$A$10),'Tarif Colissimo2'!$B$10,AND(B125&gt;='Tarif Colissimo2'!$A$10,B125&lt;='Tarif Colissimo2'!$A$11),'Tarif Colissimo2'!$B$11,AND(B125&gt;='Tarif Colissimo2'!$A$11,B125&lt;='Tarif Colissimo2'!$A$12),'Tarif Colissimo2'!$B$12,B125&gt;'Tarif Colissimo2'!A132,"Sur devis")</f>
        <v>#NAME?</v>
      </c>
    </row>
    <row r="126" spans="1:5" ht="19.8" customHeight="1" x14ac:dyDescent="0.3">
      <c r="A126" t="s">
        <v>22</v>
      </c>
      <c r="B126" s="8">
        <v>0.86</v>
      </c>
      <c r="C126" s="1">
        <v>59.99</v>
      </c>
      <c r="D126" s="1" t="e">
        <f ca="1">_xlfn.IFS(AND($B126&gt;=0,$B126&lt;='Tarif DPD'!$G$17),'Tarif DPD'!$H$17,AND($B126&gt;='Tarif DPD'!$G$17,$B126&lt;='Tarif DPD'!$G$18),'Tarif DPD'!$H$18,AND($B126&gt;='Tarif DPD'!$G$18,$B126&lt;='Tarif DPD'!$G$19),'Tarif DPD'!$H$19,AND($B126&gt;='Tarif DPD'!$G$19,$B126&lt;='Tarif DPD'!$G$20),'Tarif DPD'!$H$20,AND($B126&gt;='Tarif DPD'!$G$20,$B126&lt;='Tarif DPD'!$G$21),'Tarif DPD'!$H$21,AND($B126&gt;='Tarif DPD'!$G$21,$B126&lt;='Tarif DPD'!$G$22),'Tarif DPD'!$H$22,AND($B126&gt;='Tarif DPD'!$G$22,$B126&lt;='Tarif DPD'!$G$23),'Tarif DPD'!$H$23,AND($B126&gt;='Tarif DPD'!$G$23,$B126&lt;='Tarif DPD'!$G$24),'Tarif DPD'!$H$24,AND($B126&gt;='Tarif DPD'!$G$24,$B126&lt;='Tarif DPD'!$G$25),'Tarif DPD'!$H$25,AND($B126&gt;='Tarif DPD'!$G$25,$B126&lt;='Tarif DPD'!$G$26),'Tarif DPD'!$H$26,AND($B126&gt;='Tarif DPD'!$G$26,$B126&lt;='Tarif DPD'!$G$27),'Tarif DPD'!$H$27,AND($B126&gt;='Tarif DPD'!$G$27,$B126&lt;='Tarif DPD'!$G$28),'Tarif DPD'!$H$28,AND($B126&gt;='Tarif DPD'!$G$28,$B126&lt;='Tarif DPD'!$G$29),'Tarif DPD'!$H$29,AND($B126&gt;='Tarif DPD'!$G$29,$B126&lt;='Tarif DPD'!$G$30),'Tarif DPD'!$H$30,AND($B126&gt;='Tarif DPD'!$G$30,$B126&lt;='Tarif DPD'!$G$31),'Tarif DPD'!$H$31,AND($B126&gt;='Tarif DPD'!$G$31,$B126&lt;='Tarif DPD'!$G$32),'Tarif DPD'!$H$32,AND($B126&gt;='Tarif DPD'!$G$32,$B126&lt;='Tarif DPD'!$G$33),'Tarif DPD'!$H$33,AND($B126&gt;='Tarif DPD'!$G$33,$B126&lt;='Tarif DPD'!$G$34),'Tarif DPD'!$H$34,AND($B126&gt;='Tarif DPD'!$G$34,$B126&lt;='Tarif DPD'!$G$35),'Tarif DPD'!$H$35,AND($B126&gt;='Tarif DPD'!$G$35,$B126&lt;='Tarif DPD'!$G$36),'Tarif DPD'!$H$36,AND($B126&gt;='Tarif DPD'!$G$36,$B126&lt;='Tarif DPD'!$G$37),'Tarif DPD'!$H$37,AND($B126&gt;='Tarif DPD'!$G$37,$B126&lt;='Tarif DPD'!$G$38),'Tarif DPD'!$H$38,AND($B126&gt;='Tarif DPD'!$G$38,$B126&lt;='Tarif DPD'!$G$39),'Tarif DPD'!$H$39,AND($B126&gt;='Tarif DPD'!$G$39,$B126&lt;='Tarif DPD'!$G$40),'Tarif DPD'!$H$40,AND($B126&gt;='Tarif DPD'!$G$40,$B126&lt;='Tarif DPD'!$G$41),'Tarif DPD'!$H$41,AND($B126&gt;='Tarif DPD'!$G$41,$B126&lt;='Tarif DPD'!$G$42),'Tarif DPD'!$H$42,AND($B126&gt;='Tarif DPD'!$G$42,$B126&lt;='Tarif DPD'!$G$43),'Tarif DPD'!$H$43,AND($B126&gt;='Tarif DPD'!$G$43,$B126&lt;='Tarif DPD'!$G$44),'Tarif DPD'!$H$44,AND($B126&gt;='Tarif DPD'!$G$44,$B126&lt;='Tarif DPD'!$G$45),'Tarif DPD'!$H$45,AND($B126&gt;='Tarif DPD'!$G$45,$B126&lt;='Tarif DPD'!$G$46),'Tarif DPD'!$H$46,$B126&gt;'Tarif DPD'!$G$46,"sur devis")</f>
        <v>#NAME?</v>
      </c>
      <c r="E126" s="1" t="e">
        <f ca="1">_xlfn.IFS(AND(B126&gt;=0,B126&lt;='Tarif Colissimo2'!$A$5),'Tarif Colissimo2'!$B$5,AND(B126&gt;='Tarif Colissimo2'!$A$5,B126&lt;='Tarif Colissimo2'!$A$6),'Tarif Colissimo2'!$B$6,AND(B126&gt;='Tarif Colissimo2'!$A$6,B126&lt;='Tarif Colissimo2'!$A$7),'Tarif Colissimo2'!$B$7,AND(B126&gt;='Tarif Colissimo2'!$A$7,B126&lt;='Tarif Colissimo2'!$A$8),'Tarif Colissimo2'!$B$8,AND(B126&gt;='Tarif Colissimo2'!$A$8,B126&lt;='Tarif Colissimo2'!$A$9),'Tarif Colissimo2'!$B$9,AND(B126&gt;='Tarif Colissimo2'!$A$9,B126&lt;='Tarif Colissimo2'!$A$10),'Tarif Colissimo2'!$B$10,AND(B126&gt;='Tarif Colissimo2'!$A$10,B126&lt;='Tarif Colissimo2'!$A$11),'Tarif Colissimo2'!$B$11,AND(B126&gt;='Tarif Colissimo2'!$A$11,B126&lt;='Tarif Colissimo2'!$A$12),'Tarif Colissimo2'!$B$12,B126&gt;'Tarif Colissimo2'!A133,"Sur devis")</f>
        <v>#NAME?</v>
      </c>
    </row>
    <row r="127" spans="1:5" ht="19.8" customHeight="1" x14ac:dyDescent="0.3">
      <c r="A127" t="s">
        <v>20</v>
      </c>
      <c r="B127" s="8">
        <v>0.3</v>
      </c>
      <c r="C127" s="1">
        <v>39.99</v>
      </c>
      <c r="D127" s="1" t="e">
        <f ca="1">_xlfn.IFS(AND($B127&gt;=0,$B127&lt;='Tarif DPD'!$G$17),'Tarif DPD'!$H$17,AND($B127&gt;='Tarif DPD'!$G$17,$B127&lt;='Tarif DPD'!$G$18),'Tarif DPD'!$H$18,AND($B127&gt;='Tarif DPD'!$G$18,$B127&lt;='Tarif DPD'!$G$19),'Tarif DPD'!$H$19,AND($B127&gt;='Tarif DPD'!$G$19,$B127&lt;='Tarif DPD'!$G$20),'Tarif DPD'!$H$20,AND($B127&gt;='Tarif DPD'!$G$20,$B127&lt;='Tarif DPD'!$G$21),'Tarif DPD'!$H$21,AND($B127&gt;='Tarif DPD'!$G$21,$B127&lt;='Tarif DPD'!$G$22),'Tarif DPD'!$H$22,AND($B127&gt;='Tarif DPD'!$G$22,$B127&lt;='Tarif DPD'!$G$23),'Tarif DPD'!$H$23,AND($B127&gt;='Tarif DPD'!$G$23,$B127&lt;='Tarif DPD'!$G$24),'Tarif DPD'!$H$24,AND($B127&gt;='Tarif DPD'!$G$24,$B127&lt;='Tarif DPD'!$G$25),'Tarif DPD'!$H$25,AND($B127&gt;='Tarif DPD'!$G$25,$B127&lt;='Tarif DPD'!$G$26),'Tarif DPD'!$H$26,AND($B127&gt;='Tarif DPD'!$G$26,$B127&lt;='Tarif DPD'!$G$27),'Tarif DPD'!$H$27,AND($B127&gt;='Tarif DPD'!$G$27,$B127&lt;='Tarif DPD'!$G$28),'Tarif DPD'!$H$28,AND($B127&gt;='Tarif DPD'!$G$28,$B127&lt;='Tarif DPD'!$G$29),'Tarif DPD'!$H$29,AND($B127&gt;='Tarif DPD'!$G$29,$B127&lt;='Tarif DPD'!$G$30),'Tarif DPD'!$H$30,AND($B127&gt;='Tarif DPD'!$G$30,$B127&lt;='Tarif DPD'!$G$31),'Tarif DPD'!$H$31,AND($B127&gt;='Tarif DPD'!$G$31,$B127&lt;='Tarif DPD'!$G$32),'Tarif DPD'!$H$32,AND($B127&gt;='Tarif DPD'!$G$32,$B127&lt;='Tarif DPD'!$G$33),'Tarif DPD'!$H$33,AND($B127&gt;='Tarif DPD'!$G$33,$B127&lt;='Tarif DPD'!$G$34),'Tarif DPD'!$H$34,AND($B127&gt;='Tarif DPD'!$G$34,$B127&lt;='Tarif DPD'!$G$35),'Tarif DPD'!$H$35,AND($B127&gt;='Tarif DPD'!$G$35,$B127&lt;='Tarif DPD'!$G$36),'Tarif DPD'!$H$36,AND($B127&gt;='Tarif DPD'!$G$36,$B127&lt;='Tarif DPD'!$G$37),'Tarif DPD'!$H$37,AND($B127&gt;='Tarif DPD'!$G$37,$B127&lt;='Tarif DPD'!$G$38),'Tarif DPD'!$H$38,AND($B127&gt;='Tarif DPD'!$G$38,$B127&lt;='Tarif DPD'!$G$39),'Tarif DPD'!$H$39,AND($B127&gt;='Tarif DPD'!$G$39,$B127&lt;='Tarif DPD'!$G$40),'Tarif DPD'!$H$40,AND($B127&gt;='Tarif DPD'!$G$40,$B127&lt;='Tarif DPD'!$G$41),'Tarif DPD'!$H$41,AND($B127&gt;='Tarif DPD'!$G$41,$B127&lt;='Tarif DPD'!$G$42),'Tarif DPD'!$H$42,AND($B127&gt;='Tarif DPD'!$G$42,$B127&lt;='Tarif DPD'!$G$43),'Tarif DPD'!$H$43,AND($B127&gt;='Tarif DPD'!$G$43,$B127&lt;='Tarif DPD'!$G$44),'Tarif DPD'!$H$44,AND($B127&gt;='Tarif DPD'!$G$44,$B127&lt;='Tarif DPD'!$G$45),'Tarif DPD'!$H$45,AND($B127&gt;='Tarif DPD'!$G$45,$B127&lt;='Tarif DPD'!$G$46),'Tarif DPD'!$H$46,$B127&gt;'Tarif DPD'!$G$46,"sur devis")</f>
        <v>#NAME?</v>
      </c>
      <c r="E127" s="1" t="e">
        <f ca="1">_xlfn.IFS(AND(B127&gt;=0,B127&lt;='Tarif Colissimo2'!$A$5),'Tarif Colissimo2'!$B$5,AND(B127&gt;='Tarif Colissimo2'!$A$5,B127&lt;='Tarif Colissimo2'!$A$6),'Tarif Colissimo2'!$B$6,AND(B127&gt;='Tarif Colissimo2'!$A$6,B127&lt;='Tarif Colissimo2'!$A$7),'Tarif Colissimo2'!$B$7,AND(B127&gt;='Tarif Colissimo2'!$A$7,B127&lt;='Tarif Colissimo2'!$A$8),'Tarif Colissimo2'!$B$8,AND(B127&gt;='Tarif Colissimo2'!$A$8,B127&lt;='Tarif Colissimo2'!$A$9),'Tarif Colissimo2'!$B$9,AND(B127&gt;='Tarif Colissimo2'!$A$9,B127&lt;='Tarif Colissimo2'!$A$10),'Tarif Colissimo2'!$B$10,AND(B127&gt;='Tarif Colissimo2'!$A$10,B127&lt;='Tarif Colissimo2'!$A$11),'Tarif Colissimo2'!$B$11,AND(B127&gt;='Tarif Colissimo2'!$A$11,B127&lt;='Tarif Colissimo2'!$A$12),'Tarif Colissimo2'!$B$12,B127&gt;'Tarif Colissimo2'!A134,"Sur devis")</f>
        <v>#NAME?</v>
      </c>
    </row>
    <row r="128" spans="1:5" ht="19.8" customHeight="1" x14ac:dyDescent="0.3">
      <c r="A128" t="s">
        <v>18</v>
      </c>
      <c r="B128" s="8">
        <v>0.3</v>
      </c>
      <c r="C128" s="1">
        <v>39.99</v>
      </c>
      <c r="D128" s="1" t="e">
        <f ca="1">_xlfn.IFS(AND($B128&gt;=0,$B128&lt;='Tarif DPD'!$G$17),'Tarif DPD'!$H$17,AND($B128&gt;='Tarif DPD'!$G$17,$B128&lt;='Tarif DPD'!$G$18),'Tarif DPD'!$H$18,AND($B128&gt;='Tarif DPD'!$G$18,$B128&lt;='Tarif DPD'!$G$19),'Tarif DPD'!$H$19,AND($B128&gt;='Tarif DPD'!$G$19,$B128&lt;='Tarif DPD'!$G$20),'Tarif DPD'!$H$20,AND($B128&gt;='Tarif DPD'!$G$20,$B128&lt;='Tarif DPD'!$G$21),'Tarif DPD'!$H$21,AND($B128&gt;='Tarif DPD'!$G$21,$B128&lt;='Tarif DPD'!$G$22),'Tarif DPD'!$H$22,AND($B128&gt;='Tarif DPD'!$G$22,$B128&lt;='Tarif DPD'!$G$23),'Tarif DPD'!$H$23,AND($B128&gt;='Tarif DPD'!$G$23,$B128&lt;='Tarif DPD'!$G$24),'Tarif DPD'!$H$24,AND($B128&gt;='Tarif DPD'!$G$24,$B128&lt;='Tarif DPD'!$G$25),'Tarif DPD'!$H$25,AND($B128&gt;='Tarif DPD'!$G$25,$B128&lt;='Tarif DPD'!$G$26),'Tarif DPD'!$H$26,AND($B128&gt;='Tarif DPD'!$G$26,$B128&lt;='Tarif DPD'!$G$27),'Tarif DPD'!$H$27,AND($B128&gt;='Tarif DPD'!$G$27,$B128&lt;='Tarif DPD'!$G$28),'Tarif DPD'!$H$28,AND($B128&gt;='Tarif DPD'!$G$28,$B128&lt;='Tarif DPD'!$G$29),'Tarif DPD'!$H$29,AND($B128&gt;='Tarif DPD'!$G$29,$B128&lt;='Tarif DPD'!$G$30),'Tarif DPD'!$H$30,AND($B128&gt;='Tarif DPD'!$G$30,$B128&lt;='Tarif DPD'!$G$31),'Tarif DPD'!$H$31,AND($B128&gt;='Tarif DPD'!$G$31,$B128&lt;='Tarif DPD'!$G$32),'Tarif DPD'!$H$32,AND($B128&gt;='Tarif DPD'!$G$32,$B128&lt;='Tarif DPD'!$G$33),'Tarif DPD'!$H$33,AND($B128&gt;='Tarif DPD'!$G$33,$B128&lt;='Tarif DPD'!$G$34),'Tarif DPD'!$H$34,AND($B128&gt;='Tarif DPD'!$G$34,$B128&lt;='Tarif DPD'!$G$35),'Tarif DPD'!$H$35,AND($B128&gt;='Tarif DPD'!$G$35,$B128&lt;='Tarif DPD'!$G$36),'Tarif DPD'!$H$36,AND($B128&gt;='Tarif DPD'!$G$36,$B128&lt;='Tarif DPD'!$G$37),'Tarif DPD'!$H$37,AND($B128&gt;='Tarif DPD'!$G$37,$B128&lt;='Tarif DPD'!$G$38),'Tarif DPD'!$H$38,AND($B128&gt;='Tarif DPD'!$G$38,$B128&lt;='Tarif DPD'!$G$39),'Tarif DPD'!$H$39,AND($B128&gt;='Tarif DPD'!$G$39,$B128&lt;='Tarif DPD'!$G$40),'Tarif DPD'!$H$40,AND($B128&gt;='Tarif DPD'!$G$40,$B128&lt;='Tarif DPD'!$G$41),'Tarif DPD'!$H$41,AND($B128&gt;='Tarif DPD'!$G$41,$B128&lt;='Tarif DPD'!$G$42),'Tarif DPD'!$H$42,AND($B128&gt;='Tarif DPD'!$G$42,$B128&lt;='Tarif DPD'!$G$43),'Tarif DPD'!$H$43,AND($B128&gt;='Tarif DPD'!$G$43,$B128&lt;='Tarif DPD'!$G$44),'Tarif DPD'!$H$44,AND($B128&gt;='Tarif DPD'!$G$44,$B128&lt;='Tarif DPD'!$G$45),'Tarif DPD'!$H$45,AND($B128&gt;='Tarif DPD'!$G$45,$B128&lt;='Tarif DPD'!$G$46),'Tarif DPD'!$H$46,$B128&gt;'Tarif DPD'!$G$46,"sur devis")</f>
        <v>#NAME?</v>
      </c>
      <c r="E128" s="1" t="e">
        <f ca="1">_xlfn.IFS(AND(B128&gt;=0,B128&lt;='Tarif Colissimo2'!$A$5),'Tarif Colissimo2'!$B$5,AND(B128&gt;='Tarif Colissimo2'!$A$5,B128&lt;='Tarif Colissimo2'!$A$6),'Tarif Colissimo2'!$B$6,AND(B128&gt;='Tarif Colissimo2'!$A$6,B128&lt;='Tarif Colissimo2'!$A$7),'Tarif Colissimo2'!$B$7,AND(B128&gt;='Tarif Colissimo2'!$A$7,B128&lt;='Tarif Colissimo2'!$A$8),'Tarif Colissimo2'!$B$8,AND(B128&gt;='Tarif Colissimo2'!$A$8,B128&lt;='Tarif Colissimo2'!$A$9),'Tarif Colissimo2'!$B$9,AND(B128&gt;='Tarif Colissimo2'!$A$9,B128&lt;='Tarif Colissimo2'!$A$10),'Tarif Colissimo2'!$B$10,AND(B128&gt;='Tarif Colissimo2'!$A$10,B128&lt;='Tarif Colissimo2'!$A$11),'Tarif Colissimo2'!$B$11,AND(B128&gt;='Tarif Colissimo2'!$A$11,B128&lt;='Tarif Colissimo2'!$A$12),'Tarif Colissimo2'!$B$12,B128&gt;'Tarif Colissimo2'!A135,"Sur devis")</f>
        <v>#NAME?</v>
      </c>
    </row>
    <row r="129" spans="1:5" ht="19.8" customHeight="1" x14ac:dyDescent="0.3">
      <c r="A129" t="s">
        <v>19</v>
      </c>
      <c r="B129" s="8">
        <v>0.3</v>
      </c>
      <c r="C129" s="1">
        <v>39.99</v>
      </c>
      <c r="D129" s="1" t="e">
        <f ca="1">_xlfn.IFS(AND($B129&gt;=0,$B129&lt;='Tarif DPD'!$G$17),'Tarif DPD'!$H$17,AND($B129&gt;='Tarif DPD'!$G$17,$B129&lt;='Tarif DPD'!$G$18),'Tarif DPD'!$H$18,AND($B129&gt;='Tarif DPD'!$G$18,$B129&lt;='Tarif DPD'!$G$19),'Tarif DPD'!$H$19,AND($B129&gt;='Tarif DPD'!$G$19,$B129&lt;='Tarif DPD'!$G$20),'Tarif DPD'!$H$20,AND($B129&gt;='Tarif DPD'!$G$20,$B129&lt;='Tarif DPD'!$G$21),'Tarif DPD'!$H$21,AND($B129&gt;='Tarif DPD'!$G$21,$B129&lt;='Tarif DPD'!$G$22),'Tarif DPD'!$H$22,AND($B129&gt;='Tarif DPD'!$G$22,$B129&lt;='Tarif DPD'!$G$23),'Tarif DPD'!$H$23,AND($B129&gt;='Tarif DPD'!$G$23,$B129&lt;='Tarif DPD'!$G$24),'Tarif DPD'!$H$24,AND($B129&gt;='Tarif DPD'!$G$24,$B129&lt;='Tarif DPD'!$G$25),'Tarif DPD'!$H$25,AND($B129&gt;='Tarif DPD'!$G$25,$B129&lt;='Tarif DPD'!$G$26),'Tarif DPD'!$H$26,AND($B129&gt;='Tarif DPD'!$G$26,$B129&lt;='Tarif DPD'!$G$27),'Tarif DPD'!$H$27,AND($B129&gt;='Tarif DPD'!$G$27,$B129&lt;='Tarif DPD'!$G$28),'Tarif DPD'!$H$28,AND($B129&gt;='Tarif DPD'!$G$28,$B129&lt;='Tarif DPD'!$G$29),'Tarif DPD'!$H$29,AND($B129&gt;='Tarif DPD'!$G$29,$B129&lt;='Tarif DPD'!$G$30),'Tarif DPD'!$H$30,AND($B129&gt;='Tarif DPD'!$G$30,$B129&lt;='Tarif DPD'!$G$31),'Tarif DPD'!$H$31,AND($B129&gt;='Tarif DPD'!$G$31,$B129&lt;='Tarif DPD'!$G$32),'Tarif DPD'!$H$32,AND($B129&gt;='Tarif DPD'!$G$32,$B129&lt;='Tarif DPD'!$G$33),'Tarif DPD'!$H$33,AND($B129&gt;='Tarif DPD'!$G$33,$B129&lt;='Tarif DPD'!$G$34),'Tarif DPD'!$H$34,AND($B129&gt;='Tarif DPD'!$G$34,$B129&lt;='Tarif DPD'!$G$35),'Tarif DPD'!$H$35,AND($B129&gt;='Tarif DPD'!$G$35,$B129&lt;='Tarif DPD'!$G$36),'Tarif DPD'!$H$36,AND($B129&gt;='Tarif DPD'!$G$36,$B129&lt;='Tarif DPD'!$G$37),'Tarif DPD'!$H$37,AND($B129&gt;='Tarif DPD'!$G$37,$B129&lt;='Tarif DPD'!$G$38),'Tarif DPD'!$H$38,AND($B129&gt;='Tarif DPD'!$G$38,$B129&lt;='Tarif DPD'!$G$39),'Tarif DPD'!$H$39,AND($B129&gt;='Tarif DPD'!$G$39,$B129&lt;='Tarif DPD'!$G$40),'Tarif DPD'!$H$40,AND($B129&gt;='Tarif DPD'!$G$40,$B129&lt;='Tarif DPD'!$G$41),'Tarif DPD'!$H$41,AND($B129&gt;='Tarif DPD'!$G$41,$B129&lt;='Tarif DPD'!$G$42),'Tarif DPD'!$H$42,AND($B129&gt;='Tarif DPD'!$G$42,$B129&lt;='Tarif DPD'!$G$43),'Tarif DPD'!$H$43,AND($B129&gt;='Tarif DPD'!$G$43,$B129&lt;='Tarif DPD'!$G$44),'Tarif DPD'!$H$44,AND($B129&gt;='Tarif DPD'!$G$44,$B129&lt;='Tarif DPD'!$G$45),'Tarif DPD'!$H$45,AND($B129&gt;='Tarif DPD'!$G$45,$B129&lt;='Tarif DPD'!$G$46),'Tarif DPD'!$H$46,$B129&gt;'Tarif DPD'!$G$46,"sur devis")</f>
        <v>#NAME?</v>
      </c>
      <c r="E129" s="1" t="e">
        <f ca="1">_xlfn.IFS(AND(B129&gt;=0,B129&lt;='Tarif Colissimo2'!$A$5),'Tarif Colissimo2'!$B$5,AND(B129&gt;='Tarif Colissimo2'!$A$5,B129&lt;='Tarif Colissimo2'!$A$6),'Tarif Colissimo2'!$B$6,AND(B129&gt;='Tarif Colissimo2'!$A$6,B129&lt;='Tarif Colissimo2'!$A$7),'Tarif Colissimo2'!$B$7,AND(B129&gt;='Tarif Colissimo2'!$A$7,B129&lt;='Tarif Colissimo2'!$A$8),'Tarif Colissimo2'!$B$8,AND(B129&gt;='Tarif Colissimo2'!$A$8,B129&lt;='Tarif Colissimo2'!$A$9),'Tarif Colissimo2'!$B$9,AND(B129&gt;='Tarif Colissimo2'!$A$9,B129&lt;='Tarif Colissimo2'!$A$10),'Tarif Colissimo2'!$B$10,AND(B129&gt;='Tarif Colissimo2'!$A$10,B129&lt;='Tarif Colissimo2'!$A$11),'Tarif Colissimo2'!$B$11,AND(B129&gt;='Tarif Colissimo2'!$A$11,B129&lt;='Tarif Colissimo2'!$A$12),'Tarif Colissimo2'!$B$12,B129&gt;'Tarif Colissimo2'!A136,"Sur devis")</f>
        <v>#NAME?</v>
      </c>
    </row>
    <row r="130" spans="1:5" ht="19.8" customHeight="1" x14ac:dyDescent="0.3">
      <c r="A130" t="s">
        <v>17</v>
      </c>
      <c r="B130" s="8">
        <v>0.33</v>
      </c>
      <c r="C130" s="1">
        <v>29.99</v>
      </c>
      <c r="D130" s="1" t="e">
        <f ca="1">_xlfn.IFS(AND($B130&gt;=0,$B130&lt;='Tarif DPD'!$G$17),'Tarif DPD'!$H$17,AND($B130&gt;='Tarif DPD'!$G$17,$B130&lt;='Tarif DPD'!$G$18),'Tarif DPD'!$H$18,AND($B130&gt;='Tarif DPD'!$G$18,$B130&lt;='Tarif DPD'!$G$19),'Tarif DPD'!$H$19,AND($B130&gt;='Tarif DPD'!$G$19,$B130&lt;='Tarif DPD'!$G$20),'Tarif DPD'!$H$20,AND($B130&gt;='Tarif DPD'!$G$20,$B130&lt;='Tarif DPD'!$G$21),'Tarif DPD'!$H$21,AND($B130&gt;='Tarif DPD'!$G$21,$B130&lt;='Tarif DPD'!$G$22),'Tarif DPD'!$H$22,AND($B130&gt;='Tarif DPD'!$G$22,$B130&lt;='Tarif DPD'!$G$23),'Tarif DPD'!$H$23,AND($B130&gt;='Tarif DPD'!$G$23,$B130&lt;='Tarif DPD'!$G$24),'Tarif DPD'!$H$24,AND($B130&gt;='Tarif DPD'!$G$24,$B130&lt;='Tarif DPD'!$G$25),'Tarif DPD'!$H$25,AND($B130&gt;='Tarif DPD'!$G$25,$B130&lt;='Tarif DPD'!$G$26),'Tarif DPD'!$H$26,AND($B130&gt;='Tarif DPD'!$G$26,$B130&lt;='Tarif DPD'!$G$27),'Tarif DPD'!$H$27,AND($B130&gt;='Tarif DPD'!$G$27,$B130&lt;='Tarif DPD'!$G$28),'Tarif DPD'!$H$28,AND($B130&gt;='Tarif DPD'!$G$28,$B130&lt;='Tarif DPD'!$G$29),'Tarif DPD'!$H$29,AND($B130&gt;='Tarif DPD'!$G$29,$B130&lt;='Tarif DPD'!$G$30),'Tarif DPD'!$H$30,AND($B130&gt;='Tarif DPD'!$G$30,$B130&lt;='Tarif DPD'!$G$31),'Tarif DPD'!$H$31,AND($B130&gt;='Tarif DPD'!$G$31,$B130&lt;='Tarif DPD'!$G$32),'Tarif DPD'!$H$32,AND($B130&gt;='Tarif DPD'!$G$32,$B130&lt;='Tarif DPD'!$G$33),'Tarif DPD'!$H$33,AND($B130&gt;='Tarif DPD'!$G$33,$B130&lt;='Tarif DPD'!$G$34),'Tarif DPD'!$H$34,AND($B130&gt;='Tarif DPD'!$G$34,$B130&lt;='Tarif DPD'!$G$35),'Tarif DPD'!$H$35,AND($B130&gt;='Tarif DPD'!$G$35,$B130&lt;='Tarif DPD'!$G$36),'Tarif DPD'!$H$36,AND($B130&gt;='Tarif DPD'!$G$36,$B130&lt;='Tarif DPD'!$G$37),'Tarif DPD'!$H$37,AND($B130&gt;='Tarif DPD'!$G$37,$B130&lt;='Tarif DPD'!$G$38),'Tarif DPD'!$H$38,AND($B130&gt;='Tarif DPD'!$G$38,$B130&lt;='Tarif DPD'!$G$39),'Tarif DPD'!$H$39,AND($B130&gt;='Tarif DPD'!$G$39,$B130&lt;='Tarif DPD'!$G$40),'Tarif DPD'!$H$40,AND($B130&gt;='Tarif DPD'!$G$40,$B130&lt;='Tarif DPD'!$G$41),'Tarif DPD'!$H$41,AND($B130&gt;='Tarif DPD'!$G$41,$B130&lt;='Tarif DPD'!$G$42),'Tarif DPD'!$H$42,AND($B130&gt;='Tarif DPD'!$G$42,$B130&lt;='Tarif DPD'!$G$43),'Tarif DPD'!$H$43,AND($B130&gt;='Tarif DPD'!$G$43,$B130&lt;='Tarif DPD'!$G$44),'Tarif DPD'!$H$44,AND($B130&gt;='Tarif DPD'!$G$44,$B130&lt;='Tarif DPD'!$G$45),'Tarif DPD'!$H$45,AND($B130&gt;='Tarif DPD'!$G$45,$B130&lt;='Tarif DPD'!$G$46),'Tarif DPD'!$H$46,$B130&gt;'Tarif DPD'!$G$46,"sur devis")</f>
        <v>#NAME?</v>
      </c>
      <c r="E130" s="1" t="e">
        <f ca="1">_xlfn.IFS(AND(B130&gt;=0,B130&lt;='Tarif Colissimo2'!$A$5),'Tarif Colissimo2'!$B$5,AND(B130&gt;='Tarif Colissimo2'!$A$5,B130&lt;='Tarif Colissimo2'!$A$6),'Tarif Colissimo2'!$B$6,AND(B130&gt;='Tarif Colissimo2'!$A$6,B130&lt;='Tarif Colissimo2'!$A$7),'Tarif Colissimo2'!$B$7,AND(B130&gt;='Tarif Colissimo2'!$A$7,B130&lt;='Tarif Colissimo2'!$A$8),'Tarif Colissimo2'!$B$8,AND(B130&gt;='Tarif Colissimo2'!$A$8,B130&lt;='Tarif Colissimo2'!$A$9),'Tarif Colissimo2'!$B$9,AND(B130&gt;='Tarif Colissimo2'!$A$9,B130&lt;='Tarif Colissimo2'!$A$10),'Tarif Colissimo2'!$B$10,AND(B130&gt;='Tarif Colissimo2'!$A$10,B130&lt;='Tarif Colissimo2'!$A$11),'Tarif Colissimo2'!$B$11,AND(B130&gt;='Tarif Colissimo2'!$A$11,B130&lt;='Tarif Colissimo2'!$A$12),'Tarif Colissimo2'!$B$12,B130&gt;'Tarif Colissimo2'!A137,"Sur devis")</f>
        <v>#NAME?</v>
      </c>
    </row>
    <row r="131" spans="1:5" ht="19.8" customHeight="1" x14ac:dyDescent="0.3">
      <c r="A131" t="s">
        <v>202</v>
      </c>
      <c r="B131" s="8">
        <v>0.19</v>
      </c>
      <c r="C131" s="1">
        <v>16.989999999999998</v>
      </c>
      <c r="D131" s="1" t="e">
        <f ca="1">_xlfn.IFS(AND($B131&gt;=0,$B131&lt;='Tarif DPD'!$G$17),'Tarif DPD'!$H$17,AND($B131&gt;='Tarif DPD'!$G$17,$B131&lt;='Tarif DPD'!$G$18),'Tarif DPD'!$H$18,AND($B131&gt;='Tarif DPD'!$G$18,$B131&lt;='Tarif DPD'!$G$19),'Tarif DPD'!$H$19,AND($B131&gt;='Tarif DPD'!$G$19,$B131&lt;='Tarif DPD'!$G$20),'Tarif DPD'!$H$20,AND($B131&gt;='Tarif DPD'!$G$20,$B131&lt;='Tarif DPD'!$G$21),'Tarif DPD'!$H$21,AND($B131&gt;='Tarif DPD'!$G$21,$B131&lt;='Tarif DPD'!$G$22),'Tarif DPD'!$H$22,AND($B131&gt;='Tarif DPD'!$G$22,$B131&lt;='Tarif DPD'!$G$23),'Tarif DPD'!$H$23,AND($B131&gt;='Tarif DPD'!$G$23,$B131&lt;='Tarif DPD'!$G$24),'Tarif DPD'!$H$24,AND($B131&gt;='Tarif DPD'!$G$24,$B131&lt;='Tarif DPD'!$G$25),'Tarif DPD'!$H$25,AND($B131&gt;='Tarif DPD'!$G$25,$B131&lt;='Tarif DPD'!$G$26),'Tarif DPD'!$H$26,AND($B131&gt;='Tarif DPD'!$G$26,$B131&lt;='Tarif DPD'!$G$27),'Tarif DPD'!$H$27,AND($B131&gt;='Tarif DPD'!$G$27,$B131&lt;='Tarif DPD'!$G$28),'Tarif DPD'!$H$28,AND($B131&gt;='Tarif DPD'!$G$28,$B131&lt;='Tarif DPD'!$G$29),'Tarif DPD'!$H$29,AND($B131&gt;='Tarif DPD'!$G$29,$B131&lt;='Tarif DPD'!$G$30),'Tarif DPD'!$H$30,AND($B131&gt;='Tarif DPD'!$G$30,$B131&lt;='Tarif DPD'!$G$31),'Tarif DPD'!$H$31,AND($B131&gt;='Tarif DPD'!$G$31,$B131&lt;='Tarif DPD'!$G$32),'Tarif DPD'!$H$32,AND($B131&gt;='Tarif DPD'!$G$32,$B131&lt;='Tarif DPD'!$G$33),'Tarif DPD'!$H$33,AND($B131&gt;='Tarif DPD'!$G$33,$B131&lt;='Tarif DPD'!$G$34),'Tarif DPD'!$H$34,AND($B131&gt;='Tarif DPD'!$G$34,$B131&lt;='Tarif DPD'!$G$35),'Tarif DPD'!$H$35,AND($B131&gt;='Tarif DPD'!$G$35,$B131&lt;='Tarif DPD'!$G$36),'Tarif DPD'!$H$36,AND($B131&gt;='Tarif DPD'!$G$36,$B131&lt;='Tarif DPD'!$G$37),'Tarif DPD'!$H$37,AND($B131&gt;='Tarif DPD'!$G$37,$B131&lt;='Tarif DPD'!$G$38),'Tarif DPD'!$H$38,AND($B131&gt;='Tarif DPD'!$G$38,$B131&lt;='Tarif DPD'!$G$39),'Tarif DPD'!$H$39,AND($B131&gt;='Tarif DPD'!$G$39,$B131&lt;='Tarif DPD'!$G$40),'Tarif DPD'!$H$40,AND($B131&gt;='Tarif DPD'!$G$40,$B131&lt;='Tarif DPD'!$G$41),'Tarif DPD'!$H$41,AND($B131&gt;='Tarif DPD'!$G$41,$B131&lt;='Tarif DPD'!$G$42),'Tarif DPD'!$H$42,AND($B131&gt;='Tarif DPD'!$G$42,$B131&lt;='Tarif DPD'!$G$43),'Tarif DPD'!$H$43,AND($B131&gt;='Tarif DPD'!$G$43,$B131&lt;='Tarif DPD'!$G$44),'Tarif DPD'!$H$44,AND($B131&gt;='Tarif DPD'!$G$44,$B131&lt;='Tarif DPD'!$G$45),'Tarif DPD'!$H$45,AND($B131&gt;='Tarif DPD'!$G$45,$B131&lt;='Tarif DPD'!$G$46),'Tarif DPD'!$H$46,$B131&gt;'Tarif DPD'!$G$46,"sur devis")</f>
        <v>#NAME?</v>
      </c>
      <c r="E131" s="1" t="e">
        <f ca="1">_xlfn.IFS(AND(B131&gt;=0,B131&lt;='Tarif Colissimo2'!$A$5),'Tarif Colissimo2'!$B$5,AND(B131&gt;='Tarif Colissimo2'!$A$5,B131&lt;='Tarif Colissimo2'!$A$6),'Tarif Colissimo2'!$B$6,AND(B131&gt;='Tarif Colissimo2'!$A$6,B131&lt;='Tarif Colissimo2'!$A$7),'Tarif Colissimo2'!$B$7,AND(B131&gt;='Tarif Colissimo2'!$A$7,B131&lt;='Tarif Colissimo2'!$A$8),'Tarif Colissimo2'!$B$8,AND(B131&gt;='Tarif Colissimo2'!$A$8,B131&lt;='Tarif Colissimo2'!$A$9),'Tarif Colissimo2'!$B$9,AND(B131&gt;='Tarif Colissimo2'!$A$9,B131&lt;='Tarif Colissimo2'!$A$10),'Tarif Colissimo2'!$B$10,AND(B131&gt;='Tarif Colissimo2'!$A$10,B131&lt;='Tarif Colissimo2'!$A$11),'Tarif Colissimo2'!$B$11,AND(B131&gt;='Tarif Colissimo2'!$A$11,B131&lt;='Tarif Colissimo2'!$A$12),'Tarif Colissimo2'!$B$12,B131&gt;'Tarif Colissimo2'!A138,"Sur devis")</f>
        <v>#NAME?</v>
      </c>
    </row>
    <row r="132" spans="1:5" ht="19.8" customHeight="1" x14ac:dyDescent="0.3">
      <c r="A132" t="s">
        <v>203</v>
      </c>
      <c r="B132" s="8">
        <v>0.2</v>
      </c>
      <c r="C132" s="1">
        <v>24.99</v>
      </c>
      <c r="D132" s="1" t="e">
        <f ca="1">_xlfn.IFS(AND($B132&gt;=0,$B132&lt;='Tarif DPD'!$G$17),'Tarif DPD'!$H$17,AND($B132&gt;='Tarif DPD'!$G$17,$B132&lt;='Tarif DPD'!$G$18),'Tarif DPD'!$H$18,AND($B132&gt;='Tarif DPD'!$G$18,$B132&lt;='Tarif DPD'!$G$19),'Tarif DPD'!$H$19,AND($B132&gt;='Tarif DPD'!$G$19,$B132&lt;='Tarif DPD'!$G$20),'Tarif DPD'!$H$20,AND($B132&gt;='Tarif DPD'!$G$20,$B132&lt;='Tarif DPD'!$G$21),'Tarif DPD'!$H$21,AND($B132&gt;='Tarif DPD'!$G$21,$B132&lt;='Tarif DPD'!$G$22),'Tarif DPD'!$H$22,AND($B132&gt;='Tarif DPD'!$G$22,$B132&lt;='Tarif DPD'!$G$23),'Tarif DPD'!$H$23,AND($B132&gt;='Tarif DPD'!$G$23,$B132&lt;='Tarif DPD'!$G$24),'Tarif DPD'!$H$24,AND($B132&gt;='Tarif DPD'!$G$24,$B132&lt;='Tarif DPD'!$G$25),'Tarif DPD'!$H$25,AND($B132&gt;='Tarif DPD'!$G$25,$B132&lt;='Tarif DPD'!$G$26),'Tarif DPD'!$H$26,AND($B132&gt;='Tarif DPD'!$G$26,$B132&lt;='Tarif DPD'!$G$27),'Tarif DPD'!$H$27,AND($B132&gt;='Tarif DPD'!$G$27,$B132&lt;='Tarif DPD'!$G$28),'Tarif DPD'!$H$28,AND($B132&gt;='Tarif DPD'!$G$28,$B132&lt;='Tarif DPD'!$G$29),'Tarif DPD'!$H$29,AND($B132&gt;='Tarif DPD'!$G$29,$B132&lt;='Tarif DPD'!$G$30),'Tarif DPD'!$H$30,AND($B132&gt;='Tarif DPD'!$G$30,$B132&lt;='Tarif DPD'!$G$31),'Tarif DPD'!$H$31,AND($B132&gt;='Tarif DPD'!$G$31,$B132&lt;='Tarif DPD'!$G$32),'Tarif DPD'!$H$32,AND($B132&gt;='Tarif DPD'!$G$32,$B132&lt;='Tarif DPD'!$G$33),'Tarif DPD'!$H$33,AND($B132&gt;='Tarif DPD'!$G$33,$B132&lt;='Tarif DPD'!$G$34),'Tarif DPD'!$H$34,AND($B132&gt;='Tarif DPD'!$G$34,$B132&lt;='Tarif DPD'!$G$35),'Tarif DPD'!$H$35,AND($B132&gt;='Tarif DPD'!$G$35,$B132&lt;='Tarif DPD'!$G$36),'Tarif DPD'!$H$36,AND($B132&gt;='Tarif DPD'!$G$36,$B132&lt;='Tarif DPD'!$G$37),'Tarif DPD'!$H$37,AND($B132&gt;='Tarif DPD'!$G$37,$B132&lt;='Tarif DPD'!$G$38),'Tarif DPD'!$H$38,AND($B132&gt;='Tarif DPD'!$G$38,$B132&lt;='Tarif DPD'!$G$39),'Tarif DPD'!$H$39,AND($B132&gt;='Tarif DPD'!$G$39,$B132&lt;='Tarif DPD'!$G$40),'Tarif DPD'!$H$40,AND($B132&gt;='Tarif DPD'!$G$40,$B132&lt;='Tarif DPD'!$G$41),'Tarif DPD'!$H$41,AND($B132&gt;='Tarif DPD'!$G$41,$B132&lt;='Tarif DPD'!$G$42),'Tarif DPD'!$H$42,AND($B132&gt;='Tarif DPD'!$G$42,$B132&lt;='Tarif DPD'!$G$43),'Tarif DPD'!$H$43,AND($B132&gt;='Tarif DPD'!$G$43,$B132&lt;='Tarif DPD'!$G$44),'Tarif DPD'!$H$44,AND($B132&gt;='Tarif DPD'!$G$44,$B132&lt;='Tarif DPD'!$G$45),'Tarif DPD'!$H$45,AND($B132&gt;='Tarif DPD'!$G$45,$B132&lt;='Tarif DPD'!$G$46),'Tarif DPD'!$H$46,$B132&gt;'Tarif DPD'!$G$46,"sur devis")</f>
        <v>#NAME?</v>
      </c>
      <c r="E132" s="1" t="e">
        <f ca="1">_xlfn.IFS(AND(B132&gt;=0,B132&lt;='Tarif Colissimo2'!$A$5),'Tarif Colissimo2'!$B$5,AND(B132&gt;='Tarif Colissimo2'!$A$5,B132&lt;='Tarif Colissimo2'!$A$6),'Tarif Colissimo2'!$B$6,AND(B132&gt;='Tarif Colissimo2'!$A$6,B132&lt;='Tarif Colissimo2'!$A$7),'Tarif Colissimo2'!$B$7,AND(B132&gt;='Tarif Colissimo2'!$A$7,B132&lt;='Tarif Colissimo2'!$A$8),'Tarif Colissimo2'!$B$8,AND(B132&gt;='Tarif Colissimo2'!$A$8,B132&lt;='Tarif Colissimo2'!$A$9),'Tarif Colissimo2'!$B$9,AND(B132&gt;='Tarif Colissimo2'!$A$9,B132&lt;='Tarif Colissimo2'!$A$10),'Tarif Colissimo2'!$B$10,AND(B132&gt;='Tarif Colissimo2'!$A$10,B132&lt;='Tarif Colissimo2'!$A$11),'Tarif Colissimo2'!$B$11,AND(B132&gt;='Tarif Colissimo2'!$A$11,B132&lt;='Tarif Colissimo2'!$A$12),'Tarif Colissimo2'!$B$12,B132&gt;'Tarif Colissimo2'!A139,"Sur devis")</f>
        <v>#NAME?</v>
      </c>
    </row>
    <row r="133" spans="1:5" ht="19.8" customHeight="1" x14ac:dyDescent="0.3">
      <c r="A133" t="s">
        <v>204</v>
      </c>
      <c r="B133" s="8">
        <v>0.33</v>
      </c>
      <c r="C133" s="1">
        <v>29.99</v>
      </c>
      <c r="D133" s="1" t="e">
        <f ca="1">_xlfn.IFS(AND($B133&gt;=0,$B133&lt;='Tarif DPD'!$G$17),'Tarif DPD'!$H$17,AND($B133&gt;='Tarif DPD'!$G$17,$B133&lt;='Tarif DPD'!$G$18),'Tarif DPD'!$H$18,AND($B133&gt;='Tarif DPD'!$G$18,$B133&lt;='Tarif DPD'!$G$19),'Tarif DPD'!$H$19,AND($B133&gt;='Tarif DPD'!$G$19,$B133&lt;='Tarif DPD'!$G$20),'Tarif DPD'!$H$20,AND($B133&gt;='Tarif DPD'!$G$20,$B133&lt;='Tarif DPD'!$G$21),'Tarif DPD'!$H$21,AND($B133&gt;='Tarif DPD'!$G$21,$B133&lt;='Tarif DPD'!$G$22),'Tarif DPD'!$H$22,AND($B133&gt;='Tarif DPD'!$G$22,$B133&lt;='Tarif DPD'!$G$23),'Tarif DPD'!$H$23,AND($B133&gt;='Tarif DPD'!$G$23,$B133&lt;='Tarif DPD'!$G$24),'Tarif DPD'!$H$24,AND($B133&gt;='Tarif DPD'!$G$24,$B133&lt;='Tarif DPD'!$G$25),'Tarif DPD'!$H$25,AND($B133&gt;='Tarif DPD'!$G$25,$B133&lt;='Tarif DPD'!$G$26),'Tarif DPD'!$H$26,AND($B133&gt;='Tarif DPD'!$G$26,$B133&lt;='Tarif DPD'!$G$27),'Tarif DPD'!$H$27,AND($B133&gt;='Tarif DPD'!$G$27,$B133&lt;='Tarif DPD'!$G$28),'Tarif DPD'!$H$28,AND($B133&gt;='Tarif DPD'!$G$28,$B133&lt;='Tarif DPD'!$G$29),'Tarif DPD'!$H$29,AND($B133&gt;='Tarif DPD'!$G$29,$B133&lt;='Tarif DPD'!$G$30),'Tarif DPD'!$H$30,AND($B133&gt;='Tarif DPD'!$G$30,$B133&lt;='Tarif DPD'!$G$31),'Tarif DPD'!$H$31,AND($B133&gt;='Tarif DPD'!$G$31,$B133&lt;='Tarif DPD'!$G$32),'Tarif DPD'!$H$32,AND($B133&gt;='Tarif DPD'!$G$32,$B133&lt;='Tarif DPD'!$G$33),'Tarif DPD'!$H$33,AND($B133&gt;='Tarif DPD'!$G$33,$B133&lt;='Tarif DPD'!$G$34),'Tarif DPD'!$H$34,AND($B133&gt;='Tarif DPD'!$G$34,$B133&lt;='Tarif DPD'!$G$35),'Tarif DPD'!$H$35,AND($B133&gt;='Tarif DPD'!$G$35,$B133&lt;='Tarif DPD'!$G$36),'Tarif DPD'!$H$36,AND($B133&gt;='Tarif DPD'!$G$36,$B133&lt;='Tarif DPD'!$G$37),'Tarif DPD'!$H$37,AND($B133&gt;='Tarif DPD'!$G$37,$B133&lt;='Tarif DPD'!$G$38),'Tarif DPD'!$H$38,AND($B133&gt;='Tarif DPD'!$G$38,$B133&lt;='Tarif DPD'!$G$39),'Tarif DPD'!$H$39,AND($B133&gt;='Tarif DPD'!$G$39,$B133&lt;='Tarif DPD'!$G$40),'Tarif DPD'!$H$40,AND($B133&gt;='Tarif DPD'!$G$40,$B133&lt;='Tarif DPD'!$G$41),'Tarif DPD'!$H$41,AND($B133&gt;='Tarif DPD'!$G$41,$B133&lt;='Tarif DPD'!$G$42),'Tarif DPD'!$H$42,AND($B133&gt;='Tarif DPD'!$G$42,$B133&lt;='Tarif DPD'!$G$43),'Tarif DPD'!$H$43,AND($B133&gt;='Tarif DPD'!$G$43,$B133&lt;='Tarif DPD'!$G$44),'Tarif DPD'!$H$44,AND($B133&gt;='Tarif DPD'!$G$44,$B133&lt;='Tarif DPD'!$G$45),'Tarif DPD'!$H$45,AND($B133&gt;='Tarif DPD'!$G$45,$B133&lt;='Tarif DPD'!$G$46),'Tarif DPD'!$H$46,$B133&gt;'Tarif DPD'!$G$46,"sur devis")</f>
        <v>#NAME?</v>
      </c>
      <c r="E133" s="1" t="e">
        <f ca="1">_xlfn.IFS(AND(B133&gt;=0,B133&lt;='Tarif Colissimo2'!$A$5),'Tarif Colissimo2'!$B$5,AND(B133&gt;='Tarif Colissimo2'!$A$5,B133&lt;='Tarif Colissimo2'!$A$6),'Tarif Colissimo2'!$B$6,AND(B133&gt;='Tarif Colissimo2'!$A$6,B133&lt;='Tarif Colissimo2'!$A$7),'Tarif Colissimo2'!$B$7,AND(B133&gt;='Tarif Colissimo2'!$A$7,B133&lt;='Tarif Colissimo2'!$A$8),'Tarif Colissimo2'!$B$8,AND(B133&gt;='Tarif Colissimo2'!$A$8,B133&lt;='Tarif Colissimo2'!$A$9),'Tarif Colissimo2'!$B$9,AND(B133&gt;='Tarif Colissimo2'!$A$9,B133&lt;='Tarif Colissimo2'!$A$10),'Tarif Colissimo2'!$B$10,AND(B133&gt;='Tarif Colissimo2'!$A$10,B133&lt;='Tarif Colissimo2'!$A$11),'Tarif Colissimo2'!$B$11,AND(B133&gt;='Tarif Colissimo2'!$A$11,B133&lt;='Tarif Colissimo2'!$A$12),'Tarif Colissimo2'!$B$12,B133&gt;'Tarif Colissimo2'!A140,"Sur devis")</f>
        <v>#NAME?</v>
      </c>
    </row>
    <row r="134" spans="1:5" ht="19.8" customHeight="1" x14ac:dyDescent="0.3">
      <c r="A134" t="s">
        <v>205</v>
      </c>
      <c r="B134" s="8">
        <v>0.55000000000000004</v>
      </c>
      <c r="C134" s="1">
        <v>59.99</v>
      </c>
      <c r="D134" s="1" t="e">
        <f ca="1">_xlfn.IFS(AND($B134&gt;=0,$B134&lt;='Tarif DPD'!$G$17),'Tarif DPD'!$H$17,AND($B134&gt;='Tarif DPD'!$G$17,$B134&lt;='Tarif DPD'!$G$18),'Tarif DPD'!$H$18,AND($B134&gt;='Tarif DPD'!$G$18,$B134&lt;='Tarif DPD'!$G$19),'Tarif DPD'!$H$19,AND($B134&gt;='Tarif DPD'!$G$19,$B134&lt;='Tarif DPD'!$G$20),'Tarif DPD'!$H$20,AND($B134&gt;='Tarif DPD'!$G$20,$B134&lt;='Tarif DPD'!$G$21),'Tarif DPD'!$H$21,AND($B134&gt;='Tarif DPD'!$G$21,$B134&lt;='Tarif DPD'!$G$22),'Tarif DPD'!$H$22,AND($B134&gt;='Tarif DPD'!$G$22,$B134&lt;='Tarif DPD'!$G$23),'Tarif DPD'!$H$23,AND($B134&gt;='Tarif DPD'!$G$23,$B134&lt;='Tarif DPD'!$G$24),'Tarif DPD'!$H$24,AND($B134&gt;='Tarif DPD'!$G$24,$B134&lt;='Tarif DPD'!$G$25),'Tarif DPD'!$H$25,AND($B134&gt;='Tarif DPD'!$G$25,$B134&lt;='Tarif DPD'!$G$26),'Tarif DPD'!$H$26,AND($B134&gt;='Tarif DPD'!$G$26,$B134&lt;='Tarif DPD'!$G$27),'Tarif DPD'!$H$27,AND($B134&gt;='Tarif DPD'!$G$27,$B134&lt;='Tarif DPD'!$G$28),'Tarif DPD'!$H$28,AND($B134&gt;='Tarif DPD'!$G$28,$B134&lt;='Tarif DPD'!$G$29),'Tarif DPD'!$H$29,AND($B134&gt;='Tarif DPD'!$G$29,$B134&lt;='Tarif DPD'!$G$30),'Tarif DPD'!$H$30,AND($B134&gt;='Tarif DPD'!$G$30,$B134&lt;='Tarif DPD'!$G$31),'Tarif DPD'!$H$31,AND($B134&gt;='Tarif DPD'!$G$31,$B134&lt;='Tarif DPD'!$G$32),'Tarif DPD'!$H$32,AND($B134&gt;='Tarif DPD'!$G$32,$B134&lt;='Tarif DPD'!$G$33),'Tarif DPD'!$H$33,AND($B134&gt;='Tarif DPD'!$G$33,$B134&lt;='Tarif DPD'!$G$34),'Tarif DPD'!$H$34,AND($B134&gt;='Tarif DPD'!$G$34,$B134&lt;='Tarif DPD'!$G$35),'Tarif DPD'!$H$35,AND($B134&gt;='Tarif DPD'!$G$35,$B134&lt;='Tarif DPD'!$G$36),'Tarif DPD'!$H$36,AND($B134&gt;='Tarif DPD'!$G$36,$B134&lt;='Tarif DPD'!$G$37),'Tarif DPD'!$H$37,AND($B134&gt;='Tarif DPD'!$G$37,$B134&lt;='Tarif DPD'!$G$38),'Tarif DPD'!$H$38,AND($B134&gt;='Tarif DPD'!$G$38,$B134&lt;='Tarif DPD'!$G$39),'Tarif DPD'!$H$39,AND($B134&gt;='Tarif DPD'!$G$39,$B134&lt;='Tarif DPD'!$G$40),'Tarif DPD'!$H$40,AND($B134&gt;='Tarif DPD'!$G$40,$B134&lt;='Tarif DPD'!$G$41),'Tarif DPD'!$H$41,AND($B134&gt;='Tarif DPD'!$G$41,$B134&lt;='Tarif DPD'!$G$42),'Tarif DPD'!$H$42,AND($B134&gt;='Tarif DPD'!$G$42,$B134&lt;='Tarif DPD'!$G$43),'Tarif DPD'!$H$43,AND($B134&gt;='Tarif DPD'!$G$43,$B134&lt;='Tarif DPD'!$G$44),'Tarif DPD'!$H$44,AND($B134&gt;='Tarif DPD'!$G$44,$B134&lt;='Tarif DPD'!$G$45),'Tarif DPD'!$H$45,AND($B134&gt;='Tarif DPD'!$G$45,$B134&lt;='Tarif DPD'!$G$46),'Tarif DPD'!$H$46,$B134&gt;'Tarif DPD'!$G$46,"sur devis")</f>
        <v>#NAME?</v>
      </c>
      <c r="E134" s="1" t="e">
        <f ca="1">_xlfn.IFS(AND(B134&gt;=0,B134&lt;='Tarif Colissimo2'!$A$5),'Tarif Colissimo2'!$B$5,AND(B134&gt;='Tarif Colissimo2'!$A$5,B134&lt;='Tarif Colissimo2'!$A$6),'Tarif Colissimo2'!$B$6,AND(B134&gt;='Tarif Colissimo2'!$A$6,B134&lt;='Tarif Colissimo2'!$A$7),'Tarif Colissimo2'!$B$7,AND(B134&gt;='Tarif Colissimo2'!$A$7,B134&lt;='Tarif Colissimo2'!$A$8),'Tarif Colissimo2'!$B$8,AND(B134&gt;='Tarif Colissimo2'!$A$8,B134&lt;='Tarif Colissimo2'!$A$9),'Tarif Colissimo2'!$B$9,AND(B134&gt;='Tarif Colissimo2'!$A$9,B134&lt;='Tarif Colissimo2'!$A$10),'Tarif Colissimo2'!$B$10,AND(B134&gt;='Tarif Colissimo2'!$A$10,B134&lt;='Tarif Colissimo2'!$A$11),'Tarif Colissimo2'!$B$11,AND(B134&gt;='Tarif Colissimo2'!$A$11,B134&lt;='Tarif Colissimo2'!$A$12),'Tarif Colissimo2'!$B$12,B134&gt;'Tarif Colissimo2'!A141,"Sur devis")</f>
        <v>#NAME?</v>
      </c>
    </row>
    <row r="135" spans="1:5" ht="19.8" customHeight="1" x14ac:dyDescent="0.3">
      <c r="A135" t="s">
        <v>206</v>
      </c>
      <c r="C135" s="1">
        <v>12.99</v>
      </c>
      <c r="D135" s="1" t="e">
        <f ca="1">_xlfn.IFS(AND($B135&gt;=0,$B135&lt;='Tarif DPD'!$G$17),'Tarif DPD'!$H$17,AND($B135&gt;='Tarif DPD'!$G$17,$B135&lt;='Tarif DPD'!$G$18),'Tarif DPD'!$H$18,AND($B135&gt;='Tarif DPD'!$G$18,$B135&lt;='Tarif DPD'!$G$19),'Tarif DPD'!$H$19,AND($B135&gt;='Tarif DPD'!$G$19,$B135&lt;='Tarif DPD'!$G$20),'Tarif DPD'!$H$20,AND($B135&gt;='Tarif DPD'!$G$20,$B135&lt;='Tarif DPD'!$G$21),'Tarif DPD'!$H$21,AND($B135&gt;='Tarif DPD'!$G$21,$B135&lt;='Tarif DPD'!$G$22),'Tarif DPD'!$H$22,AND($B135&gt;='Tarif DPD'!$G$22,$B135&lt;='Tarif DPD'!$G$23),'Tarif DPD'!$H$23,AND($B135&gt;='Tarif DPD'!$G$23,$B135&lt;='Tarif DPD'!$G$24),'Tarif DPD'!$H$24,AND($B135&gt;='Tarif DPD'!$G$24,$B135&lt;='Tarif DPD'!$G$25),'Tarif DPD'!$H$25,AND($B135&gt;='Tarif DPD'!$G$25,$B135&lt;='Tarif DPD'!$G$26),'Tarif DPD'!$H$26,AND($B135&gt;='Tarif DPD'!$G$26,$B135&lt;='Tarif DPD'!$G$27),'Tarif DPD'!$H$27,AND($B135&gt;='Tarif DPD'!$G$27,$B135&lt;='Tarif DPD'!$G$28),'Tarif DPD'!$H$28,AND($B135&gt;='Tarif DPD'!$G$28,$B135&lt;='Tarif DPD'!$G$29),'Tarif DPD'!$H$29,AND($B135&gt;='Tarif DPD'!$G$29,$B135&lt;='Tarif DPD'!$G$30),'Tarif DPD'!$H$30,AND($B135&gt;='Tarif DPD'!$G$30,$B135&lt;='Tarif DPD'!$G$31),'Tarif DPD'!$H$31,AND($B135&gt;='Tarif DPD'!$G$31,$B135&lt;='Tarif DPD'!$G$32),'Tarif DPD'!$H$32,AND($B135&gt;='Tarif DPD'!$G$32,$B135&lt;='Tarif DPD'!$G$33),'Tarif DPD'!$H$33,AND($B135&gt;='Tarif DPD'!$G$33,$B135&lt;='Tarif DPD'!$G$34),'Tarif DPD'!$H$34,AND($B135&gt;='Tarif DPD'!$G$34,$B135&lt;='Tarif DPD'!$G$35),'Tarif DPD'!$H$35,AND($B135&gt;='Tarif DPD'!$G$35,$B135&lt;='Tarif DPD'!$G$36),'Tarif DPD'!$H$36,AND($B135&gt;='Tarif DPD'!$G$36,$B135&lt;='Tarif DPD'!$G$37),'Tarif DPD'!$H$37,AND($B135&gt;='Tarif DPD'!$G$37,$B135&lt;='Tarif DPD'!$G$38),'Tarif DPD'!$H$38,AND($B135&gt;='Tarif DPD'!$G$38,$B135&lt;='Tarif DPD'!$G$39),'Tarif DPD'!$H$39,AND($B135&gt;='Tarif DPD'!$G$39,$B135&lt;='Tarif DPD'!$G$40),'Tarif DPD'!$H$40,AND($B135&gt;='Tarif DPD'!$G$40,$B135&lt;='Tarif DPD'!$G$41),'Tarif DPD'!$H$41,AND($B135&gt;='Tarif DPD'!$G$41,$B135&lt;='Tarif DPD'!$G$42),'Tarif DPD'!$H$42,AND($B135&gt;='Tarif DPD'!$G$42,$B135&lt;='Tarif DPD'!$G$43),'Tarif DPD'!$H$43,AND($B135&gt;='Tarif DPD'!$G$43,$B135&lt;='Tarif DPD'!$G$44),'Tarif DPD'!$H$44,AND($B135&gt;='Tarif DPD'!$G$44,$B135&lt;='Tarif DPD'!$G$45),'Tarif DPD'!$H$45,AND($B135&gt;='Tarif DPD'!$G$45,$B135&lt;='Tarif DPD'!$G$46),'Tarif DPD'!$H$46,$B135&gt;'Tarif DPD'!$G$46,"sur devis")</f>
        <v>#NAME?</v>
      </c>
      <c r="E135" s="1" t="e">
        <f ca="1">_xlfn.IFS(AND(B135&gt;=0,B135&lt;='Tarif Colissimo2'!$A$5),'Tarif Colissimo2'!$B$5,AND(B135&gt;='Tarif Colissimo2'!$A$5,B135&lt;='Tarif Colissimo2'!$A$6),'Tarif Colissimo2'!$B$6,AND(B135&gt;='Tarif Colissimo2'!$A$6,B135&lt;='Tarif Colissimo2'!$A$7),'Tarif Colissimo2'!$B$7,AND(B135&gt;='Tarif Colissimo2'!$A$7,B135&lt;='Tarif Colissimo2'!$A$8),'Tarif Colissimo2'!$B$8,AND(B135&gt;='Tarif Colissimo2'!$A$8,B135&lt;='Tarif Colissimo2'!$A$9),'Tarif Colissimo2'!$B$9,AND(B135&gt;='Tarif Colissimo2'!$A$9,B135&lt;='Tarif Colissimo2'!$A$10),'Tarif Colissimo2'!$B$10,AND(B135&gt;='Tarif Colissimo2'!$A$10,B135&lt;='Tarif Colissimo2'!$A$11),'Tarif Colissimo2'!$B$11,AND(B135&gt;='Tarif Colissimo2'!$A$11,B135&lt;='Tarif Colissimo2'!$A$12),'Tarif Colissimo2'!$B$12,B135&gt;'Tarif Colissimo2'!A142,"Sur devis")</f>
        <v>#NAME?</v>
      </c>
    </row>
    <row r="136" spans="1:5" ht="19.8" customHeight="1" x14ac:dyDescent="0.3">
      <c r="A136" t="s">
        <v>207</v>
      </c>
      <c r="B136" s="8">
        <v>0.2</v>
      </c>
      <c r="C136" s="1">
        <v>24.99</v>
      </c>
      <c r="D136" s="1" t="e">
        <f ca="1">_xlfn.IFS(AND($B136&gt;=0,$B136&lt;='Tarif DPD'!$G$17),'Tarif DPD'!$H$17,AND($B136&gt;='Tarif DPD'!$G$17,$B136&lt;='Tarif DPD'!$G$18),'Tarif DPD'!$H$18,AND($B136&gt;='Tarif DPD'!$G$18,$B136&lt;='Tarif DPD'!$G$19),'Tarif DPD'!$H$19,AND($B136&gt;='Tarif DPD'!$G$19,$B136&lt;='Tarif DPD'!$G$20),'Tarif DPD'!$H$20,AND($B136&gt;='Tarif DPD'!$G$20,$B136&lt;='Tarif DPD'!$G$21),'Tarif DPD'!$H$21,AND($B136&gt;='Tarif DPD'!$G$21,$B136&lt;='Tarif DPD'!$G$22),'Tarif DPD'!$H$22,AND($B136&gt;='Tarif DPD'!$G$22,$B136&lt;='Tarif DPD'!$G$23),'Tarif DPD'!$H$23,AND($B136&gt;='Tarif DPD'!$G$23,$B136&lt;='Tarif DPD'!$G$24),'Tarif DPD'!$H$24,AND($B136&gt;='Tarif DPD'!$G$24,$B136&lt;='Tarif DPD'!$G$25),'Tarif DPD'!$H$25,AND($B136&gt;='Tarif DPD'!$G$25,$B136&lt;='Tarif DPD'!$G$26),'Tarif DPD'!$H$26,AND($B136&gt;='Tarif DPD'!$G$26,$B136&lt;='Tarif DPD'!$G$27),'Tarif DPD'!$H$27,AND($B136&gt;='Tarif DPD'!$G$27,$B136&lt;='Tarif DPD'!$G$28),'Tarif DPD'!$H$28,AND($B136&gt;='Tarif DPD'!$G$28,$B136&lt;='Tarif DPD'!$G$29),'Tarif DPD'!$H$29,AND($B136&gt;='Tarif DPD'!$G$29,$B136&lt;='Tarif DPD'!$G$30),'Tarif DPD'!$H$30,AND($B136&gt;='Tarif DPD'!$G$30,$B136&lt;='Tarif DPD'!$G$31),'Tarif DPD'!$H$31,AND($B136&gt;='Tarif DPD'!$G$31,$B136&lt;='Tarif DPD'!$G$32),'Tarif DPD'!$H$32,AND($B136&gt;='Tarif DPD'!$G$32,$B136&lt;='Tarif DPD'!$G$33),'Tarif DPD'!$H$33,AND($B136&gt;='Tarif DPD'!$G$33,$B136&lt;='Tarif DPD'!$G$34),'Tarif DPD'!$H$34,AND($B136&gt;='Tarif DPD'!$G$34,$B136&lt;='Tarif DPD'!$G$35),'Tarif DPD'!$H$35,AND($B136&gt;='Tarif DPD'!$G$35,$B136&lt;='Tarif DPD'!$G$36),'Tarif DPD'!$H$36,AND($B136&gt;='Tarif DPD'!$G$36,$B136&lt;='Tarif DPD'!$G$37),'Tarif DPD'!$H$37,AND($B136&gt;='Tarif DPD'!$G$37,$B136&lt;='Tarif DPD'!$G$38),'Tarif DPD'!$H$38,AND($B136&gt;='Tarif DPD'!$G$38,$B136&lt;='Tarif DPD'!$G$39),'Tarif DPD'!$H$39,AND($B136&gt;='Tarif DPD'!$G$39,$B136&lt;='Tarif DPD'!$G$40),'Tarif DPD'!$H$40,AND($B136&gt;='Tarif DPD'!$G$40,$B136&lt;='Tarif DPD'!$G$41),'Tarif DPD'!$H$41,AND($B136&gt;='Tarif DPD'!$G$41,$B136&lt;='Tarif DPD'!$G$42),'Tarif DPD'!$H$42,AND($B136&gt;='Tarif DPD'!$G$42,$B136&lt;='Tarif DPD'!$G$43),'Tarif DPD'!$H$43,AND($B136&gt;='Tarif DPD'!$G$43,$B136&lt;='Tarif DPD'!$G$44),'Tarif DPD'!$H$44,AND($B136&gt;='Tarif DPD'!$G$44,$B136&lt;='Tarif DPD'!$G$45),'Tarif DPD'!$H$45,AND($B136&gt;='Tarif DPD'!$G$45,$B136&lt;='Tarif DPD'!$G$46),'Tarif DPD'!$H$46,$B136&gt;'Tarif DPD'!$G$46,"sur devis")</f>
        <v>#NAME?</v>
      </c>
      <c r="E136" s="1" t="e">
        <f ca="1">_xlfn.IFS(AND(B136&gt;=0,B136&lt;='Tarif Colissimo2'!$A$5),'Tarif Colissimo2'!$B$5,AND(B136&gt;='Tarif Colissimo2'!$A$5,B136&lt;='Tarif Colissimo2'!$A$6),'Tarif Colissimo2'!$B$6,AND(B136&gt;='Tarif Colissimo2'!$A$6,B136&lt;='Tarif Colissimo2'!$A$7),'Tarif Colissimo2'!$B$7,AND(B136&gt;='Tarif Colissimo2'!$A$7,B136&lt;='Tarif Colissimo2'!$A$8),'Tarif Colissimo2'!$B$8,AND(B136&gt;='Tarif Colissimo2'!$A$8,B136&lt;='Tarif Colissimo2'!$A$9),'Tarif Colissimo2'!$B$9,AND(B136&gt;='Tarif Colissimo2'!$A$9,B136&lt;='Tarif Colissimo2'!$A$10),'Tarif Colissimo2'!$B$10,AND(B136&gt;='Tarif Colissimo2'!$A$10,B136&lt;='Tarif Colissimo2'!$A$11),'Tarif Colissimo2'!$B$11,AND(B136&gt;='Tarif Colissimo2'!$A$11,B136&lt;='Tarif Colissimo2'!$A$12),'Tarif Colissimo2'!$B$12,B136&gt;'Tarif Colissimo2'!A143,"Sur devis")</f>
        <v>#NAME?</v>
      </c>
    </row>
    <row r="137" spans="1:5" ht="19.8" customHeight="1" x14ac:dyDescent="0.3">
      <c r="A137" t="s">
        <v>208</v>
      </c>
      <c r="B137" s="8">
        <v>0.9</v>
      </c>
      <c r="C137" s="1">
        <v>29.99</v>
      </c>
      <c r="D137" s="1" t="e">
        <f ca="1">_xlfn.IFS(AND($B137&gt;=0,$B137&lt;='Tarif DPD'!$G$17),'Tarif DPD'!$H$17,AND($B137&gt;='Tarif DPD'!$G$17,$B137&lt;='Tarif DPD'!$G$18),'Tarif DPD'!$H$18,AND($B137&gt;='Tarif DPD'!$G$18,$B137&lt;='Tarif DPD'!$G$19),'Tarif DPD'!$H$19,AND($B137&gt;='Tarif DPD'!$G$19,$B137&lt;='Tarif DPD'!$G$20),'Tarif DPD'!$H$20,AND($B137&gt;='Tarif DPD'!$G$20,$B137&lt;='Tarif DPD'!$G$21),'Tarif DPD'!$H$21,AND($B137&gt;='Tarif DPD'!$G$21,$B137&lt;='Tarif DPD'!$G$22),'Tarif DPD'!$H$22,AND($B137&gt;='Tarif DPD'!$G$22,$B137&lt;='Tarif DPD'!$G$23),'Tarif DPD'!$H$23,AND($B137&gt;='Tarif DPD'!$G$23,$B137&lt;='Tarif DPD'!$G$24),'Tarif DPD'!$H$24,AND($B137&gt;='Tarif DPD'!$G$24,$B137&lt;='Tarif DPD'!$G$25),'Tarif DPD'!$H$25,AND($B137&gt;='Tarif DPD'!$G$25,$B137&lt;='Tarif DPD'!$G$26),'Tarif DPD'!$H$26,AND($B137&gt;='Tarif DPD'!$G$26,$B137&lt;='Tarif DPD'!$G$27),'Tarif DPD'!$H$27,AND($B137&gt;='Tarif DPD'!$G$27,$B137&lt;='Tarif DPD'!$G$28),'Tarif DPD'!$H$28,AND($B137&gt;='Tarif DPD'!$G$28,$B137&lt;='Tarif DPD'!$G$29),'Tarif DPD'!$H$29,AND($B137&gt;='Tarif DPD'!$G$29,$B137&lt;='Tarif DPD'!$G$30),'Tarif DPD'!$H$30,AND($B137&gt;='Tarif DPD'!$G$30,$B137&lt;='Tarif DPD'!$G$31),'Tarif DPD'!$H$31,AND($B137&gt;='Tarif DPD'!$G$31,$B137&lt;='Tarif DPD'!$G$32),'Tarif DPD'!$H$32,AND($B137&gt;='Tarif DPD'!$G$32,$B137&lt;='Tarif DPD'!$G$33),'Tarif DPD'!$H$33,AND($B137&gt;='Tarif DPD'!$G$33,$B137&lt;='Tarif DPD'!$G$34),'Tarif DPD'!$H$34,AND($B137&gt;='Tarif DPD'!$G$34,$B137&lt;='Tarif DPD'!$G$35),'Tarif DPD'!$H$35,AND($B137&gt;='Tarif DPD'!$G$35,$B137&lt;='Tarif DPD'!$G$36),'Tarif DPD'!$H$36,AND($B137&gt;='Tarif DPD'!$G$36,$B137&lt;='Tarif DPD'!$G$37),'Tarif DPD'!$H$37,AND($B137&gt;='Tarif DPD'!$G$37,$B137&lt;='Tarif DPD'!$G$38),'Tarif DPD'!$H$38,AND($B137&gt;='Tarif DPD'!$G$38,$B137&lt;='Tarif DPD'!$G$39),'Tarif DPD'!$H$39,AND($B137&gt;='Tarif DPD'!$G$39,$B137&lt;='Tarif DPD'!$G$40),'Tarif DPD'!$H$40,AND($B137&gt;='Tarif DPD'!$G$40,$B137&lt;='Tarif DPD'!$G$41),'Tarif DPD'!$H$41,AND($B137&gt;='Tarif DPD'!$G$41,$B137&lt;='Tarif DPD'!$G$42),'Tarif DPD'!$H$42,AND($B137&gt;='Tarif DPD'!$G$42,$B137&lt;='Tarif DPD'!$G$43),'Tarif DPD'!$H$43,AND($B137&gt;='Tarif DPD'!$G$43,$B137&lt;='Tarif DPD'!$G$44),'Tarif DPD'!$H$44,AND($B137&gt;='Tarif DPD'!$G$44,$B137&lt;='Tarif DPD'!$G$45),'Tarif DPD'!$H$45,AND($B137&gt;='Tarif DPD'!$G$45,$B137&lt;='Tarif DPD'!$G$46),'Tarif DPD'!$H$46,$B137&gt;'Tarif DPD'!$G$46,"sur devis")</f>
        <v>#NAME?</v>
      </c>
      <c r="E137" s="1" t="e">
        <f ca="1">_xlfn.IFS(AND(B137&gt;=0,B137&lt;='Tarif Colissimo2'!$A$5),'Tarif Colissimo2'!$B$5,AND(B137&gt;='Tarif Colissimo2'!$A$5,B137&lt;='Tarif Colissimo2'!$A$6),'Tarif Colissimo2'!$B$6,AND(B137&gt;='Tarif Colissimo2'!$A$6,B137&lt;='Tarif Colissimo2'!$A$7),'Tarif Colissimo2'!$B$7,AND(B137&gt;='Tarif Colissimo2'!$A$7,B137&lt;='Tarif Colissimo2'!$A$8),'Tarif Colissimo2'!$B$8,AND(B137&gt;='Tarif Colissimo2'!$A$8,B137&lt;='Tarif Colissimo2'!$A$9),'Tarif Colissimo2'!$B$9,AND(B137&gt;='Tarif Colissimo2'!$A$9,B137&lt;='Tarif Colissimo2'!$A$10),'Tarif Colissimo2'!$B$10,AND(B137&gt;='Tarif Colissimo2'!$A$10,B137&lt;='Tarif Colissimo2'!$A$11),'Tarif Colissimo2'!$B$11,AND(B137&gt;='Tarif Colissimo2'!$A$11,B137&lt;='Tarif Colissimo2'!$A$12),'Tarif Colissimo2'!$B$12,B137&gt;'Tarif Colissimo2'!A144,"Sur devis")</f>
        <v>#NAME?</v>
      </c>
    </row>
    <row r="138" spans="1:5" ht="19.8" customHeight="1" x14ac:dyDescent="0.3">
      <c r="A138" t="s">
        <v>209</v>
      </c>
      <c r="B138" s="8">
        <v>0.28000000000000003</v>
      </c>
      <c r="C138" s="1">
        <v>19.989999999999998</v>
      </c>
      <c r="D138" s="1" t="e">
        <f ca="1">_xlfn.IFS(AND($B138&gt;=0,$B138&lt;='Tarif DPD'!$G$17),'Tarif DPD'!$H$17,AND($B138&gt;='Tarif DPD'!$G$17,$B138&lt;='Tarif DPD'!$G$18),'Tarif DPD'!$H$18,AND($B138&gt;='Tarif DPD'!$G$18,$B138&lt;='Tarif DPD'!$G$19),'Tarif DPD'!$H$19,AND($B138&gt;='Tarif DPD'!$G$19,$B138&lt;='Tarif DPD'!$G$20),'Tarif DPD'!$H$20,AND($B138&gt;='Tarif DPD'!$G$20,$B138&lt;='Tarif DPD'!$G$21),'Tarif DPD'!$H$21,AND($B138&gt;='Tarif DPD'!$G$21,$B138&lt;='Tarif DPD'!$G$22),'Tarif DPD'!$H$22,AND($B138&gt;='Tarif DPD'!$G$22,$B138&lt;='Tarif DPD'!$G$23),'Tarif DPD'!$H$23,AND($B138&gt;='Tarif DPD'!$G$23,$B138&lt;='Tarif DPD'!$G$24),'Tarif DPD'!$H$24,AND($B138&gt;='Tarif DPD'!$G$24,$B138&lt;='Tarif DPD'!$G$25),'Tarif DPD'!$H$25,AND($B138&gt;='Tarif DPD'!$G$25,$B138&lt;='Tarif DPD'!$G$26),'Tarif DPD'!$H$26,AND($B138&gt;='Tarif DPD'!$G$26,$B138&lt;='Tarif DPD'!$G$27),'Tarif DPD'!$H$27,AND($B138&gt;='Tarif DPD'!$G$27,$B138&lt;='Tarif DPD'!$G$28),'Tarif DPD'!$H$28,AND($B138&gt;='Tarif DPD'!$G$28,$B138&lt;='Tarif DPD'!$G$29),'Tarif DPD'!$H$29,AND($B138&gt;='Tarif DPD'!$G$29,$B138&lt;='Tarif DPD'!$G$30),'Tarif DPD'!$H$30,AND($B138&gt;='Tarif DPD'!$G$30,$B138&lt;='Tarif DPD'!$G$31),'Tarif DPD'!$H$31,AND($B138&gt;='Tarif DPD'!$G$31,$B138&lt;='Tarif DPD'!$G$32),'Tarif DPD'!$H$32,AND($B138&gt;='Tarif DPD'!$G$32,$B138&lt;='Tarif DPD'!$G$33),'Tarif DPD'!$H$33,AND($B138&gt;='Tarif DPD'!$G$33,$B138&lt;='Tarif DPD'!$G$34),'Tarif DPD'!$H$34,AND($B138&gt;='Tarif DPD'!$G$34,$B138&lt;='Tarif DPD'!$G$35),'Tarif DPD'!$H$35,AND($B138&gt;='Tarif DPD'!$G$35,$B138&lt;='Tarif DPD'!$G$36),'Tarif DPD'!$H$36,AND($B138&gt;='Tarif DPD'!$G$36,$B138&lt;='Tarif DPD'!$G$37),'Tarif DPD'!$H$37,AND($B138&gt;='Tarif DPD'!$G$37,$B138&lt;='Tarif DPD'!$G$38),'Tarif DPD'!$H$38,AND($B138&gt;='Tarif DPD'!$G$38,$B138&lt;='Tarif DPD'!$G$39),'Tarif DPD'!$H$39,AND($B138&gt;='Tarif DPD'!$G$39,$B138&lt;='Tarif DPD'!$G$40),'Tarif DPD'!$H$40,AND($B138&gt;='Tarif DPD'!$G$40,$B138&lt;='Tarif DPD'!$G$41),'Tarif DPD'!$H$41,AND($B138&gt;='Tarif DPD'!$G$41,$B138&lt;='Tarif DPD'!$G$42),'Tarif DPD'!$H$42,AND($B138&gt;='Tarif DPD'!$G$42,$B138&lt;='Tarif DPD'!$G$43),'Tarif DPD'!$H$43,AND($B138&gt;='Tarif DPD'!$G$43,$B138&lt;='Tarif DPD'!$G$44),'Tarif DPD'!$H$44,AND($B138&gt;='Tarif DPD'!$G$44,$B138&lt;='Tarif DPD'!$G$45),'Tarif DPD'!$H$45,AND($B138&gt;='Tarif DPD'!$G$45,$B138&lt;='Tarif DPD'!$G$46),'Tarif DPD'!$H$46,$B138&gt;'Tarif DPD'!$G$46,"sur devis")</f>
        <v>#NAME?</v>
      </c>
      <c r="E138" s="1" t="e">
        <f ca="1">_xlfn.IFS(AND(B138&gt;=0,B138&lt;='Tarif Colissimo2'!$A$5),'Tarif Colissimo2'!$B$5,AND(B138&gt;='Tarif Colissimo2'!$A$5,B138&lt;='Tarif Colissimo2'!$A$6),'Tarif Colissimo2'!$B$6,AND(B138&gt;='Tarif Colissimo2'!$A$6,B138&lt;='Tarif Colissimo2'!$A$7),'Tarif Colissimo2'!$B$7,AND(B138&gt;='Tarif Colissimo2'!$A$7,B138&lt;='Tarif Colissimo2'!$A$8),'Tarif Colissimo2'!$B$8,AND(B138&gt;='Tarif Colissimo2'!$A$8,B138&lt;='Tarif Colissimo2'!$A$9),'Tarif Colissimo2'!$B$9,AND(B138&gt;='Tarif Colissimo2'!$A$9,B138&lt;='Tarif Colissimo2'!$A$10),'Tarif Colissimo2'!$B$10,AND(B138&gt;='Tarif Colissimo2'!$A$10,B138&lt;='Tarif Colissimo2'!$A$11),'Tarif Colissimo2'!$B$11,AND(B138&gt;='Tarif Colissimo2'!$A$11,B138&lt;='Tarif Colissimo2'!$A$12),'Tarif Colissimo2'!$B$12,B138&gt;'Tarif Colissimo2'!A145,"Sur devis")</f>
        <v>#NAME?</v>
      </c>
    </row>
    <row r="139" spans="1:5" ht="19.8" customHeight="1" x14ac:dyDescent="0.3">
      <c r="A139" t="s">
        <v>210</v>
      </c>
      <c r="B139" s="8">
        <v>0.19</v>
      </c>
      <c r="C139" s="1">
        <v>16.989999999999998</v>
      </c>
      <c r="D139" s="1" t="e">
        <f ca="1">_xlfn.IFS(AND($B139&gt;=0,$B139&lt;='Tarif DPD'!$G$17),'Tarif DPD'!$H$17,AND($B139&gt;='Tarif DPD'!$G$17,$B139&lt;='Tarif DPD'!$G$18),'Tarif DPD'!$H$18,AND($B139&gt;='Tarif DPD'!$G$18,$B139&lt;='Tarif DPD'!$G$19),'Tarif DPD'!$H$19,AND($B139&gt;='Tarif DPD'!$G$19,$B139&lt;='Tarif DPD'!$G$20),'Tarif DPD'!$H$20,AND($B139&gt;='Tarif DPD'!$G$20,$B139&lt;='Tarif DPD'!$G$21),'Tarif DPD'!$H$21,AND($B139&gt;='Tarif DPD'!$G$21,$B139&lt;='Tarif DPD'!$G$22),'Tarif DPD'!$H$22,AND($B139&gt;='Tarif DPD'!$G$22,$B139&lt;='Tarif DPD'!$G$23),'Tarif DPD'!$H$23,AND($B139&gt;='Tarif DPD'!$G$23,$B139&lt;='Tarif DPD'!$G$24),'Tarif DPD'!$H$24,AND($B139&gt;='Tarif DPD'!$G$24,$B139&lt;='Tarif DPD'!$G$25),'Tarif DPD'!$H$25,AND($B139&gt;='Tarif DPD'!$G$25,$B139&lt;='Tarif DPD'!$G$26),'Tarif DPD'!$H$26,AND($B139&gt;='Tarif DPD'!$G$26,$B139&lt;='Tarif DPD'!$G$27),'Tarif DPD'!$H$27,AND($B139&gt;='Tarif DPD'!$G$27,$B139&lt;='Tarif DPD'!$G$28),'Tarif DPD'!$H$28,AND($B139&gt;='Tarif DPD'!$G$28,$B139&lt;='Tarif DPD'!$G$29),'Tarif DPD'!$H$29,AND($B139&gt;='Tarif DPD'!$G$29,$B139&lt;='Tarif DPD'!$G$30),'Tarif DPD'!$H$30,AND($B139&gt;='Tarif DPD'!$G$30,$B139&lt;='Tarif DPD'!$G$31),'Tarif DPD'!$H$31,AND($B139&gt;='Tarif DPD'!$G$31,$B139&lt;='Tarif DPD'!$G$32),'Tarif DPD'!$H$32,AND($B139&gt;='Tarif DPD'!$G$32,$B139&lt;='Tarif DPD'!$G$33),'Tarif DPD'!$H$33,AND($B139&gt;='Tarif DPD'!$G$33,$B139&lt;='Tarif DPD'!$G$34),'Tarif DPD'!$H$34,AND($B139&gt;='Tarif DPD'!$G$34,$B139&lt;='Tarif DPD'!$G$35),'Tarif DPD'!$H$35,AND($B139&gt;='Tarif DPD'!$G$35,$B139&lt;='Tarif DPD'!$G$36),'Tarif DPD'!$H$36,AND($B139&gt;='Tarif DPD'!$G$36,$B139&lt;='Tarif DPD'!$G$37),'Tarif DPD'!$H$37,AND($B139&gt;='Tarif DPD'!$G$37,$B139&lt;='Tarif DPD'!$G$38),'Tarif DPD'!$H$38,AND($B139&gt;='Tarif DPD'!$G$38,$B139&lt;='Tarif DPD'!$G$39),'Tarif DPD'!$H$39,AND($B139&gt;='Tarif DPD'!$G$39,$B139&lt;='Tarif DPD'!$G$40),'Tarif DPD'!$H$40,AND($B139&gt;='Tarif DPD'!$G$40,$B139&lt;='Tarif DPD'!$G$41),'Tarif DPD'!$H$41,AND($B139&gt;='Tarif DPD'!$G$41,$B139&lt;='Tarif DPD'!$G$42),'Tarif DPD'!$H$42,AND($B139&gt;='Tarif DPD'!$G$42,$B139&lt;='Tarif DPD'!$G$43),'Tarif DPD'!$H$43,AND($B139&gt;='Tarif DPD'!$G$43,$B139&lt;='Tarif DPD'!$G$44),'Tarif DPD'!$H$44,AND($B139&gt;='Tarif DPD'!$G$44,$B139&lt;='Tarif DPD'!$G$45),'Tarif DPD'!$H$45,AND($B139&gt;='Tarif DPD'!$G$45,$B139&lt;='Tarif DPD'!$G$46),'Tarif DPD'!$H$46,$B139&gt;'Tarif DPD'!$G$46,"sur devis")</f>
        <v>#NAME?</v>
      </c>
      <c r="E139" s="1" t="e">
        <f ca="1">_xlfn.IFS(AND(B139&gt;=0,B139&lt;='Tarif Colissimo2'!$A$5),'Tarif Colissimo2'!$B$5,AND(B139&gt;='Tarif Colissimo2'!$A$5,B139&lt;='Tarif Colissimo2'!$A$6),'Tarif Colissimo2'!$B$6,AND(B139&gt;='Tarif Colissimo2'!$A$6,B139&lt;='Tarif Colissimo2'!$A$7),'Tarif Colissimo2'!$B$7,AND(B139&gt;='Tarif Colissimo2'!$A$7,B139&lt;='Tarif Colissimo2'!$A$8),'Tarif Colissimo2'!$B$8,AND(B139&gt;='Tarif Colissimo2'!$A$8,B139&lt;='Tarif Colissimo2'!$A$9),'Tarif Colissimo2'!$B$9,AND(B139&gt;='Tarif Colissimo2'!$A$9,B139&lt;='Tarif Colissimo2'!$A$10),'Tarif Colissimo2'!$B$10,AND(B139&gt;='Tarif Colissimo2'!$A$10,B139&lt;='Tarif Colissimo2'!$A$11),'Tarif Colissimo2'!$B$11,AND(B139&gt;='Tarif Colissimo2'!$A$11,B139&lt;='Tarif Colissimo2'!$A$12),'Tarif Colissimo2'!$B$12,B139&gt;'Tarif Colissimo2'!A146,"Sur devis")</f>
        <v>#NAME?</v>
      </c>
    </row>
    <row r="140" spans="1:5" ht="19.8" customHeight="1" x14ac:dyDescent="0.3">
      <c r="A140" t="s">
        <v>211</v>
      </c>
      <c r="B140" s="8">
        <v>0.94</v>
      </c>
      <c r="C140" s="1">
        <v>39.99</v>
      </c>
      <c r="D140" s="1" t="e">
        <f ca="1">_xlfn.IFS(AND($B140&gt;=0,$B140&lt;='Tarif DPD'!$G$17),'Tarif DPD'!$H$17,AND($B140&gt;='Tarif DPD'!$G$17,$B140&lt;='Tarif DPD'!$G$18),'Tarif DPD'!$H$18,AND($B140&gt;='Tarif DPD'!$G$18,$B140&lt;='Tarif DPD'!$G$19),'Tarif DPD'!$H$19,AND($B140&gt;='Tarif DPD'!$G$19,$B140&lt;='Tarif DPD'!$G$20),'Tarif DPD'!$H$20,AND($B140&gt;='Tarif DPD'!$G$20,$B140&lt;='Tarif DPD'!$G$21),'Tarif DPD'!$H$21,AND($B140&gt;='Tarif DPD'!$G$21,$B140&lt;='Tarif DPD'!$G$22),'Tarif DPD'!$H$22,AND($B140&gt;='Tarif DPD'!$G$22,$B140&lt;='Tarif DPD'!$G$23),'Tarif DPD'!$H$23,AND($B140&gt;='Tarif DPD'!$G$23,$B140&lt;='Tarif DPD'!$G$24),'Tarif DPD'!$H$24,AND($B140&gt;='Tarif DPD'!$G$24,$B140&lt;='Tarif DPD'!$G$25),'Tarif DPD'!$H$25,AND($B140&gt;='Tarif DPD'!$G$25,$B140&lt;='Tarif DPD'!$G$26),'Tarif DPD'!$H$26,AND($B140&gt;='Tarif DPD'!$G$26,$B140&lt;='Tarif DPD'!$G$27),'Tarif DPD'!$H$27,AND($B140&gt;='Tarif DPD'!$G$27,$B140&lt;='Tarif DPD'!$G$28),'Tarif DPD'!$H$28,AND($B140&gt;='Tarif DPD'!$G$28,$B140&lt;='Tarif DPD'!$G$29),'Tarif DPD'!$H$29,AND($B140&gt;='Tarif DPD'!$G$29,$B140&lt;='Tarif DPD'!$G$30),'Tarif DPD'!$H$30,AND($B140&gt;='Tarif DPD'!$G$30,$B140&lt;='Tarif DPD'!$G$31),'Tarif DPD'!$H$31,AND($B140&gt;='Tarif DPD'!$G$31,$B140&lt;='Tarif DPD'!$G$32),'Tarif DPD'!$H$32,AND($B140&gt;='Tarif DPD'!$G$32,$B140&lt;='Tarif DPD'!$G$33),'Tarif DPD'!$H$33,AND($B140&gt;='Tarif DPD'!$G$33,$B140&lt;='Tarif DPD'!$G$34),'Tarif DPD'!$H$34,AND($B140&gt;='Tarif DPD'!$G$34,$B140&lt;='Tarif DPD'!$G$35),'Tarif DPD'!$H$35,AND($B140&gt;='Tarif DPD'!$G$35,$B140&lt;='Tarif DPD'!$G$36),'Tarif DPD'!$H$36,AND($B140&gt;='Tarif DPD'!$G$36,$B140&lt;='Tarif DPD'!$G$37),'Tarif DPD'!$H$37,AND($B140&gt;='Tarif DPD'!$G$37,$B140&lt;='Tarif DPD'!$G$38),'Tarif DPD'!$H$38,AND($B140&gt;='Tarif DPD'!$G$38,$B140&lt;='Tarif DPD'!$G$39),'Tarif DPD'!$H$39,AND($B140&gt;='Tarif DPD'!$G$39,$B140&lt;='Tarif DPD'!$G$40),'Tarif DPD'!$H$40,AND($B140&gt;='Tarif DPD'!$G$40,$B140&lt;='Tarif DPD'!$G$41),'Tarif DPD'!$H$41,AND($B140&gt;='Tarif DPD'!$G$41,$B140&lt;='Tarif DPD'!$G$42),'Tarif DPD'!$H$42,AND($B140&gt;='Tarif DPD'!$G$42,$B140&lt;='Tarif DPD'!$G$43),'Tarif DPD'!$H$43,AND($B140&gt;='Tarif DPD'!$G$43,$B140&lt;='Tarif DPD'!$G$44),'Tarif DPD'!$H$44,AND($B140&gt;='Tarif DPD'!$G$44,$B140&lt;='Tarif DPD'!$G$45),'Tarif DPD'!$H$45,AND($B140&gt;='Tarif DPD'!$G$45,$B140&lt;='Tarif DPD'!$G$46),'Tarif DPD'!$H$46,$B140&gt;'Tarif DPD'!$G$46,"sur devis")</f>
        <v>#NAME?</v>
      </c>
      <c r="E140" s="1" t="e">
        <f ca="1">_xlfn.IFS(AND(B140&gt;=0,B140&lt;='Tarif Colissimo2'!$A$5),'Tarif Colissimo2'!$B$5,AND(B140&gt;='Tarif Colissimo2'!$A$5,B140&lt;='Tarif Colissimo2'!$A$6),'Tarif Colissimo2'!$B$6,AND(B140&gt;='Tarif Colissimo2'!$A$6,B140&lt;='Tarif Colissimo2'!$A$7),'Tarif Colissimo2'!$B$7,AND(B140&gt;='Tarif Colissimo2'!$A$7,B140&lt;='Tarif Colissimo2'!$A$8),'Tarif Colissimo2'!$B$8,AND(B140&gt;='Tarif Colissimo2'!$A$8,B140&lt;='Tarif Colissimo2'!$A$9),'Tarif Colissimo2'!$B$9,AND(B140&gt;='Tarif Colissimo2'!$A$9,B140&lt;='Tarif Colissimo2'!$A$10),'Tarif Colissimo2'!$B$10,AND(B140&gt;='Tarif Colissimo2'!$A$10,B140&lt;='Tarif Colissimo2'!$A$11),'Tarif Colissimo2'!$B$11,AND(B140&gt;='Tarif Colissimo2'!$A$11,B140&lt;='Tarif Colissimo2'!$A$12),'Tarif Colissimo2'!$B$12,B140&gt;'Tarif Colissimo2'!A147,"Sur devis")</f>
        <v>#NAME?</v>
      </c>
    </row>
    <row r="141" spans="1:5" ht="19.8" customHeight="1" x14ac:dyDescent="0.3">
      <c r="A141" t="s">
        <v>212</v>
      </c>
      <c r="B141" s="8">
        <v>0.19</v>
      </c>
      <c r="C141" s="1">
        <v>49.99</v>
      </c>
      <c r="D141" s="1" t="e">
        <f ca="1">_xlfn.IFS(AND($B141&gt;=0,$B141&lt;='Tarif DPD'!$G$17),'Tarif DPD'!$H$17,AND($B141&gt;='Tarif DPD'!$G$17,$B141&lt;='Tarif DPD'!$G$18),'Tarif DPD'!$H$18,AND($B141&gt;='Tarif DPD'!$G$18,$B141&lt;='Tarif DPD'!$G$19),'Tarif DPD'!$H$19,AND($B141&gt;='Tarif DPD'!$G$19,$B141&lt;='Tarif DPD'!$G$20),'Tarif DPD'!$H$20,AND($B141&gt;='Tarif DPD'!$G$20,$B141&lt;='Tarif DPD'!$G$21),'Tarif DPD'!$H$21,AND($B141&gt;='Tarif DPD'!$G$21,$B141&lt;='Tarif DPD'!$G$22),'Tarif DPD'!$H$22,AND($B141&gt;='Tarif DPD'!$G$22,$B141&lt;='Tarif DPD'!$G$23),'Tarif DPD'!$H$23,AND($B141&gt;='Tarif DPD'!$G$23,$B141&lt;='Tarif DPD'!$G$24),'Tarif DPD'!$H$24,AND($B141&gt;='Tarif DPD'!$G$24,$B141&lt;='Tarif DPD'!$G$25),'Tarif DPD'!$H$25,AND($B141&gt;='Tarif DPD'!$G$25,$B141&lt;='Tarif DPD'!$G$26),'Tarif DPD'!$H$26,AND($B141&gt;='Tarif DPD'!$G$26,$B141&lt;='Tarif DPD'!$G$27),'Tarif DPD'!$H$27,AND($B141&gt;='Tarif DPD'!$G$27,$B141&lt;='Tarif DPD'!$G$28),'Tarif DPD'!$H$28,AND($B141&gt;='Tarif DPD'!$G$28,$B141&lt;='Tarif DPD'!$G$29),'Tarif DPD'!$H$29,AND($B141&gt;='Tarif DPD'!$G$29,$B141&lt;='Tarif DPD'!$G$30),'Tarif DPD'!$H$30,AND($B141&gt;='Tarif DPD'!$G$30,$B141&lt;='Tarif DPD'!$G$31),'Tarif DPD'!$H$31,AND($B141&gt;='Tarif DPD'!$G$31,$B141&lt;='Tarif DPD'!$G$32),'Tarif DPD'!$H$32,AND($B141&gt;='Tarif DPD'!$G$32,$B141&lt;='Tarif DPD'!$G$33),'Tarif DPD'!$H$33,AND($B141&gt;='Tarif DPD'!$G$33,$B141&lt;='Tarif DPD'!$G$34),'Tarif DPD'!$H$34,AND($B141&gt;='Tarif DPD'!$G$34,$B141&lt;='Tarif DPD'!$G$35),'Tarif DPD'!$H$35,AND($B141&gt;='Tarif DPD'!$G$35,$B141&lt;='Tarif DPD'!$G$36),'Tarif DPD'!$H$36,AND($B141&gt;='Tarif DPD'!$G$36,$B141&lt;='Tarif DPD'!$G$37),'Tarif DPD'!$H$37,AND($B141&gt;='Tarif DPD'!$G$37,$B141&lt;='Tarif DPD'!$G$38),'Tarif DPD'!$H$38,AND($B141&gt;='Tarif DPD'!$G$38,$B141&lt;='Tarif DPD'!$G$39),'Tarif DPD'!$H$39,AND($B141&gt;='Tarif DPD'!$G$39,$B141&lt;='Tarif DPD'!$G$40),'Tarif DPD'!$H$40,AND($B141&gt;='Tarif DPD'!$G$40,$B141&lt;='Tarif DPD'!$G$41),'Tarif DPD'!$H$41,AND($B141&gt;='Tarif DPD'!$G$41,$B141&lt;='Tarif DPD'!$G$42),'Tarif DPD'!$H$42,AND($B141&gt;='Tarif DPD'!$G$42,$B141&lt;='Tarif DPD'!$G$43),'Tarif DPD'!$H$43,AND($B141&gt;='Tarif DPD'!$G$43,$B141&lt;='Tarif DPD'!$G$44),'Tarif DPD'!$H$44,AND($B141&gt;='Tarif DPD'!$G$44,$B141&lt;='Tarif DPD'!$G$45),'Tarif DPD'!$H$45,AND($B141&gt;='Tarif DPD'!$G$45,$B141&lt;='Tarif DPD'!$G$46),'Tarif DPD'!$H$46,$B141&gt;'Tarif DPD'!$G$46,"sur devis")</f>
        <v>#NAME?</v>
      </c>
      <c r="E141" s="1" t="e">
        <f ca="1">_xlfn.IFS(AND(B141&gt;=0,B141&lt;='Tarif Colissimo2'!$A$5),'Tarif Colissimo2'!$B$5,AND(B141&gt;='Tarif Colissimo2'!$A$5,B141&lt;='Tarif Colissimo2'!$A$6),'Tarif Colissimo2'!$B$6,AND(B141&gt;='Tarif Colissimo2'!$A$6,B141&lt;='Tarif Colissimo2'!$A$7),'Tarif Colissimo2'!$B$7,AND(B141&gt;='Tarif Colissimo2'!$A$7,B141&lt;='Tarif Colissimo2'!$A$8),'Tarif Colissimo2'!$B$8,AND(B141&gt;='Tarif Colissimo2'!$A$8,B141&lt;='Tarif Colissimo2'!$A$9),'Tarif Colissimo2'!$B$9,AND(B141&gt;='Tarif Colissimo2'!$A$9,B141&lt;='Tarif Colissimo2'!$A$10),'Tarif Colissimo2'!$B$10,AND(B141&gt;='Tarif Colissimo2'!$A$10,B141&lt;='Tarif Colissimo2'!$A$11),'Tarif Colissimo2'!$B$11,AND(B141&gt;='Tarif Colissimo2'!$A$11,B141&lt;='Tarif Colissimo2'!$A$12),'Tarif Colissimo2'!$B$12,B141&gt;'Tarif Colissimo2'!A148,"Sur devis")</f>
        <v>#NAME?</v>
      </c>
    </row>
    <row r="142" spans="1:5" ht="19.8" customHeight="1" x14ac:dyDescent="0.3">
      <c r="A142" t="s">
        <v>213</v>
      </c>
      <c r="B142" s="8">
        <v>0.28000000000000003</v>
      </c>
      <c r="C142" s="1">
        <v>19.989999999999998</v>
      </c>
      <c r="D142" s="1" t="e">
        <f ca="1">_xlfn.IFS(AND($B142&gt;=0,$B142&lt;='Tarif DPD'!$G$17),'Tarif DPD'!$H$17,AND($B142&gt;='Tarif DPD'!$G$17,$B142&lt;='Tarif DPD'!$G$18),'Tarif DPD'!$H$18,AND($B142&gt;='Tarif DPD'!$G$18,$B142&lt;='Tarif DPD'!$G$19),'Tarif DPD'!$H$19,AND($B142&gt;='Tarif DPD'!$G$19,$B142&lt;='Tarif DPD'!$G$20),'Tarif DPD'!$H$20,AND($B142&gt;='Tarif DPD'!$G$20,$B142&lt;='Tarif DPD'!$G$21),'Tarif DPD'!$H$21,AND($B142&gt;='Tarif DPD'!$G$21,$B142&lt;='Tarif DPD'!$G$22),'Tarif DPD'!$H$22,AND($B142&gt;='Tarif DPD'!$G$22,$B142&lt;='Tarif DPD'!$G$23),'Tarif DPD'!$H$23,AND($B142&gt;='Tarif DPD'!$G$23,$B142&lt;='Tarif DPD'!$G$24),'Tarif DPD'!$H$24,AND($B142&gt;='Tarif DPD'!$G$24,$B142&lt;='Tarif DPD'!$G$25),'Tarif DPD'!$H$25,AND($B142&gt;='Tarif DPD'!$G$25,$B142&lt;='Tarif DPD'!$G$26),'Tarif DPD'!$H$26,AND($B142&gt;='Tarif DPD'!$G$26,$B142&lt;='Tarif DPD'!$G$27),'Tarif DPD'!$H$27,AND($B142&gt;='Tarif DPD'!$G$27,$B142&lt;='Tarif DPD'!$G$28),'Tarif DPD'!$H$28,AND($B142&gt;='Tarif DPD'!$G$28,$B142&lt;='Tarif DPD'!$G$29),'Tarif DPD'!$H$29,AND($B142&gt;='Tarif DPD'!$G$29,$B142&lt;='Tarif DPD'!$G$30),'Tarif DPD'!$H$30,AND($B142&gt;='Tarif DPD'!$G$30,$B142&lt;='Tarif DPD'!$G$31),'Tarif DPD'!$H$31,AND($B142&gt;='Tarif DPD'!$G$31,$B142&lt;='Tarif DPD'!$G$32),'Tarif DPD'!$H$32,AND($B142&gt;='Tarif DPD'!$G$32,$B142&lt;='Tarif DPD'!$G$33),'Tarif DPD'!$H$33,AND($B142&gt;='Tarif DPD'!$G$33,$B142&lt;='Tarif DPD'!$G$34),'Tarif DPD'!$H$34,AND($B142&gt;='Tarif DPD'!$G$34,$B142&lt;='Tarif DPD'!$G$35),'Tarif DPD'!$H$35,AND($B142&gt;='Tarif DPD'!$G$35,$B142&lt;='Tarif DPD'!$G$36),'Tarif DPD'!$H$36,AND($B142&gt;='Tarif DPD'!$G$36,$B142&lt;='Tarif DPD'!$G$37),'Tarif DPD'!$H$37,AND($B142&gt;='Tarif DPD'!$G$37,$B142&lt;='Tarif DPD'!$G$38),'Tarif DPD'!$H$38,AND($B142&gt;='Tarif DPD'!$G$38,$B142&lt;='Tarif DPD'!$G$39),'Tarif DPD'!$H$39,AND($B142&gt;='Tarif DPD'!$G$39,$B142&lt;='Tarif DPD'!$G$40),'Tarif DPD'!$H$40,AND($B142&gt;='Tarif DPD'!$G$40,$B142&lt;='Tarif DPD'!$G$41),'Tarif DPD'!$H$41,AND($B142&gt;='Tarif DPD'!$G$41,$B142&lt;='Tarif DPD'!$G$42),'Tarif DPD'!$H$42,AND($B142&gt;='Tarif DPD'!$G$42,$B142&lt;='Tarif DPD'!$G$43),'Tarif DPD'!$H$43,AND($B142&gt;='Tarif DPD'!$G$43,$B142&lt;='Tarif DPD'!$G$44),'Tarif DPD'!$H$44,AND($B142&gt;='Tarif DPD'!$G$44,$B142&lt;='Tarif DPD'!$G$45),'Tarif DPD'!$H$45,AND($B142&gt;='Tarif DPD'!$G$45,$B142&lt;='Tarif DPD'!$G$46),'Tarif DPD'!$H$46,$B142&gt;'Tarif DPD'!$G$46,"sur devis")</f>
        <v>#NAME?</v>
      </c>
      <c r="E142" s="1" t="e">
        <f ca="1">_xlfn.IFS(AND(B142&gt;=0,B142&lt;='Tarif Colissimo2'!$A$5),'Tarif Colissimo2'!$B$5,AND(B142&gt;='Tarif Colissimo2'!$A$5,B142&lt;='Tarif Colissimo2'!$A$6),'Tarif Colissimo2'!$B$6,AND(B142&gt;='Tarif Colissimo2'!$A$6,B142&lt;='Tarif Colissimo2'!$A$7),'Tarif Colissimo2'!$B$7,AND(B142&gt;='Tarif Colissimo2'!$A$7,B142&lt;='Tarif Colissimo2'!$A$8),'Tarif Colissimo2'!$B$8,AND(B142&gt;='Tarif Colissimo2'!$A$8,B142&lt;='Tarif Colissimo2'!$A$9),'Tarif Colissimo2'!$B$9,AND(B142&gt;='Tarif Colissimo2'!$A$9,B142&lt;='Tarif Colissimo2'!$A$10),'Tarif Colissimo2'!$B$10,AND(B142&gt;='Tarif Colissimo2'!$A$10,B142&lt;='Tarif Colissimo2'!$A$11),'Tarif Colissimo2'!$B$11,AND(B142&gt;='Tarif Colissimo2'!$A$11,B142&lt;='Tarif Colissimo2'!$A$12),'Tarif Colissimo2'!$B$12,B142&gt;'Tarif Colissimo2'!A149,"Sur devis")</f>
        <v>#NAME?</v>
      </c>
    </row>
    <row r="143" spans="1:5" ht="19.8" customHeight="1" x14ac:dyDescent="0.3">
      <c r="A143" t="s">
        <v>214</v>
      </c>
      <c r="B143" s="8">
        <v>2.23</v>
      </c>
      <c r="C143" s="1">
        <v>89.99</v>
      </c>
      <c r="D143" s="1" t="e">
        <f ca="1">_xlfn.IFS(AND($B143&gt;=0,$B143&lt;='Tarif DPD'!$G$17),'Tarif DPD'!$H$17,AND($B143&gt;='Tarif DPD'!$G$17,$B143&lt;='Tarif DPD'!$G$18),'Tarif DPD'!$H$18,AND($B143&gt;='Tarif DPD'!$G$18,$B143&lt;='Tarif DPD'!$G$19),'Tarif DPD'!$H$19,AND($B143&gt;='Tarif DPD'!$G$19,$B143&lt;='Tarif DPD'!$G$20),'Tarif DPD'!$H$20,AND($B143&gt;='Tarif DPD'!$G$20,$B143&lt;='Tarif DPD'!$G$21),'Tarif DPD'!$H$21,AND($B143&gt;='Tarif DPD'!$G$21,$B143&lt;='Tarif DPD'!$G$22),'Tarif DPD'!$H$22,AND($B143&gt;='Tarif DPD'!$G$22,$B143&lt;='Tarif DPD'!$G$23),'Tarif DPD'!$H$23,AND($B143&gt;='Tarif DPD'!$G$23,$B143&lt;='Tarif DPD'!$G$24),'Tarif DPD'!$H$24,AND($B143&gt;='Tarif DPD'!$G$24,$B143&lt;='Tarif DPD'!$G$25),'Tarif DPD'!$H$25,AND($B143&gt;='Tarif DPD'!$G$25,$B143&lt;='Tarif DPD'!$G$26),'Tarif DPD'!$H$26,AND($B143&gt;='Tarif DPD'!$G$26,$B143&lt;='Tarif DPD'!$G$27),'Tarif DPD'!$H$27,AND($B143&gt;='Tarif DPD'!$G$27,$B143&lt;='Tarif DPD'!$G$28),'Tarif DPD'!$H$28,AND($B143&gt;='Tarif DPD'!$G$28,$B143&lt;='Tarif DPD'!$G$29),'Tarif DPD'!$H$29,AND($B143&gt;='Tarif DPD'!$G$29,$B143&lt;='Tarif DPD'!$G$30),'Tarif DPD'!$H$30,AND($B143&gt;='Tarif DPD'!$G$30,$B143&lt;='Tarif DPD'!$G$31),'Tarif DPD'!$H$31,AND($B143&gt;='Tarif DPD'!$G$31,$B143&lt;='Tarif DPD'!$G$32),'Tarif DPD'!$H$32,AND($B143&gt;='Tarif DPD'!$G$32,$B143&lt;='Tarif DPD'!$G$33),'Tarif DPD'!$H$33,AND($B143&gt;='Tarif DPD'!$G$33,$B143&lt;='Tarif DPD'!$G$34),'Tarif DPD'!$H$34,AND($B143&gt;='Tarif DPD'!$G$34,$B143&lt;='Tarif DPD'!$G$35),'Tarif DPD'!$H$35,AND($B143&gt;='Tarif DPD'!$G$35,$B143&lt;='Tarif DPD'!$G$36),'Tarif DPD'!$H$36,AND($B143&gt;='Tarif DPD'!$G$36,$B143&lt;='Tarif DPD'!$G$37),'Tarif DPD'!$H$37,AND($B143&gt;='Tarif DPD'!$G$37,$B143&lt;='Tarif DPD'!$G$38),'Tarif DPD'!$H$38,AND($B143&gt;='Tarif DPD'!$G$38,$B143&lt;='Tarif DPD'!$G$39),'Tarif DPD'!$H$39,AND($B143&gt;='Tarif DPD'!$G$39,$B143&lt;='Tarif DPD'!$G$40),'Tarif DPD'!$H$40,AND($B143&gt;='Tarif DPD'!$G$40,$B143&lt;='Tarif DPD'!$G$41),'Tarif DPD'!$H$41,AND($B143&gt;='Tarif DPD'!$G$41,$B143&lt;='Tarif DPD'!$G$42),'Tarif DPD'!$H$42,AND($B143&gt;='Tarif DPD'!$G$42,$B143&lt;='Tarif DPD'!$G$43),'Tarif DPD'!$H$43,AND($B143&gt;='Tarif DPD'!$G$43,$B143&lt;='Tarif DPD'!$G$44),'Tarif DPD'!$H$44,AND($B143&gt;='Tarif DPD'!$G$44,$B143&lt;='Tarif DPD'!$G$45),'Tarif DPD'!$H$45,AND($B143&gt;='Tarif DPD'!$G$45,$B143&lt;='Tarif DPD'!$G$46),'Tarif DPD'!$H$46,$B143&gt;'Tarif DPD'!$G$46,"sur devis")</f>
        <v>#NAME?</v>
      </c>
      <c r="E143" s="1" t="e">
        <f ca="1">_xlfn.IFS(AND(B143&gt;=0,B143&lt;='Tarif Colissimo2'!$A$5),'Tarif Colissimo2'!$B$5,AND(B143&gt;='Tarif Colissimo2'!$A$5,B143&lt;='Tarif Colissimo2'!$A$6),'Tarif Colissimo2'!$B$6,AND(B143&gt;='Tarif Colissimo2'!$A$6,B143&lt;='Tarif Colissimo2'!$A$7),'Tarif Colissimo2'!$B$7,AND(B143&gt;='Tarif Colissimo2'!$A$7,B143&lt;='Tarif Colissimo2'!$A$8),'Tarif Colissimo2'!$B$8,AND(B143&gt;='Tarif Colissimo2'!$A$8,B143&lt;='Tarif Colissimo2'!$A$9),'Tarif Colissimo2'!$B$9,AND(B143&gt;='Tarif Colissimo2'!$A$9,B143&lt;='Tarif Colissimo2'!$A$10),'Tarif Colissimo2'!$B$10,AND(B143&gt;='Tarif Colissimo2'!$A$10,B143&lt;='Tarif Colissimo2'!$A$11),'Tarif Colissimo2'!$B$11,AND(B143&gt;='Tarif Colissimo2'!$A$11,B143&lt;='Tarif Colissimo2'!$A$12),'Tarif Colissimo2'!$B$12,B143&gt;'Tarif Colissimo2'!A150,"Sur devis")</f>
        <v>#NAME?</v>
      </c>
    </row>
    <row r="144" spans="1:5" ht="19.8" customHeight="1" x14ac:dyDescent="0.3">
      <c r="A144" t="s">
        <v>215</v>
      </c>
      <c r="B144" s="8">
        <v>0.19</v>
      </c>
      <c r="C144" s="1">
        <v>16.989999999999998</v>
      </c>
      <c r="D144" s="1" t="e">
        <f ca="1">_xlfn.IFS(AND($B144&gt;=0,$B144&lt;='Tarif DPD'!$G$17),'Tarif DPD'!$H$17,AND($B144&gt;='Tarif DPD'!$G$17,$B144&lt;='Tarif DPD'!$G$18),'Tarif DPD'!$H$18,AND($B144&gt;='Tarif DPD'!$G$18,$B144&lt;='Tarif DPD'!$G$19),'Tarif DPD'!$H$19,AND($B144&gt;='Tarif DPD'!$G$19,$B144&lt;='Tarif DPD'!$G$20),'Tarif DPD'!$H$20,AND($B144&gt;='Tarif DPD'!$G$20,$B144&lt;='Tarif DPD'!$G$21),'Tarif DPD'!$H$21,AND($B144&gt;='Tarif DPD'!$G$21,$B144&lt;='Tarif DPD'!$G$22),'Tarif DPD'!$H$22,AND($B144&gt;='Tarif DPD'!$G$22,$B144&lt;='Tarif DPD'!$G$23),'Tarif DPD'!$H$23,AND($B144&gt;='Tarif DPD'!$G$23,$B144&lt;='Tarif DPD'!$G$24),'Tarif DPD'!$H$24,AND($B144&gt;='Tarif DPD'!$G$24,$B144&lt;='Tarif DPD'!$G$25),'Tarif DPD'!$H$25,AND($B144&gt;='Tarif DPD'!$G$25,$B144&lt;='Tarif DPD'!$G$26),'Tarif DPD'!$H$26,AND($B144&gt;='Tarif DPD'!$G$26,$B144&lt;='Tarif DPD'!$G$27),'Tarif DPD'!$H$27,AND($B144&gt;='Tarif DPD'!$G$27,$B144&lt;='Tarif DPD'!$G$28),'Tarif DPD'!$H$28,AND($B144&gt;='Tarif DPD'!$G$28,$B144&lt;='Tarif DPD'!$G$29),'Tarif DPD'!$H$29,AND($B144&gt;='Tarif DPD'!$G$29,$B144&lt;='Tarif DPD'!$G$30),'Tarif DPD'!$H$30,AND($B144&gt;='Tarif DPD'!$G$30,$B144&lt;='Tarif DPD'!$G$31),'Tarif DPD'!$H$31,AND($B144&gt;='Tarif DPD'!$G$31,$B144&lt;='Tarif DPD'!$G$32),'Tarif DPD'!$H$32,AND($B144&gt;='Tarif DPD'!$G$32,$B144&lt;='Tarif DPD'!$G$33),'Tarif DPD'!$H$33,AND($B144&gt;='Tarif DPD'!$G$33,$B144&lt;='Tarif DPD'!$G$34),'Tarif DPD'!$H$34,AND($B144&gt;='Tarif DPD'!$G$34,$B144&lt;='Tarif DPD'!$G$35),'Tarif DPD'!$H$35,AND($B144&gt;='Tarif DPD'!$G$35,$B144&lt;='Tarif DPD'!$G$36),'Tarif DPD'!$H$36,AND($B144&gt;='Tarif DPD'!$G$36,$B144&lt;='Tarif DPD'!$G$37),'Tarif DPD'!$H$37,AND($B144&gt;='Tarif DPD'!$G$37,$B144&lt;='Tarif DPD'!$G$38),'Tarif DPD'!$H$38,AND($B144&gt;='Tarif DPD'!$G$38,$B144&lt;='Tarif DPD'!$G$39),'Tarif DPD'!$H$39,AND($B144&gt;='Tarif DPD'!$G$39,$B144&lt;='Tarif DPD'!$G$40),'Tarif DPD'!$H$40,AND($B144&gt;='Tarif DPD'!$G$40,$B144&lt;='Tarif DPD'!$G$41),'Tarif DPD'!$H$41,AND($B144&gt;='Tarif DPD'!$G$41,$B144&lt;='Tarif DPD'!$G$42),'Tarif DPD'!$H$42,AND($B144&gt;='Tarif DPD'!$G$42,$B144&lt;='Tarif DPD'!$G$43),'Tarif DPD'!$H$43,AND($B144&gt;='Tarif DPD'!$G$43,$B144&lt;='Tarif DPD'!$G$44),'Tarif DPD'!$H$44,AND($B144&gt;='Tarif DPD'!$G$44,$B144&lt;='Tarif DPD'!$G$45),'Tarif DPD'!$H$45,AND($B144&gt;='Tarif DPD'!$G$45,$B144&lt;='Tarif DPD'!$G$46),'Tarif DPD'!$H$46,$B144&gt;'Tarif DPD'!$G$46,"sur devis")</f>
        <v>#NAME?</v>
      </c>
      <c r="E144" s="1" t="e">
        <f ca="1">_xlfn.IFS(AND(B144&gt;=0,B144&lt;='Tarif Colissimo2'!$A$5),'Tarif Colissimo2'!$B$5,AND(B144&gt;='Tarif Colissimo2'!$A$5,B144&lt;='Tarif Colissimo2'!$A$6),'Tarif Colissimo2'!$B$6,AND(B144&gt;='Tarif Colissimo2'!$A$6,B144&lt;='Tarif Colissimo2'!$A$7),'Tarif Colissimo2'!$B$7,AND(B144&gt;='Tarif Colissimo2'!$A$7,B144&lt;='Tarif Colissimo2'!$A$8),'Tarif Colissimo2'!$B$8,AND(B144&gt;='Tarif Colissimo2'!$A$8,B144&lt;='Tarif Colissimo2'!$A$9),'Tarif Colissimo2'!$B$9,AND(B144&gt;='Tarif Colissimo2'!$A$9,B144&lt;='Tarif Colissimo2'!$A$10),'Tarif Colissimo2'!$B$10,AND(B144&gt;='Tarif Colissimo2'!$A$10,B144&lt;='Tarif Colissimo2'!$A$11),'Tarif Colissimo2'!$B$11,AND(B144&gt;='Tarif Colissimo2'!$A$11,B144&lt;='Tarif Colissimo2'!$A$12),'Tarif Colissimo2'!$B$12,B144&gt;'Tarif Colissimo2'!A151,"Sur devis")</f>
        <v>#NAME?</v>
      </c>
    </row>
    <row r="145" spans="1:5" ht="19.8" customHeight="1" x14ac:dyDescent="0.3">
      <c r="A145" t="s">
        <v>216</v>
      </c>
      <c r="B145" s="8">
        <v>0.85</v>
      </c>
      <c r="C145" s="1">
        <v>39.99</v>
      </c>
      <c r="D145" s="1" t="e">
        <f ca="1">_xlfn.IFS(AND($B145&gt;=0,$B145&lt;='Tarif DPD'!$G$17),'Tarif DPD'!$H$17,AND($B145&gt;='Tarif DPD'!$G$17,$B145&lt;='Tarif DPD'!$G$18),'Tarif DPD'!$H$18,AND($B145&gt;='Tarif DPD'!$G$18,$B145&lt;='Tarif DPD'!$G$19),'Tarif DPD'!$H$19,AND($B145&gt;='Tarif DPD'!$G$19,$B145&lt;='Tarif DPD'!$G$20),'Tarif DPD'!$H$20,AND($B145&gt;='Tarif DPD'!$G$20,$B145&lt;='Tarif DPD'!$G$21),'Tarif DPD'!$H$21,AND($B145&gt;='Tarif DPD'!$G$21,$B145&lt;='Tarif DPD'!$G$22),'Tarif DPD'!$H$22,AND($B145&gt;='Tarif DPD'!$G$22,$B145&lt;='Tarif DPD'!$G$23),'Tarif DPD'!$H$23,AND($B145&gt;='Tarif DPD'!$G$23,$B145&lt;='Tarif DPD'!$G$24),'Tarif DPD'!$H$24,AND($B145&gt;='Tarif DPD'!$G$24,$B145&lt;='Tarif DPD'!$G$25),'Tarif DPD'!$H$25,AND($B145&gt;='Tarif DPD'!$G$25,$B145&lt;='Tarif DPD'!$G$26),'Tarif DPD'!$H$26,AND($B145&gt;='Tarif DPD'!$G$26,$B145&lt;='Tarif DPD'!$G$27),'Tarif DPD'!$H$27,AND($B145&gt;='Tarif DPD'!$G$27,$B145&lt;='Tarif DPD'!$G$28),'Tarif DPD'!$H$28,AND($B145&gt;='Tarif DPD'!$G$28,$B145&lt;='Tarif DPD'!$G$29),'Tarif DPD'!$H$29,AND($B145&gt;='Tarif DPD'!$G$29,$B145&lt;='Tarif DPD'!$G$30),'Tarif DPD'!$H$30,AND($B145&gt;='Tarif DPD'!$G$30,$B145&lt;='Tarif DPD'!$G$31),'Tarif DPD'!$H$31,AND($B145&gt;='Tarif DPD'!$G$31,$B145&lt;='Tarif DPD'!$G$32),'Tarif DPD'!$H$32,AND($B145&gt;='Tarif DPD'!$G$32,$B145&lt;='Tarif DPD'!$G$33),'Tarif DPD'!$H$33,AND($B145&gt;='Tarif DPD'!$G$33,$B145&lt;='Tarif DPD'!$G$34),'Tarif DPD'!$H$34,AND($B145&gt;='Tarif DPD'!$G$34,$B145&lt;='Tarif DPD'!$G$35),'Tarif DPD'!$H$35,AND($B145&gt;='Tarif DPD'!$G$35,$B145&lt;='Tarif DPD'!$G$36),'Tarif DPD'!$H$36,AND($B145&gt;='Tarif DPD'!$G$36,$B145&lt;='Tarif DPD'!$G$37),'Tarif DPD'!$H$37,AND($B145&gt;='Tarif DPD'!$G$37,$B145&lt;='Tarif DPD'!$G$38),'Tarif DPD'!$H$38,AND($B145&gt;='Tarif DPD'!$G$38,$B145&lt;='Tarif DPD'!$G$39),'Tarif DPD'!$H$39,AND($B145&gt;='Tarif DPD'!$G$39,$B145&lt;='Tarif DPD'!$G$40),'Tarif DPD'!$H$40,AND($B145&gt;='Tarif DPD'!$G$40,$B145&lt;='Tarif DPD'!$G$41),'Tarif DPD'!$H$41,AND($B145&gt;='Tarif DPD'!$G$41,$B145&lt;='Tarif DPD'!$G$42),'Tarif DPD'!$H$42,AND($B145&gt;='Tarif DPD'!$G$42,$B145&lt;='Tarif DPD'!$G$43),'Tarif DPD'!$H$43,AND($B145&gt;='Tarif DPD'!$G$43,$B145&lt;='Tarif DPD'!$G$44),'Tarif DPD'!$H$44,AND($B145&gt;='Tarif DPD'!$G$44,$B145&lt;='Tarif DPD'!$G$45),'Tarif DPD'!$H$45,AND($B145&gt;='Tarif DPD'!$G$45,$B145&lt;='Tarif DPD'!$G$46),'Tarif DPD'!$H$46,$B145&gt;'Tarif DPD'!$G$46,"sur devis")</f>
        <v>#NAME?</v>
      </c>
      <c r="E145" s="1" t="e">
        <f ca="1">_xlfn.IFS(AND(B145&gt;=0,B145&lt;='Tarif Colissimo2'!$A$5),'Tarif Colissimo2'!$B$5,AND(B145&gt;='Tarif Colissimo2'!$A$5,B145&lt;='Tarif Colissimo2'!$A$6),'Tarif Colissimo2'!$B$6,AND(B145&gt;='Tarif Colissimo2'!$A$6,B145&lt;='Tarif Colissimo2'!$A$7),'Tarif Colissimo2'!$B$7,AND(B145&gt;='Tarif Colissimo2'!$A$7,B145&lt;='Tarif Colissimo2'!$A$8),'Tarif Colissimo2'!$B$8,AND(B145&gt;='Tarif Colissimo2'!$A$8,B145&lt;='Tarif Colissimo2'!$A$9),'Tarif Colissimo2'!$B$9,AND(B145&gt;='Tarif Colissimo2'!$A$9,B145&lt;='Tarif Colissimo2'!$A$10),'Tarif Colissimo2'!$B$10,AND(B145&gt;='Tarif Colissimo2'!$A$10,B145&lt;='Tarif Colissimo2'!$A$11),'Tarif Colissimo2'!$B$11,AND(B145&gt;='Tarif Colissimo2'!$A$11,B145&lt;='Tarif Colissimo2'!$A$12),'Tarif Colissimo2'!$B$12,B145&gt;'Tarif Colissimo2'!A152,"Sur devis")</f>
        <v>#NAME?</v>
      </c>
    </row>
    <row r="146" spans="1:5" ht="19.8" customHeight="1" x14ac:dyDescent="0.3">
      <c r="A146" t="s">
        <v>217</v>
      </c>
      <c r="B146" s="8">
        <v>0.2</v>
      </c>
      <c r="C146" s="1">
        <v>24.99</v>
      </c>
      <c r="D146" s="1" t="e">
        <f ca="1">_xlfn.IFS(AND($B146&gt;=0,$B146&lt;='Tarif DPD'!$G$17),'Tarif DPD'!$H$17,AND($B146&gt;='Tarif DPD'!$G$17,$B146&lt;='Tarif DPD'!$G$18),'Tarif DPD'!$H$18,AND($B146&gt;='Tarif DPD'!$G$18,$B146&lt;='Tarif DPD'!$G$19),'Tarif DPD'!$H$19,AND($B146&gt;='Tarif DPD'!$G$19,$B146&lt;='Tarif DPD'!$G$20),'Tarif DPD'!$H$20,AND($B146&gt;='Tarif DPD'!$G$20,$B146&lt;='Tarif DPD'!$G$21),'Tarif DPD'!$H$21,AND($B146&gt;='Tarif DPD'!$G$21,$B146&lt;='Tarif DPD'!$G$22),'Tarif DPD'!$H$22,AND($B146&gt;='Tarif DPD'!$G$22,$B146&lt;='Tarif DPD'!$G$23),'Tarif DPD'!$H$23,AND($B146&gt;='Tarif DPD'!$G$23,$B146&lt;='Tarif DPD'!$G$24),'Tarif DPD'!$H$24,AND($B146&gt;='Tarif DPD'!$G$24,$B146&lt;='Tarif DPD'!$G$25),'Tarif DPD'!$H$25,AND($B146&gt;='Tarif DPD'!$G$25,$B146&lt;='Tarif DPD'!$G$26),'Tarif DPD'!$H$26,AND($B146&gt;='Tarif DPD'!$G$26,$B146&lt;='Tarif DPD'!$G$27),'Tarif DPD'!$H$27,AND($B146&gt;='Tarif DPD'!$G$27,$B146&lt;='Tarif DPD'!$G$28),'Tarif DPD'!$H$28,AND($B146&gt;='Tarif DPD'!$G$28,$B146&lt;='Tarif DPD'!$G$29),'Tarif DPD'!$H$29,AND($B146&gt;='Tarif DPD'!$G$29,$B146&lt;='Tarif DPD'!$G$30),'Tarif DPD'!$H$30,AND($B146&gt;='Tarif DPD'!$G$30,$B146&lt;='Tarif DPD'!$G$31),'Tarif DPD'!$H$31,AND($B146&gt;='Tarif DPD'!$G$31,$B146&lt;='Tarif DPD'!$G$32),'Tarif DPD'!$H$32,AND($B146&gt;='Tarif DPD'!$G$32,$B146&lt;='Tarif DPD'!$G$33),'Tarif DPD'!$H$33,AND($B146&gt;='Tarif DPD'!$G$33,$B146&lt;='Tarif DPD'!$G$34),'Tarif DPD'!$H$34,AND($B146&gt;='Tarif DPD'!$G$34,$B146&lt;='Tarif DPD'!$G$35),'Tarif DPD'!$H$35,AND($B146&gt;='Tarif DPD'!$G$35,$B146&lt;='Tarif DPD'!$G$36),'Tarif DPD'!$H$36,AND($B146&gt;='Tarif DPD'!$G$36,$B146&lt;='Tarif DPD'!$G$37),'Tarif DPD'!$H$37,AND($B146&gt;='Tarif DPD'!$G$37,$B146&lt;='Tarif DPD'!$G$38),'Tarif DPD'!$H$38,AND($B146&gt;='Tarif DPD'!$G$38,$B146&lt;='Tarif DPD'!$G$39),'Tarif DPD'!$H$39,AND($B146&gt;='Tarif DPD'!$G$39,$B146&lt;='Tarif DPD'!$G$40),'Tarif DPD'!$H$40,AND($B146&gt;='Tarif DPD'!$G$40,$B146&lt;='Tarif DPD'!$G$41),'Tarif DPD'!$H$41,AND($B146&gt;='Tarif DPD'!$G$41,$B146&lt;='Tarif DPD'!$G$42),'Tarif DPD'!$H$42,AND($B146&gt;='Tarif DPD'!$G$42,$B146&lt;='Tarif DPD'!$G$43),'Tarif DPD'!$H$43,AND($B146&gt;='Tarif DPD'!$G$43,$B146&lt;='Tarif DPD'!$G$44),'Tarif DPD'!$H$44,AND($B146&gt;='Tarif DPD'!$G$44,$B146&lt;='Tarif DPD'!$G$45),'Tarif DPD'!$H$45,AND($B146&gt;='Tarif DPD'!$G$45,$B146&lt;='Tarif DPD'!$G$46),'Tarif DPD'!$H$46,$B146&gt;'Tarif DPD'!$G$46,"sur devis")</f>
        <v>#NAME?</v>
      </c>
      <c r="E146" s="1" t="e">
        <f ca="1">_xlfn.IFS(AND(B146&gt;=0,B146&lt;='Tarif Colissimo2'!$A$5),'Tarif Colissimo2'!$B$5,AND(B146&gt;='Tarif Colissimo2'!$A$5,B146&lt;='Tarif Colissimo2'!$A$6),'Tarif Colissimo2'!$B$6,AND(B146&gt;='Tarif Colissimo2'!$A$6,B146&lt;='Tarif Colissimo2'!$A$7),'Tarif Colissimo2'!$B$7,AND(B146&gt;='Tarif Colissimo2'!$A$7,B146&lt;='Tarif Colissimo2'!$A$8),'Tarif Colissimo2'!$B$8,AND(B146&gt;='Tarif Colissimo2'!$A$8,B146&lt;='Tarif Colissimo2'!$A$9),'Tarif Colissimo2'!$B$9,AND(B146&gt;='Tarif Colissimo2'!$A$9,B146&lt;='Tarif Colissimo2'!$A$10),'Tarif Colissimo2'!$B$10,AND(B146&gt;='Tarif Colissimo2'!$A$10,B146&lt;='Tarif Colissimo2'!$A$11),'Tarif Colissimo2'!$B$11,AND(B146&gt;='Tarif Colissimo2'!$A$11,B146&lt;='Tarif Colissimo2'!$A$12),'Tarif Colissimo2'!$B$12,B146&gt;'Tarif Colissimo2'!A153,"Sur devis")</f>
        <v>#NAME?</v>
      </c>
    </row>
    <row r="147" spans="1:5" ht="19.8" customHeight="1" x14ac:dyDescent="0.3">
      <c r="A147" t="s">
        <v>218</v>
      </c>
      <c r="B147" s="8">
        <v>0.28000000000000003</v>
      </c>
      <c r="C147" s="1">
        <v>19.989999999999998</v>
      </c>
      <c r="D147" s="1" t="e">
        <f ca="1">_xlfn.IFS(AND($B147&gt;=0,$B147&lt;='Tarif DPD'!$G$17),'Tarif DPD'!$H$17,AND($B147&gt;='Tarif DPD'!$G$17,$B147&lt;='Tarif DPD'!$G$18),'Tarif DPD'!$H$18,AND($B147&gt;='Tarif DPD'!$G$18,$B147&lt;='Tarif DPD'!$G$19),'Tarif DPD'!$H$19,AND($B147&gt;='Tarif DPD'!$G$19,$B147&lt;='Tarif DPD'!$G$20),'Tarif DPD'!$H$20,AND($B147&gt;='Tarif DPD'!$G$20,$B147&lt;='Tarif DPD'!$G$21),'Tarif DPD'!$H$21,AND($B147&gt;='Tarif DPD'!$G$21,$B147&lt;='Tarif DPD'!$G$22),'Tarif DPD'!$H$22,AND($B147&gt;='Tarif DPD'!$G$22,$B147&lt;='Tarif DPD'!$G$23),'Tarif DPD'!$H$23,AND($B147&gt;='Tarif DPD'!$G$23,$B147&lt;='Tarif DPD'!$G$24),'Tarif DPD'!$H$24,AND($B147&gt;='Tarif DPD'!$G$24,$B147&lt;='Tarif DPD'!$G$25),'Tarif DPD'!$H$25,AND($B147&gt;='Tarif DPD'!$G$25,$B147&lt;='Tarif DPD'!$G$26),'Tarif DPD'!$H$26,AND($B147&gt;='Tarif DPD'!$G$26,$B147&lt;='Tarif DPD'!$G$27),'Tarif DPD'!$H$27,AND($B147&gt;='Tarif DPD'!$G$27,$B147&lt;='Tarif DPD'!$G$28),'Tarif DPD'!$H$28,AND($B147&gt;='Tarif DPD'!$G$28,$B147&lt;='Tarif DPD'!$G$29),'Tarif DPD'!$H$29,AND($B147&gt;='Tarif DPD'!$G$29,$B147&lt;='Tarif DPD'!$G$30),'Tarif DPD'!$H$30,AND($B147&gt;='Tarif DPD'!$G$30,$B147&lt;='Tarif DPD'!$G$31),'Tarif DPD'!$H$31,AND($B147&gt;='Tarif DPD'!$G$31,$B147&lt;='Tarif DPD'!$G$32),'Tarif DPD'!$H$32,AND($B147&gt;='Tarif DPD'!$G$32,$B147&lt;='Tarif DPD'!$G$33),'Tarif DPD'!$H$33,AND($B147&gt;='Tarif DPD'!$G$33,$B147&lt;='Tarif DPD'!$G$34),'Tarif DPD'!$H$34,AND($B147&gt;='Tarif DPD'!$G$34,$B147&lt;='Tarif DPD'!$G$35),'Tarif DPD'!$H$35,AND($B147&gt;='Tarif DPD'!$G$35,$B147&lt;='Tarif DPD'!$G$36),'Tarif DPD'!$H$36,AND($B147&gt;='Tarif DPD'!$G$36,$B147&lt;='Tarif DPD'!$G$37),'Tarif DPD'!$H$37,AND($B147&gt;='Tarif DPD'!$G$37,$B147&lt;='Tarif DPD'!$G$38),'Tarif DPD'!$H$38,AND($B147&gt;='Tarif DPD'!$G$38,$B147&lt;='Tarif DPD'!$G$39),'Tarif DPD'!$H$39,AND($B147&gt;='Tarif DPD'!$G$39,$B147&lt;='Tarif DPD'!$G$40),'Tarif DPD'!$H$40,AND($B147&gt;='Tarif DPD'!$G$40,$B147&lt;='Tarif DPD'!$G$41),'Tarif DPD'!$H$41,AND($B147&gt;='Tarif DPD'!$G$41,$B147&lt;='Tarif DPD'!$G$42),'Tarif DPD'!$H$42,AND($B147&gt;='Tarif DPD'!$G$42,$B147&lt;='Tarif DPD'!$G$43),'Tarif DPD'!$H$43,AND($B147&gt;='Tarif DPD'!$G$43,$B147&lt;='Tarif DPD'!$G$44),'Tarif DPD'!$H$44,AND($B147&gt;='Tarif DPD'!$G$44,$B147&lt;='Tarif DPD'!$G$45),'Tarif DPD'!$H$45,AND($B147&gt;='Tarif DPD'!$G$45,$B147&lt;='Tarif DPD'!$G$46),'Tarif DPD'!$H$46,$B147&gt;'Tarif DPD'!$G$46,"sur devis")</f>
        <v>#NAME?</v>
      </c>
      <c r="E147" s="1" t="e">
        <f ca="1">_xlfn.IFS(AND(B147&gt;=0,B147&lt;='Tarif Colissimo2'!$A$5),'Tarif Colissimo2'!$B$5,AND(B147&gt;='Tarif Colissimo2'!$A$5,B147&lt;='Tarif Colissimo2'!$A$6),'Tarif Colissimo2'!$B$6,AND(B147&gt;='Tarif Colissimo2'!$A$6,B147&lt;='Tarif Colissimo2'!$A$7),'Tarif Colissimo2'!$B$7,AND(B147&gt;='Tarif Colissimo2'!$A$7,B147&lt;='Tarif Colissimo2'!$A$8),'Tarif Colissimo2'!$B$8,AND(B147&gt;='Tarif Colissimo2'!$A$8,B147&lt;='Tarif Colissimo2'!$A$9),'Tarif Colissimo2'!$B$9,AND(B147&gt;='Tarif Colissimo2'!$A$9,B147&lt;='Tarif Colissimo2'!$A$10),'Tarif Colissimo2'!$B$10,AND(B147&gt;='Tarif Colissimo2'!$A$10,B147&lt;='Tarif Colissimo2'!$A$11),'Tarif Colissimo2'!$B$11,AND(B147&gt;='Tarif Colissimo2'!$A$11,B147&lt;='Tarif Colissimo2'!$A$12),'Tarif Colissimo2'!$B$12,B147&gt;'Tarif Colissimo2'!A154,"Sur devis")</f>
        <v>#NAME?</v>
      </c>
    </row>
    <row r="148" spans="1:5" ht="19.8" customHeight="1" x14ac:dyDescent="0.3">
      <c r="A148" t="s">
        <v>38</v>
      </c>
      <c r="B148" s="8">
        <v>0.34</v>
      </c>
      <c r="C148" s="1">
        <v>29.99</v>
      </c>
      <c r="D148" s="1" t="e">
        <f ca="1">_xlfn.IFS(AND($B148&gt;=0,$B148&lt;='Tarif DPD'!$G$17),'Tarif DPD'!$H$17,AND($B148&gt;='Tarif DPD'!$G$17,$B148&lt;='Tarif DPD'!$G$18),'Tarif DPD'!$H$18,AND($B148&gt;='Tarif DPD'!$G$18,$B148&lt;='Tarif DPD'!$G$19),'Tarif DPD'!$H$19,AND($B148&gt;='Tarif DPD'!$G$19,$B148&lt;='Tarif DPD'!$G$20),'Tarif DPD'!$H$20,AND($B148&gt;='Tarif DPD'!$G$20,$B148&lt;='Tarif DPD'!$G$21),'Tarif DPD'!$H$21,AND($B148&gt;='Tarif DPD'!$G$21,$B148&lt;='Tarif DPD'!$G$22),'Tarif DPD'!$H$22,AND($B148&gt;='Tarif DPD'!$G$22,$B148&lt;='Tarif DPD'!$G$23),'Tarif DPD'!$H$23,AND($B148&gt;='Tarif DPD'!$G$23,$B148&lt;='Tarif DPD'!$G$24),'Tarif DPD'!$H$24,AND($B148&gt;='Tarif DPD'!$G$24,$B148&lt;='Tarif DPD'!$G$25),'Tarif DPD'!$H$25,AND($B148&gt;='Tarif DPD'!$G$25,$B148&lt;='Tarif DPD'!$G$26),'Tarif DPD'!$H$26,AND($B148&gt;='Tarif DPD'!$G$26,$B148&lt;='Tarif DPD'!$G$27),'Tarif DPD'!$H$27,AND($B148&gt;='Tarif DPD'!$G$27,$B148&lt;='Tarif DPD'!$G$28),'Tarif DPD'!$H$28,AND($B148&gt;='Tarif DPD'!$G$28,$B148&lt;='Tarif DPD'!$G$29),'Tarif DPD'!$H$29,AND($B148&gt;='Tarif DPD'!$G$29,$B148&lt;='Tarif DPD'!$G$30),'Tarif DPD'!$H$30,AND($B148&gt;='Tarif DPD'!$G$30,$B148&lt;='Tarif DPD'!$G$31),'Tarif DPD'!$H$31,AND($B148&gt;='Tarif DPD'!$G$31,$B148&lt;='Tarif DPD'!$G$32),'Tarif DPD'!$H$32,AND($B148&gt;='Tarif DPD'!$G$32,$B148&lt;='Tarif DPD'!$G$33),'Tarif DPD'!$H$33,AND($B148&gt;='Tarif DPD'!$G$33,$B148&lt;='Tarif DPD'!$G$34),'Tarif DPD'!$H$34,AND($B148&gt;='Tarif DPD'!$G$34,$B148&lt;='Tarif DPD'!$G$35),'Tarif DPD'!$H$35,AND($B148&gt;='Tarif DPD'!$G$35,$B148&lt;='Tarif DPD'!$G$36),'Tarif DPD'!$H$36,AND($B148&gt;='Tarif DPD'!$G$36,$B148&lt;='Tarif DPD'!$G$37),'Tarif DPD'!$H$37,AND($B148&gt;='Tarif DPD'!$G$37,$B148&lt;='Tarif DPD'!$G$38),'Tarif DPD'!$H$38,AND($B148&gt;='Tarif DPD'!$G$38,$B148&lt;='Tarif DPD'!$G$39),'Tarif DPD'!$H$39,AND($B148&gt;='Tarif DPD'!$G$39,$B148&lt;='Tarif DPD'!$G$40),'Tarif DPD'!$H$40,AND($B148&gt;='Tarif DPD'!$G$40,$B148&lt;='Tarif DPD'!$G$41),'Tarif DPD'!$H$41,AND($B148&gt;='Tarif DPD'!$G$41,$B148&lt;='Tarif DPD'!$G$42),'Tarif DPD'!$H$42,AND($B148&gt;='Tarif DPD'!$G$42,$B148&lt;='Tarif DPD'!$G$43),'Tarif DPD'!$H$43,AND($B148&gt;='Tarif DPD'!$G$43,$B148&lt;='Tarif DPD'!$G$44),'Tarif DPD'!$H$44,AND($B148&gt;='Tarif DPD'!$G$44,$B148&lt;='Tarif DPD'!$G$45),'Tarif DPD'!$H$45,AND($B148&gt;='Tarif DPD'!$G$45,$B148&lt;='Tarif DPD'!$G$46),'Tarif DPD'!$H$46,$B148&gt;'Tarif DPD'!$G$46,"sur devis")</f>
        <v>#NAME?</v>
      </c>
      <c r="E148" s="1" t="e">
        <f ca="1">_xlfn.IFS(AND(B148&gt;=0,B148&lt;='Tarif Colissimo2'!$A$5),'Tarif Colissimo2'!$B$5,AND(B148&gt;='Tarif Colissimo2'!$A$5,B148&lt;='Tarif Colissimo2'!$A$6),'Tarif Colissimo2'!$B$6,AND(B148&gt;='Tarif Colissimo2'!$A$6,B148&lt;='Tarif Colissimo2'!$A$7),'Tarif Colissimo2'!$B$7,AND(B148&gt;='Tarif Colissimo2'!$A$7,B148&lt;='Tarif Colissimo2'!$A$8),'Tarif Colissimo2'!$B$8,AND(B148&gt;='Tarif Colissimo2'!$A$8,B148&lt;='Tarif Colissimo2'!$A$9),'Tarif Colissimo2'!$B$9,AND(B148&gt;='Tarif Colissimo2'!$A$9,B148&lt;='Tarif Colissimo2'!$A$10),'Tarif Colissimo2'!$B$10,AND(B148&gt;='Tarif Colissimo2'!$A$10,B148&lt;='Tarif Colissimo2'!$A$11),'Tarif Colissimo2'!$B$11,AND(B148&gt;='Tarif Colissimo2'!$A$11,B148&lt;='Tarif Colissimo2'!$A$12),'Tarif Colissimo2'!$B$12,B148&gt;'Tarif Colissimo2'!A155,"Sur devis")</f>
        <v>#NAME?</v>
      </c>
    </row>
    <row r="149" spans="1:5" ht="19.8" customHeight="1" x14ac:dyDescent="0.3">
      <c r="A149" t="s">
        <v>219</v>
      </c>
      <c r="B149" s="8">
        <v>1.7</v>
      </c>
      <c r="C149" s="1">
        <v>39.99</v>
      </c>
      <c r="D149" s="1" t="e">
        <f ca="1">_xlfn.IFS(AND($B149&gt;=0,$B149&lt;='Tarif DPD'!$G$17),'Tarif DPD'!$H$17,AND($B149&gt;='Tarif DPD'!$G$17,$B149&lt;='Tarif DPD'!$G$18),'Tarif DPD'!$H$18,AND($B149&gt;='Tarif DPD'!$G$18,$B149&lt;='Tarif DPD'!$G$19),'Tarif DPD'!$H$19,AND($B149&gt;='Tarif DPD'!$G$19,$B149&lt;='Tarif DPD'!$G$20),'Tarif DPD'!$H$20,AND($B149&gt;='Tarif DPD'!$G$20,$B149&lt;='Tarif DPD'!$G$21),'Tarif DPD'!$H$21,AND($B149&gt;='Tarif DPD'!$G$21,$B149&lt;='Tarif DPD'!$G$22),'Tarif DPD'!$H$22,AND($B149&gt;='Tarif DPD'!$G$22,$B149&lt;='Tarif DPD'!$G$23),'Tarif DPD'!$H$23,AND($B149&gt;='Tarif DPD'!$G$23,$B149&lt;='Tarif DPD'!$G$24),'Tarif DPD'!$H$24,AND($B149&gt;='Tarif DPD'!$G$24,$B149&lt;='Tarif DPD'!$G$25),'Tarif DPD'!$H$25,AND($B149&gt;='Tarif DPD'!$G$25,$B149&lt;='Tarif DPD'!$G$26),'Tarif DPD'!$H$26,AND($B149&gt;='Tarif DPD'!$G$26,$B149&lt;='Tarif DPD'!$G$27),'Tarif DPD'!$H$27,AND($B149&gt;='Tarif DPD'!$G$27,$B149&lt;='Tarif DPD'!$G$28),'Tarif DPD'!$H$28,AND($B149&gt;='Tarif DPD'!$G$28,$B149&lt;='Tarif DPD'!$G$29),'Tarif DPD'!$H$29,AND($B149&gt;='Tarif DPD'!$G$29,$B149&lt;='Tarif DPD'!$G$30),'Tarif DPD'!$H$30,AND($B149&gt;='Tarif DPD'!$G$30,$B149&lt;='Tarif DPD'!$G$31),'Tarif DPD'!$H$31,AND($B149&gt;='Tarif DPD'!$G$31,$B149&lt;='Tarif DPD'!$G$32),'Tarif DPD'!$H$32,AND($B149&gt;='Tarif DPD'!$G$32,$B149&lt;='Tarif DPD'!$G$33),'Tarif DPD'!$H$33,AND($B149&gt;='Tarif DPD'!$G$33,$B149&lt;='Tarif DPD'!$G$34),'Tarif DPD'!$H$34,AND($B149&gt;='Tarif DPD'!$G$34,$B149&lt;='Tarif DPD'!$G$35),'Tarif DPD'!$H$35,AND($B149&gt;='Tarif DPD'!$G$35,$B149&lt;='Tarif DPD'!$G$36),'Tarif DPD'!$H$36,AND($B149&gt;='Tarif DPD'!$G$36,$B149&lt;='Tarif DPD'!$G$37),'Tarif DPD'!$H$37,AND($B149&gt;='Tarif DPD'!$G$37,$B149&lt;='Tarif DPD'!$G$38),'Tarif DPD'!$H$38,AND($B149&gt;='Tarif DPD'!$G$38,$B149&lt;='Tarif DPD'!$G$39),'Tarif DPD'!$H$39,AND($B149&gt;='Tarif DPD'!$G$39,$B149&lt;='Tarif DPD'!$G$40),'Tarif DPD'!$H$40,AND($B149&gt;='Tarif DPD'!$G$40,$B149&lt;='Tarif DPD'!$G$41),'Tarif DPD'!$H$41,AND($B149&gt;='Tarif DPD'!$G$41,$B149&lt;='Tarif DPD'!$G$42),'Tarif DPD'!$H$42,AND($B149&gt;='Tarif DPD'!$G$42,$B149&lt;='Tarif DPD'!$G$43),'Tarif DPD'!$H$43,AND($B149&gt;='Tarif DPD'!$G$43,$B149&lt;='Tarif DPD'!$G$44),'Tarif DPD'!$H$44,AND($B149&gt;='Tarif DPD'!$G$44,$B149&lt;='Tarif DPD'!$G$45),'Tarif DPD'!$H$45,AND($B149&gt;='Tarif DPD'!$G$45,$B149&lt;='Tarif DPD'!$G$46),'Tarif DPD'!$H$46,$B149&gt;'Tarif DPD'!$G$46,"sur devis")</f>
        <v>#NAME?</v>
      </c>
      <c r="E149" s="1" t="e">
        <f ca="1">_xlfn.IFS(AND(B149&gt;=0,B149&lt;='Tarif Colissimo2'!$A$5),'Tarif Colissimo2'!$B$5,AND(B149&gt;='Tarif Colissimo2'!$A$5,B149&lt;='Tarif Colissimo2'!$A$6),'Tarif Colissimo2'!$B$6,AND(B149&gt;='Tarif Colissimo2'!$A$6,B149&lt;='Tarif Colissimo2'!$A$7),'Tarif Colissimo2'!$B$7,AND(B149&gt;='Tarif Colissimo2'!$A$7,B149&lt;='Tarif Colissimo2'!$A$8),'Tarif Colissimo2'!$B$8,AND(B149&gt;='Tarif Colissimo2'!$A$8,B149&lt;='Tarif Colissimo2'!$A$9),'Tarif Colissimo2'!$B$9,AND(B149&gt;='Tarif Colissimo2'!$A$9,B149&lt;='Tarif Colissimo2'!$A$10),'Tarif Colissimo2'!$B$10,AND(B149&gt;='Tarif Colissimo2'!$A$10,B149&lt;='Tarif Colissimo2'!$A$11),'Tarif Colissimo2'!$B$11,AND(B149&gt;='Tarif Colissimo2'!$A$11,B149&lt;='Tarif Colissimo2'!$A$12),'Tarif Colissimo2'!$B$12,B149&gt;'Tarif Colissimo2'!A156,"Sur devis")</f>
        <v>#NAME?</v>
      </c>
    </row>
    <row r="150" spans="1:5" ht="19.8" customHeight="1" x14ac:dyDescent="0.3">
      <c r="A150" t="s">
        <v>220</v>
      </c>
      <c r="B150" s="8">
        <v>1.7</v>
      </c>
      <c r="C150" s="1">
        <v>39.99</v>
      </c>
      <c r="D150" s="1" t="e">
        <f ca="1">_xlfn.IFS(AND($B150&gt;=0,$B150&lt;='Tarif DPD'!$G$17),'Tarif DPD'!$H$17,AND($B150&gt;='Tarif DPD'!$G$17,$B150&lt;='Tarif DPD'!$G$18),'Tarif DPD'!$H$18,AND($B150&gt;='Tarif DPD'!$G$18,$B150&lt;='Tarif DPD'!$G$19),'Tarif DPD'!$H$19,AND($B150&gt;='Tarif DPD'!$G$19,$B150&lt;='Tarif DPD'!$G$20),'Tarif DPD'!$H$20,AND($B150&gt;='Tarif DPD'!$G$20,$B150&lt;='Tarif DPD'!$G$21),'Tarif DPD'!$H$21,AND($B150&gt;='Tarif DPD'!$G$21,$B150&lt;='Tarif DPD'!$G$22),'Tarif DPD'!$H$22,AND($B150&gt;='Tarif DPD'!$G$22,$B150&lt;='Tarif DPD'!$G$23),'Tarif DPD'!$H$23,AND($B150&gt;='Tarif DPD'!$G$23,$B150&lt;='Tarif DPD'!$G$24),'Tarif DPD'!$H$24,AND($B150&gt;='Tarif DPD'!$G$24,$B150&lt;='Tarif DPD'!$G$25),'Tarif DPD'!$H$25,AND($B150&gt;='Tarif DPD'!$G$25,$B150&lt;='Tarif DPD'!$G$26),'Tarif DPD'!$H$26,AND($B150&gt;='Tarif DPD'!$G$26,$B150&lt;='Tarif DPD'!$G$27),'Tarif DPD'!$H$27,AND($B150&gt;='Tarif DPD'!$G$27,$B150&lt;='Tarif DPD'!$G$28),'Tarif DPD'!$H$28,AND($B150&gt;='Tarif DPD'!$G$28,$B150&lt;='Tarif DPD'!$G$29),'Tarif DPD'!$H$29,AND($B150&gt;='Tarif DPD'!$G$29,$B150&lt;='Tarif DPD'!$G$30),'Tarif DPD'!$H$30,AND($B150&gt;='Tarif DPD'!$G$30,$B150&lt;='Tarif DPD'!$G$31),'Tarif DPD'!$H$31,AND($B150&gt;='Tarif DPD'!$G$31,$B150&lt;='Tarif DPD'!$G$32),'Tarif DPD'!$H$32,AND($B150&gt;='Tarif DPD'!$G$32,$B150&lt;='Tarif DPD'!$G$33),'Tarif DPD'!$H$33,AND($B150&gt;='Tarif DPD'!$G$33,$B150&lt;='Tarif DPD'!$G$34),'Tarif DPD'!$H$34,AND($B150&gt;='Tarif DPD'!$G$34,$B150&lt;='Tarif DPD'!$G$35),'Tarif DPD'!$H$35,AND($B150&gt;='Tarif DPD'!$G$35,$B150&lt;='Tarif DPD'!$G$36),'Tarif DPD'!$H$36,AND($B150&gt;='Tarif DPD'!$G$36,$B150&lt;='Tarif DPD'!$G$37),'Tarif DPD'!$H$37,AND($B150&gt;='Tarif DPD'!$G$37,$B150&lt;='Tarif DPD'!$G$38),'Tarif DPD'!$H$38,AND($B150&gt;='Tarif DPD'!$G$38,$B150&lt;='Tarif DPD'!$G$39),'Tarif DPD'!$H$39,AND($B150&gt;='Tarif DPD'!$G$39,$B150&lt;='Tarif DPD'!$G$40),'Tarif DPD'!$H$40,AND($B150&gt;='Tarif DPD'!$G$40,$B150&lt;='Tarif DPD'!$G$41),'Tarif DPD'!$H$41,AND($B150&gt;='Tarif DPD'!$G$41,$B150&lt;='Tarif DPD'!$G$42),'Tarif DPD'!$H$42,AND($B150&gt;='Tarif DPD'!$G$42,$B150&lt;='Tarif DPD'!$G$43),'Tarif DPD'!$H$43,AND($B150&gt;='Tarif DPD'!$G$43,$B150&lt;='Tarif DPD'!$G$44),'Tarif DPD'!$H$44,AND($B150&gt;='Tarif DPD'!$G$44,$B150&lt;='Tarif DPD'!$G$45),'Tarif DPD'!$H$45,AND($B150&gt;='Tarif DPD'!$G$45,$B150&lt;='Tarif DPD'!$G$46),'Tarif DPD'!$H$46,$B150&gt;'Tarif DPD'!$G$46,"sur devis")</f>
        <v>#NAME?</v>
      </c>
      <c r="E150" s="1" t="e">
        <f ca="1">_xlfn.IFS(AND(B150&gt;=0,B150&lt;='Tarif Colissimo2'!$A$5),'Tarif Colissimo2'!$B$5,AND(B150&gt;='Tarif Colissimo2'!$A$5,B150&lt;='Tarif Colissimo2'!$A$6),'Tarif Colissimo2'!$B$6,AND(B150&gt;='Tarif Colissimo2'!$A$6,B150&lt;='Tarif Colissimo2'!$A$7),'Tarif Colissimo2'!$B$7,AND(B150&gt;='Tarif Colissimo2'!$A$7,B150&lt;='Tarif Colissimo2'!$A$8),'Tarif Colissimo2'!$B$8,AND(B150&gt;='Tarif Colissimo2'!$A$8,B150&lt;='Tarif Colissimo2'!$A$9),'Tarif Colissimo2'!$B$9,AND(B150&gt;='Tarif Colissimo2'!$A$9,B150&lt;='Tarif Colissimo2'!$A$10),'Tarif Colissimo2'!$B$10,AND(B150&gt;='Tarif Colissimo2'!$A$10,B150&lt;='Tarif Colissimo2'!$A$11),'Tarif Colissimo2'!$B$11,AND(B150&gt;='Tarif Colissimo2'!$A$11,B150&lt;='Tarif Colissimo2'!$A$12),'Tarif Colissimo2'!$B$12,B150&gt;'Tarif Colissimo2'!A157,"Sur devis")</f>
        <v>#NAME?</v>
      </c>
    </row>
    <row r="151" spans="1:5" ht="19.8" customHeight="1" x14ac:dyDescent="0.3">
      <c r="A151" t="s">
        <v>221</v>
      </c>
      <c r="B151" s="8">
        <v>1.7</v>
      </c>
      <c r="C151" s="1">
        <v>39.99</v>
      </c>
      <c r="D151" s="1" t="e">
        <f ca="1">_xlfn.IFS(AND($B151&gt;=0,$B151&lt;='Tarif DPD'!$G$17),'Tarif DPD'!$H$17,AND($B151&gt;='Tarif DPD'!$G$17,$B151&lt;='Tarif DPD'!$G$18),'Tarif DPD'!$H$18,AND($B151&gt;='Tarif DPD'!$G$18,$B151&lt;='Tarif DPD'!$G$19),'Tarif DPD'!$H$19,AND($B151&gt;='Tarif DPD'!$G$19,$B151&lt;='Tarif DPD'!$G$20),'Tarif DPD'!$H$20,AND($B151&gt;='Tarif DPD'!$G$20,$B151&lt;='Tarif DPD'!$G$21),'Tarif DPD'!$H$21,AND($B151&gt;='Tarif DPD'!$G$21,$B151&lt;='Tarif DPD'!$G$22),'Tarif DPD'!$H$22,AND($B151&gt;='Tarif DPD'!$G$22,$B151&lt;='Tarif DPD'!$G$23),'Tarif DPD'!$H$23,AND($B151&gt;='Tarif DPD'!$G$23,$B151&lt;='Tarif DPD'!$G$24),'Tarif DPD'!$H$24,AND($B151&gt;='Tarif DPD'!$G$24,$B151&lt;='Tarif DPD'!$G$25),'Tarif DPD'!$H$25,AND($B151&gt;='Tarif DPD'!$G$25,$B151&lt;='Tarif DPD'!$G$26),'Tarif DPD'!$H$26,AND($B151&gt;='Tarif DPD'!$G$26,$B151&lt;='Tarif DPD'!$G$27),'Tarif DPD'!$H$27,AND($B151&gt;='Tarif DPD'!$G$27,$B151&lt;='Tarif DPD'!$G$28),'Tarif DPD'!$H$28,AND($B151&gt;='Tarif DPD'!$G$28,$B151&lt;='Tarif DPD'!$G$29),'Tarif DPD'!$H$29,AND($B151&gt;='Tarif DPD'!$G$29,$B151&lt;='Tarif DPD'!$G$30),'Tarif DPD'!$H$30,AND($B151&gt;='Tarif DPD'!$G$30,$B151&lt;='Tarif DPD'!$G$31),'Tarif DPD'!$H$31,AND($B151&gt;='Tarif DPD'!$G$31,$B151&lt;='Tarif DPD'!$G$32),'Tarif DPD'!$H$32,AND($B151&gt;='Tarif DPD'!$G$32,$B151&lt;='Tarif DPD'!$G$33),'Tarif DPD'!$H$33,AND($B151&gt;='Tarif DPD'!$G$33,$B151&lt;='Tarif DPD'!$G$34),'Tarif DPD'!$H$34,AND($B151&gt;='Tarif DPD'!$G$34,$B151&lt;='Tarif DPD'!$G$35),'Tarif DPD'!$H$35,AND($B151&gt;='Tarif DPD'!$G$35,$B151&lt;='Tarif DPD'!$G$36),'Tarif DPD'!$H$36,AND($B151&gt;='Tarif DPD'!$G$36,$B151&lt;='Tarif DPD'!$G$37),'Tarif DPD'!$H$37,AND($B151&gt;='Tarif DPD'!$G$37,$B151&lt;='Tarif DPD'!$G$38),'Tarif DPD'!$H$38,AND($B151&gt;='Tarif DPD'!$G$38,$B151&lt;='Tarif DPD'!$G$39),'Tarif DPD'!$H$39,AND($B151&gt;='Tarif DPD'!$G$39,$B151&lt;='Tarif DPD'!$G$40),'Tarif DPD'!$H$40,AND($B151&gt;='Tarif DPD'!$G$40,$B151&lt;='Tarif DPD'!$G$41),'Tarif DPD'!$H$41,AND($B151&gt;='Tarif DPD'!$G$41,$B151&lt;='Tarif DPD'!$G$42),'Tarif DPD'!$H$42,AND($B151&gt;='Tarif DPD'!$G$42,$B151&lt;='Tarif DPD'!$G$43),'Tarif DPD'!$H$43,AND($B151&gt;='Tarif DPD'!$G$43,$B151&lt;='Tarif DPD'!$G$44),'Tarif DPD'!$H$44,AND($B151&gt;='Tarif DPD'!$G$44,$B151&lt;='Tarif DPD'!$G$45),'Tarif DPD'!$H$45,AND($B151&gt;='Tarif DPD'!$G$45,$B151&lt;='Tarif DPD'!$G$46),'Tarif DPD'!$H$46,$B151&gt;'Tarif DPD'!$G$46,"sur devis")</f>
        <v>#NAME?</v>
      </c>
      <c r="E151" s="1" t="e">
        <f ca="1">_xlfn.IFS(AND(B151&gt;=0,B151&lt;='Tarif Colissimo2'!$A$5),'Tarif Colissimo2'!$B$5,AND(B151&gt;='Tarif Colissimo2'!$A$5,B151&lt;='Tarif Colissimo2'!$A$6),'Tarif Colissimo2'!$B$6,AND(B151&gt;='Tarif Colissimo2'!$A$6,B151&lt;='Tarif Colissimo2'!$A$7),'Tarif Colissimo2'!$B$7,AND(B151&gt;='Tarif Colissimo2'!$A$7,B151&lt;='Tarif Colissimo2'!$A$8),'Tarif Colissimo2'!$B$8,AND(B151&gt;='Tarif Colissimo2'!$A$8,B151&lt;='Tarif Colissimo2'!$A$9),'Tarif Colissimo2'!$B$9,AND(B151&gt;='Tarif Colissimo2'!$A$9,B151&lt;='Tarif Colissimo2'!$A$10),'Tarif Colissimo2'!$B$10,AND(B151&gt;='Tarif Colissimo2'!$A$10,B151&lt;='Tarif Colissimo2'!$A$11),'Tarif Colissimo2'!$B$11,AND(B151&gt;='Tarif Colissimo2'!$A$11,B151&lt;='Tarif Colissimo2'!$A$12),'Tarif Colissimo2'!$B$12,B151&gt;'Tarif Colissimo2'!A158,"Sur devis")</f>
        <v>#NAME?</v>
      </c>
    </row>
    <row r="152" spans="1:5" ht="19.8" customHeight="1" x14ac:dyDescent="0.3">
      <c r="A152" t="s">
        <v>222</v>
      </c>
      <c r="B152" s="8">
        <v>1.7</v>
      </c>
      <c r="C152" s="1">
        <v>39.99</v>
      </c>
      <c r="D152" s="1" t="e">
        <f ca="1">_xlfn.IFS(AND($B152&gt;=0,$B152&lt;='Tarif DPD'!$G$17),'Tarif DPD'!$H$17,AND($B152&gt;='Tarif DPD'!$G$17,$B152&lt;='Tarif DPD'!$G$18),'Tarif DPD'!$H$18,AND($B152&gt;='Tarif DPD'!$G$18,$B152&lt;='Tarif DPD'!$G$19),'Tarif DPD'!$H$19,AND($B152&gt;='Tarif DPD'!$G$19,$B152&lt;='Tarif DPD'!$G$20),'Tarif DPD'!$H$20,AND($B152&gt;='Tarif DPD'!$G$20,$B152&lt;='Tarif DPD'!$G$21),'Tarif DPD'!$H$21,AND($B152&gt;='Tarif DPD'!$G$21,$B152&lt;='Tarif DPD'!$G$22),'Tarif DPD'!$H$22,AND($B152&gt;='Tarif DPD'!$G$22,$B152&lt;='Tarif DPD'!$G$23),'Tarif DPD'!$H$23,AND($B152&gt;='Tarif DPD'!$G$23,$B152&lt;='Tarif DPD'!$G$24),'Tarif DPD'!$H$24,AND($B152&gt;='Tarif DPD'!$G$24,$B152&lt;='Tarif DPD'!$G$25),'Tarif DPD'!$H$25,AND($B152&gt;='Tarif DPD'!$G$25,$B152&lt;='Tarif DPD'!$G$26),'Tarif DPD'!$H$26,AND($B152&gt;='Tarif DPD'!$G$26,$B152&lt;='Tarif DPD'!$G$27),'Tarif DPD'!$H$27,AND($B152&gt;='Tarif DPD'!$G$27,$B152&lt;='Tarif DPD'!$G$28),'Tarif DPD'!$H$28,AND($B152&gt;='Tarif DPD'!$G$28,$B152&lt;='Tarif DPD'!$G$29),'Tarif DPD'!$H$29,AND($B152&gt;='Tarif DPD'!$G$29,$B152&lt;='Tarif DPD'!$G$30),'Tarif DPD'!$H$30,AND($B152&gt;='Tarif DPD'!$G$30,$B152&lt;='Tarif DPD'!$G$31),'Tarif DPD'!$H$31,AND($B152&gt;='Tarif DPD'!$G$31,$B152&lt;='Tarif DPD'!$G$32),'Tarif DPD'!$H$32,AND($B152&gt;='Tarif DPD'!$G$32,$B152&lt;='Tarif DPD'!$G$33),'Tarif DPD'!$H$33,AND($B152&gt;='Tarif DPD'!$G$33,$B152&lt;='Tarif DPD'!$G$34),'Tarif DPD'!$H$34,AND($B152&gt;='Tarif DPD'!$G$34,$B152&lt;='Tarif DPD'!$G$35),'Tarif DPD'!$H$35,AND($B152&gt;='Tarif DPD'!$G$35,$B152&lt;='Tarif DPD'!$G$36),'Tarif DPD'!$H$36,AND($B152&gt;='Tarif DPD'!$G$36,$B152&lt;='Tarif DPD'!$G$37),'Tarif DPD'!$H$37,AND($B152&gt;='Tarif DPD'!$G$37,$B152&lt;='Tarif DPD'!$G$38),'Tarif DPD'!$H$38,AND($B152&gt;='Tarif DPD'!$G$38,$B152&lt;='Tarif DPD'!$G$39),'Tarif DPD'!$H$39,AND($B152&gt;='Tarif DPD'!$G$39,$B152&lt;='Tarif DPD'!$G$40),'Tarif DPD'!$H$40,AND($B152&gt;='Tarif DPD'!$G$40,$B152&lt;='Tarif DPD'!$G$41),'Tarif DPD'!$H$41,AND($B152&gt;='Tarif DPD'!$G$41,$B152&lt;='Tarif DPD'!$G$42),'Tarif DPD'!$H$42,AND($B152&gt;='Tarif DPD'!$G$42,$B152&lt;='Tarif DPD'!$G$43),'Tarif DPD'!$H$43,AND($B152&gt;='Tarif DPD'!$G$43,$B152&lt;='Tarif DPD'!$G$44),'Tarif DPD'!$H$44,AND($B152&gt;='Tarif DPD'!$G$44,$B152&lt;='Tarif DPD'!$G$45),'Tarif DPD'!$H$45,AND($B152&gt;='Tarif DPD'!$G$45,$B152&lt;='Tarif DPD'!$G$46),'Tarif DPD'!$H$46,$B152&gt;'Tarif DPD'!$G$46,"sur devis")</f>
        <v>#NAME?</v>
      </c>
      <c r="E152" s="1" t="e">
        <f ca="1">_xlfn.IFS(AND(B152&gt;=0,B152&lt;='Tarif Colissimo2'!$A$5),'Tarif Colissimo2'!$B$5,AND(B152&gt;='Tarif Colissimo2'!$A$5,B152&lt;='Tarif Colissimo2'!$A$6),'Tarif Colissimo2'!$B$6,AND(B152&gt;='Tarif Colissimo2'!$A$6,B152&lt;='Tarif Colissimo2'!$A$7),'Tarif Colissimo2'!$B$7,AND(B152&gt;='Tarif Colissimo2'!$A$7,B152&lt;='Tarif Colissimo2'!$A$8),'Tarif Colissimo2'!$B$8,AND(B152&gt;='Tarif Colissimo2'!$A$8,B152&lt;='Tarif Colissimo2'!$A$9),'Tarif Colissimo2'!$B$9,AND(B152&gt;='Tarif Colissimo2'!$A$9,B152&lt;='Tarif Colissimo2'!$A$10),'Tarif Colissimo2'!$B$10,AND(B152&gt;='Tarif Colissimo2'!$A$10,B152&lt;='Tarif Colissimo2'!$A$11),'Tarif Colissimo2'!$B$11,AND(B152&gt;='Tarif Colissimo2'!$A$11,B152&lt;='Tarif Colissimo2'!$A$12),'Tarif Colissimo2'!$B$12,B152&gt;'Tarif Colissimo2'!A159,"Sur devis")</f>
        <v>#NAME?</v>
      </c>
    </row>
    <row r="153" spans="1:5" ht="19.8" customHeight="1" x14ac:dyDescent="0.3">
      <c r="A153" t="s">
        <v>223</v>
      </c>
      <c r="B153" s="8">
        <v>1.7</v>
      </c>
      <c r="C153" s="1">
        <v>39.99</v>
      </c>
      <c r="D153" s="1" t="e">
        <f ca="1">_xlfn.IFS(AND($B153&gt;=0,$B153&lt;='Tarif DPD'!$G$17),'Tarif DPD'!$H$17,AND($B153&gt;='Tarif DPD'!$G$17,$B153&lt;='Tarif DPD'!$G$18),'Tarif DPD'!$H$18,AND($B153&gt;='Tarif DPD'!$G$18,$B153&lt;='Tarif DPD'!$G$19),'Tarif DPD'!$H$19,AND($B153&gt;='Tarif DPD'!$G$19,$B153&lt;='Tarif DPD'!$G$20),'Tarif DPD'!$H$20,AND($B153&gt;='Tarif DPD'!$G$20,$B153&lt;='Tarif DPD'!$G$21),'Tarif DPD'!$H$21,AND($B153&gt;='Tarif DPD'!$G$21,$B153&lt;='Tarif DPD'!$G$22),'Tarif DPD'!$H$22,AND($B153&gt;='Tarif DPD'!$G$22,$B153&lt;='Tarif DPD'!$G$23),'Tarif DPD'!$H$23,AND($B153&gt;='Tarif DPD'!$G$23,$B153&lt;='Tarif DPD'!$G$24),'Tarif DPD'!$H$24,AND($B153&gt;='Tarif DPD'!$G$24,$B153&lt;='Tarif DPD'!$G$25),'Tarif DPD'!$H$25,AND($B153&gt;='Tarif DPD'!$G$25,$B153&lt;='Tarif DPD'!$G$26),'Tarif DPD'!$H$26,AND($B153&gt;='Tarif DPD'!$G$26,$B153&lt;='Tarif DPD'!$G$27),'Tarif DPD'!$H$27,AND($B153&gt;='Tarif DPD'!$G$27,$B153&lt;='Tarif DPD'!$G$28),'Tarif DPD'!$H$28,AND($B153&gt;='Tarif DPD'!$G$28,$B153&lt;='Tarif DPD'!$G$29),'Tarif DPD'!$H$29,AND($B153&gt;='Tarif DPD'!$G$29,$B153&lt;='Tarif DPD'!$G$30),'Tarif DPD'!$H$30,AND($B153&gt;='Tarif DPD'!$G$30,$B153&lt;='Tarif DPD'!$G$31),'Tarif DPD'!$H$31,AND($B153&gt;='Tarif DPD'!$G$31,$B153&lt;='Tarif DPD'!$G$32),'Tarif DPD'!$H$32,AND($B153&gt;='Tarif DPD'!$G$32,$B153&lt;='Tarif DPD'!$G$33),'Tarif DPD'!$H$33,AND($B153&gt;='Tarif DPD'!$G$33,$B153&lt;='Tarif DPD'!$G$34),'Tarif DPD'!$H$34,AND($B153&gt;='Tarif DPD'!$G$34,$B153&lt;='Tarif DPD'!$G$35),'Tarif DPD'!$H$35,AND($B153&gt;='Tarif DPD'!$G$35,$B153&lt;='Tarif DPD'!$G$36),'Tarif DPD'!$H$36,AND($B153&gt;='Tarif DPD'!$G$36,$B153&lt;='Tarif DPD'!$G$37),'Tarif DPD'!$H$37,AND($B153&gt;='Tarif DPD'!$G$37,$B153&lt;='Tarif DPD'!$G$38),'Tarif DPD'!$H$38,AND($B153&gt;='Tarif DPD'!$G$38,$B153&lt;='Tarif DPD'!$G$39),'Tarif DPD'!$H$39,AND($B153&gt;='Tarif DPD'!$G$39,$B153&lt;='Tarif DPD'!$G$40),'Tarif DPD'!$H$40,AND($B153&gt;='Tarif DPD'!$G$40,$B153&lt;='Tarif DPD'!$G$41),'Tarif DPD'!$H$41,AND($B153&gt;='Tarif DPD'!$G$41,$B153&lt;='Tarif DPD'!$G$42),'Tarif DPD'!$H$42,AND($B153&gt;='Tarif DPD'!$G$42,$B153&lt;='Tarif DPD'!$G$43),'Tarif DPD'!$H$43,AND($B153&gt;='Tarif DPD'!$G$43,$B153&lt;='Tarif DPD'!$G$44),'Tarif DPD'!$H$44,AND($B153&gt;='Tarif DPD'!$G$44,$B153&lt;='Tarif DPD'!$G$45),'Tarif DPD'!$H$45,AND($B153&gt;='Tarif DPD'!$G$45,$B153&lt;='Tarif DPD'!$G$46),'Tarif DPD'!$H$46,$B153&gt;'Tarif DPD'!$G$46,"sur devis")</f>
        <v>#NAME?</v>
      </c>
      <c r="E153" s="1" t="e">
        <f ca="1">_xlfn.IFS(AND(B153&gt;=0,B153&lt;='Tarif Colissimo2'!$A$5),'Tarif Colissimo2'!$B$5,AND(B153&gt;='Tarif Colissimo2'!$A$5,B153&lt;='Tarif Colissimo2'!$A$6),'Tarif Colissimo2'!$B$6,AND(B153&gt;='Tarif Colissimo2'!$A$6,B153&lt;='Tarif Colissimo2'!$A$7),'Tarif Colissimo2'!$B$7,AND(B153&gt;='Tarif Colissimo2'!$A$7,B153&lt;='Tarif Colissimo2'!$A$8),'Tarif Colissimo2'!$B$8,AND(B153&gt;='Tarif Colissimo2'!$A$8,B153&lt;='Tarif Colissimo2'!$A$9),'Tarif Colissimo2'!$B$9,AND(B153&gt;='Tarif Colissimo2'!$A$9,B153&lt;='Tarif Colissimo2'!$A$10),'Tarif Colissimo2'!$B$10,AND(B153&gt;='Tarif Colissimo2'!$A$10,B153&lt;='Tarif Colissimo2'!$A$11),'Tarif Colissimo2'!$B$11,AND(B153&gt;='Tarif Colissimo2'!$A$11,B153&lt;='Tarif Colissimo2'!$A$12),'Tarif Colissimo2'!$B$12,B153&gt;'Tarif Colissimo2'!A160,"Sur devis")</f>
        <v>#NAME?</v>
      </c>
    </row>
    <row r="154" spans="1:5" ht="19.8" customHeight="1" x14ac:dyDescent="0.3">
      <c r="A154" t="s">
        <v>224</v>
      </c>
      <c r="B154" s="8">
        <v>1.7</v>
      </c>
      <c r="C154" s="1">
        <v>39.99</v>
      </c>
      <c r="D154" s="1" t="e">
        <f ca="1">_xlfn.IFS(AND($B154&gt;=0,$B154&lt;='Tarif DPD'!$G$17),'Tarif DPD'!$H$17,AND($B154&gt;='Tarif DPD'!$G$17,$B154&lt;='Tarif DPD'!$G$18),'Tarif DPD'!$H$18,AND($B154&gt;='Tarif DPD'!$G$18,$B154&lt;='Tarif DPD'!$G$19),'Tarif DPD'!$H$19,AND($B154&gt;='Tarif DPD'!$G$19,$B154&lt;='Tarif DPD'!$G$20),'Tarif DPD'!$H$20,AND($B154&gt;='Tarif DPD'!$G$20,$B154&lt;='Tarif DPD'!$G$21),'Tarif DPD'!$H$21,AND($B154&gt;='Tarif DPD'!$G$21,$B154&lt;='Tarif DPD'!$G$22),'Tarif DPD'!$H$22,AND($B154&gt;='Tarif DPD'!$G$22,$B154&lt;='Tarif DPD'!$G$23),'Tarif DPD'!$H$23,AND($B154&gt;='Tarif DPD'!$G$23,$B154&lt;='Tarif DPD'!$G$24),'Tarif DPD'!$H$24,AND($B154&gt;='Tarif DPD'!$G$24,$B154&lt;='Tarif DPD'!$G$25),'Tarif DPD'!$H$25,AND($B154&gt;='Tarif DPD'!$G$25,$B154&lt;='Tarif DPD'!$G$26),'Tarif DPD'!$H$26,AND($B154&gt;='Tarif DPD'!$G$26,$B154&lt;='Tarif DPD'!$G$27),'Tarif DPD'!$H$27,AND($B154&gt;='Tarif DPD'!$G$27,$B154&lt;='Tarif DPD'!$G$28),'Tarif DPD'!$H$28,AND($B154&gt;='Tarif DPD'!$G$28,$B154&lt;='Tarif DPD'!$G$29),'Tarif DPD'!$H$29,AND($B154&gt;='Tarif DPD'!$G$29,$B154&lt;='Tarif DPD'!$G$30),'Tarif DPD'!$H$30,AND($B154&gt;='Tarif DPD'!$G$30,$B154&lt;='Tarif DPD'!$G$31),'Tarif DPD'!$H$31,AND($B154&gt;='Tarif DPD'!$G$31,$B154&lt;='Tarif DPD'!$G$32),'Tarif DPD'!$H$32,AND($B154&gt;='Tarif DPD'!$G$32,$B154&lt;='Tarif DPD'!$G$33),'Tarif DPD'!$H$33,AND($B154&gt;='Tarif DPD'!$G$33,$B154&lt;='Tarif DPD'!$G$34),'Tarif DPD'!$H$34,AND($B154&gt;='Tarif DPD'!$G$34,$B154&lt;='Tarif DPD'!$G$35),'Tarif DPD'!$H$35,AND($B154&gt;='Tarif DPD'!$G$35,$B154&lt;='Tarif DPD'!$G$36),'Tarif DPD'!$H$36,AND($B154&gt;='Tarif DPD'!$G$36,$B154&lt;='Tarif DPD'!$G$37),'Tarif DPD'!$H$37,AND($B154&gt;='Tarif DPD'!$G$37,$B154&lt;='Tarif DPD'!$G$38),'Tarif DPD'!$H$38,AND($B154&gt;='Tarif DPD'!$G$38,$B154&lt;='Tarif DPD'!$G$39),'Tarif DPD'!$H$39,AND($B154&gt;='Tarif DPD'!$G$39,$B154&lt;='Tarif DPD'!$G$40),'Tarif DPD'!$H$40,AND($B154&gt;='Tarif DPD'!$G$40,$B154&lt;='Tarif DPD'!$G$41),'Tarif DPD'!$H$41,AND($B154&gt;='Tarif DPD'!$G$41,$B154&lt;='Tarif DPD'!$G$42),'Tarif DPD'!$H$42,AND($B154&gt;='Tarif DPD'!$G$42,$B154&lt;='Tarif DPD'!$G$43),'Tarif DPD'!$H$43,AND($B154&gt;='Tarif DPD'!$G$43,$B154&lt;='Tarif DPD'!$G$44),'Tarif DPD'!$H$44,AND($B154&gt;='Tarif DPD'!$G$44,$B154&lt;='Tarif DPD'!$G$45),'Tarif DPD'!$H$45,AND($B154&gt;='Tarif DPD'!$G$45,$B154&lt;='Tarif DPD'!$G$46),'Tarif DPD'!$H$46,$B154&gt;'Tarif DPD'!$G$46,"sur devis")</f>
        <v>#NAME?</v>
      </c>
      <c r="E154" s="1" t="e">
        <f ca="1">_xlfn.IFS(AND(B154&gt;=0,B154&lt;='Tarif Colissimo2'!$A$5),'Tarif Colissimo2'!$B$5,AND(B154&gt;='Tarif Colissimo2'!$A$5,B154&lt;='Tarif Colissimo2'!$A$6),'Tarif Colissimo2'!$B$6,AND(B154&gt;='Tarif Colissimo2'!$A$6,B154&lt;='Tarif Colissimo2'!$A$7),'Tarif Colissimo2'!$B$7,AND(B154&gt;='Tarif Colissimo2'!$A$7,B154&lt;='Tarif Colissimo2'!$A$8),'Tarif Colissimo2'!$B$8,AND(B154&gt;='Tarif Colissimo2'!$A$8,B154&lt;='Tarif Colissimo2'!$A$9),'Tarif Colissimo2'!$B$9,AND(B154&gt;='Tarif Colissimo2'!$A$9,B154&lt;='Tarif Colissimo2'!$A$10),'Tarif Colissimo2'!$B$10,AND(B154&gt;='Tarif Colissimo2'!$A$10,B154&lt;='Tarif Colissimo2'!$A$11),'Tarif Colissimo2'!$B$11,AND(B154&gt;='Tarif Colissimo2'!$A$11,B154&lt;='Tarif Colissimo2'!$A$12),'Tarif Colissimo2'!$B$12,B154&gt;'Tarif Colissimo2'!A161,"Sur devis")</f>
        <v>#NAME?</v>
      </c>
    </row>
    <row r="155" spans="1:5" ht="19.8" customHeight="1" x14ac:dyDescent="0.3">
      <c r="A155" t="s">
        <v>225</v>
      </c>
      <c r="B155" s="8">
        <v>0.19</v>
      </c>
      <c r="C155" s="1">
        <v>24.99</v>
      </c>
      <c r="D155" s="1" t="e">
        <f ca="1">_xlfn.IFS(AND($B155&gt;=0,$B155&lt;='Tarif DPD'!$G$17),'Tarif DPD'!$H$17,AND($B155&gt;='Tarif DPD'!$G$17,$B155&lt;='Tarif DPD'!$G$18),'Tarif DPD'!$H$18,AND($B155&gt;='Tarif DPD'!$G$18,$B155&lt;='Tarif DPD'!$G$19),'Tarif DPD'!$H$19,AND($B155&gt;='Tarif DPD'!$G$19,$B155&lt;='Tarif DPD'!$G$20),'Tarif DPD'!$H$20,AND($B155&gt;='Tarif DPD'!$G$20,$B155&lt;='Tarif DPD'!$G$21),'Tarif DPD'!$H$21,AND($B155&gt;='Tarif DPD'!$G$21,$B155&lt;='Tarif DPD'!$G$22),'Tarif DPD'!$H$22,AND($B155&gt;='Tarif DPD'!$G$22,$B155&lt;='Tarif DPD'!$G$23),'Tarif DPD'!$H$23,AND($B155&gt;='Tarif DPD'!$G$23,$B155&lt;='Tarif DPD'!$G$24),'Tarif DPD'!$H$24,AND($B155&gt;='Tarif DPD'!$G$24,$B155&lt;='Tarif DPD'!$G$25),'Tarif DPD'!$H$25,AND($B155&gt;='Tarif DPD'!$G$25,$B155&lt;='Tarif DPD'!$G$26),'Tarif DPD'!$H$26,AND($B155&gt;='Tarif DPD'!$G$26,$B155&lt;='Tarif DPD'!$G$27),'Tarif DPD'!$H$27,AND($B155&gt;='Tarif DPD'!$G$27,$B155&lt;='Tarif DPD'!$G$28),'Tarif DPD'!$H$28,AND($B155&gt;='Tarif DPD'!$G$28,$B155&lt;='Tarif DPD'!$G$29),'Tarif DPD'!$H$29,AND($B155&gt;='Tarif DPD'!$G$29,$B155&lt;='Tarif DPD'!$G$30),'Tarif DPD'!$H$30,AND($B155&gt;='Tarif DPD'!$G$30,$B155&lt;='Tarif DPD'!$G$31),'Tarif DPD'!$H$31,AND($B155&gt;='Tarif DPD'!$G$31,$B155&lt;='Tarif DPD'!$G$32),'Tarif DPD'!$H$32,AND($B155&gt;='Tarif DPD'!$G$32,$B155&lt;='Tarif DPD'!$G$33),'Tarif DPD'!$H$33,AND($B155&gt;='Tarif DPD'!$G$33,$B155&lt;='Tarif DPD'!$G$34),'Tarif DPD'!$H$34,AND($B155&gt;='Tarif DPD'!$G$34,$B155&lt;='Tarif DPD'!$G$35),'Tarif DPD'!$H$35,AND($B155&gt;='Tarif DPD'!$G$35,$B155&lt;='Tarif DPD'!$G$36),'Tarif DPD'!$H$36,AND($B155&gt;='Tarif DPD'!$G$36,$B155&lt;='Tarif DPD'!$G$37),'Tarif DPD'!$H$37,AND($B155&gt;='Tarif DPD'!$G$37,$B155&lt;='Tarif DPD'!$G$38),'Tarif DPD'!$H$38,AND($B155&gt;='Tarif DPD'!$G$38,$B155&lt;='Tarif DPD'!$G$39),'Tarif DPD'!$H$39,AND($B155&gt;='Tarif DPD'!$G$39,$B155&lt;='Tarif DPD'!$G$40),'Tarif DPD'!$H$40,AND($B155&gt;='Tarif DPD'!$G$40,$B155&lt;='Tarif DPD'!$G$41),'Tarif DPD'!$H$41,AND($B155&gt;='Tarif DPD'!$G$41,$B155&lt;='Tarif DPD'!$G$42),'Tarif DPD'!$H$42,AND($B155&gt;='Tarif DPD'!$G$42,$B155&lt;='Tarif DPD'!$G$43),'Tarif DPD'!$H$43,AND($B155&gt;='Tarif DPD'!$G$43,$B155&lt;='Tarif DPD'!$G$44),'Tarif DPD'!$H$44,AND($B155&gt;='Tarif DPD'!$G$44,$B155&lt;='Tarif DPD'!$G$45),'Tarif DPD'!$H$45,AND($B155&gt;='Tarif DPD'!$G$45,$B155&lt;='Tarif DPD'!$G$46),'Tarif DPD'!$H$46,$B155&gt;'Tarif DPD'!$G$46,"sur devis")</f>
        <v>#NAME?</v>
      </c>
      <c r="E155" s="1" t="e">
        <f ca="1">_xlfn.IFS(AND(B155&gt;=0,B155&lt;='Tarif Colissimo2'!$A$5),'Tarif Colissimo2'!$B$5,AND(B155&gt;='Tarif Colissimo2'!$A$5,B155&lt;='Tarif Colissimo2'!$A$6),'Tarif Colissimo2'!$B$6,AND(B155&gt;='Tarif Colissimo2'!$A$6,B155&lt;='Tarif Colissimo2'!$A$7),'Tarif Colissimo2'!$B$7,AND(B155&gt;='Tarif Colissimo2'!$A$7,B155&lt;='Tarif Colissimo2'!$A$8),'Tarif Colissimo2'!$B$8,AND(B155&gt;='Tarif Colissimo2'!$A$8,B155&lt;='Tarif Colissimo2'!$A$9),'Tarif Colissimo2'!$B$9,AND(B155&gt;='Tarif Colissimo2'!$A$9,B155&lt;='Tarif Colissimo2'!$A$10),'Tarif Colissimo2'!$B$10,AND(B155&gt;='Tarif Colissimo2'!$A$10,B155&lt;='Tarif Colissimo2'!$A$11),'Tarif Colissimo2'!$B$11,AND(B155&gt;='Tarif Colissimo2'!$A$11,B155&lt;='Tarif Colissimo2'!$A$12),'Tarif Colissimo2'!$B$12,B155&gt;'Tarif Colissimo2'!A162,"Sur devis")</f>
        <v>#NAME?</v>
      </c>
    </row>
    <row r="156" spans="1:5" ht="19.8" customHeight="1" x14ac:dyDescent="0.3">
      <c r="A156" t="s">
        <v>39</v>
      </c>
      <c r="B156" s="8">
        <v>0.28000000000000003</v>
      </c>
      <c r="C156" s="1">
        <v>19.989999999999998</v>
      </c>
      <c r="D156" s="1" t="e">
        <f ca="1">_xlfn.IFS(AND($B156&gt;=0,$B156&lt;='Tarif DPD'!$G$17),'Tarif DPD'!$H$17,AND($B156&gt;='Tarif DPD'!$G$17,$B156&lt;='Tarif DPD'!$G$18),'Tarif DPD'!$H$18,AND($B156&gt;='Tarif DPD'!$G$18,$B156&lt;='Tarif DPD'!$G$19),'Tarif DPD'!$H$19,AND($B156&gt;='Tarif DPD'!$G$19,$B156&lt;='Tarif DPD'!$G$20),'Tarif DPD'!$H$20,AND($B156&gt;='Tarif DPD'!$G$20,$B156&lt;='Tarif DPD'!$G$21),'Tarif DPD'!$H$21,AND($B156&gt;='Tarif DPD'!$G$21,$B156&lt;='Tarif DPD'!$G$22),'Tarif DPD'!$H$22,AND($B156&gt;='Tarif DPD'!$G$22,$B156&lt;='Tarif DPD'!$G$23),'Tarif DPD'!$H$23,AND($B156&gt;='Tarif DPD'!$G$23,$B156&lt;='Tarif DPD'!$G$24),'Tarif DPD'!$H$24,AND($B156&gt;='Tarif DPD'!$G$24,$B156&lt;='Tarif DPD'!$G$25),'Tarif DPD'!$H$25,AND($B156&gt;='Tarif DPD'!$G$25,$B156&lt;='Tarif DPD'!$G$26),'Tarif DPD'!$H$26,AND($B156&gt;='Tarif DPD'!$G$26,$B156&lt;='Tarif DPD'!$G$27),'Tarif DPD'!$H$27,AND($B156&gt;='Tarif DPD'!$G$27,$B156&lt;='Tarif DPD'!$G$28),'Tarif DPD'!$H$28,AND($B156&gt;='Tarif DPD'!$G$28,$B156&lt;='Tarif DPD'!$G$29),'Tarif DPD'!$H$29,AND($B156&gt;='Tarif DPD'!$G$29,$B156&lt;='Tarif DPD'!$G$30),'Tarif DPD'!$H$30,AND($B156&gt;='Tarif DPD'!$G$30,$B156&lt;='Tarif DPD'!$G$31),'Tarif DPD'!$H$31,AND($B156&gt;='Tarif DPD'!$G$31,$B156&lt;='Tarif DPD'!$G$32),'Tarif DPD'!$H$32,AND($B156&gt;='Tarif DPD'!$G$32,$B156&lt;='Tarif DPD'!$G$33),'Tarif DPD'!$H$33,AND($B156&gt;='Tarif DPD'!$G$33,$B156&lt;='Tarif DPD'!$G$34),'Tarif DPD'!$H$34,AND($B156&gt;='Tarif DPD'!$G$34,$B156&lt;='Tarif DPD'!$G$35),'Tarif DPD'!$H$35,AND($B156&gt;='Tarif DPD'!$G$35,$B156&lt;='Tarif DPD'!$G$36),'Tarif DPD'!$H$36,AND($B156&gt;='Tarif DPD'!$G$36,$B156&lt;='Tarif DPD'!$G$37),'Tarif DPD'!$H$37,AND($B156&gt;='Tarif DPD'!$G$37,$B156&lt;='Tarif DPD'!$G$38),'Tarif DPD'!$H$38,AND($B156&gt;='Tarif DPD'!$G$38,$B156&lt;='Tarif DPD'!$G$39),'Tarif DPD'!$H$39,AND($B156&gt;='Tarif DPD'!$G$39,$B156&lt;='Tarif DPD'!$G$40),'Tarif DPD'!$H$40,AND($B156&gt;='Tarif DPD'!$G$40,$B156&lt;='Tarif DPD'!$G$41),'Tarif DPD'!$H$41,AND($B156&gt;='Tarif DPD'!$G$41,$B156&lt;='Tarif DPD'!$G$42),'Tarif DPD'!$H$42,AND($B156&gt;='Tarif DPD'!$G$42,$B156&lt;='Tarif DPD'!$G$43),'Tarif DPD'!$H$43,AND($B156&gt;='Tarif DPD'!$G$43,$B156&lt;='Tarif DPD'!$G$44),'Tarif DPD'!$H$44,AND($B156&gt;='Tarif DPD'!$G$44,$B156&lt;='Tarif DPD'!$G$45),'Tarif DPD'!$H$45,AND($B156&gt;='Tarif DPD'!$G$45,$B156&lt;='Tarif DPD'!$G$46),'Tarif DPD'!$H$46,$B156&gt;'Tarif DPD'!$G$46,"sur devis")</f>
        <v>#NAME?</v>
      </c>
      <c r="E156" s="1" t="e">
        <f ca="1">_xlfn.IFS(AND(B156&gt;=0,B156&lt;='Tarif Colissimo2'!$A$5),'Tarif Colissimo2'!$B$5,AND(B156&gt;='Tarif Colissimo2'!$A$5,B156&lt;='Tarif Colissimo2'!$A$6),'Tarif Colissimo2'!$B$6,AND(B156&gt;='Tarif Colissimo2'!$A$6,B156&lt;='Tarif Colissimo2'!$A$7),'Tarif Colissimo2'!$B$7,AND(B156&gt;='Tarif Colissimo2'!$A$7,B156&lt;='Tarif Colissimo2'!$A$8),'Tarif Colissimo2'!$B$8,AND(B156&gt;='Tarif Colissimo2'!$A$8,B156&lt;='Tarif Colissimo2'!$A$9),'Tarif Colissimo2'!$B$9,AND(B156&gt;='Tarif Colissimo2'!$A$9,B156&lt;='Tarif Colissimo2'!$A$10),'Tarif Colissimo2'!$B$10,AND(B156&gt;='Tarif Colissimo2'!$A$10,B156&lt;='Tarif Colissimo2'!$A$11),'Tarif Colissimo2'!$B$11,AND(B156&gt;='Tarif Colissimo2'!$A$11,B156&lt;='Tarif Colissimo2'!$A$12),'Tarif Colissimo2'!$B$12,B156&gt;'Tarif Colissimo2'!A163,"Sur devis")</f>
        <v>#NAME?</v>
      </c>
    </row>
    <row r="157" spans="1:5" ht="19.8" customHeight="1" x14ac:dyDescent="0.3">
      <c r="A157" t="s">
        <v>226</v>
      </c>
      <c r="C157" s="1">
        <v>12.99</v>
      </c>
      <c r="D157" s="1" t="e">
        <f ca="1">_xlfn.IFS(AND($B157&gt;=0,$B157&lt;='Tarif DPD'!$G$17),'Tarif DPD'!$H$17,AND($B157&gt;='Tarif DPD'!$G$17,$B157&lt;='Tarif DPD'!$G$18),'Tarif DPD'!$H$18,AND($B157&gt;='Tarif DPD'!$G$18,$B157&lt;='Tarif DPD'!$G$19),'Tarif DPD'!$H$19,AND($B157&gt;='Tarif DPD'!$G$19,$B157&lt;='Tarif DPD'!$G$20),'Tarif DPD'!$H$20,AND($B157&gt;='Tarif DPD'!$G$20,$B157&lt;='Tarif DPD'!$G$21),'Tarif DPD'!$H$21,AND($B157&gt;='Tarif DPD'!$G$21,$B157&lt;='Tarif DPD'!$G$22),'Tarif DPD'!$H$22,AND($B157&gt;='Tarif DPD'!$G$22,$B157&lt;='Tarif DPD'!$G$23),'Tarif DPD'!$H$23,AND($B157&gt;='Tarif DPD'!$G$23,$B157&lt;='Tarif DPD'!$G$24),'Tarif DPD'!$H$24,AND($B157&gt;='Tarif DPD'!$G$24,$B157&lt;='Tarif DPD'!$G$25),'Tarif DPD'!$H$25,AND($B157&gt;='Tarif DPD'!$G$25,$B157&lt;='Tarif DPD'!$G$26),'Tarif DPD'!$H$26,AND($B157&gt;='Tarif DPD'!$G$26,$B157&lt;='Tarif DPD'!$G$27),'Tarif DPD'!$H$27,AND($B157&gt;='Tarif DPD'!$G$27,$B157&lt;='Tarif DPD'!$G$28),'Tarif DPD'!$H$28,AND($B157&gt;='Tarif DPD'!$G$28,$B157&lt;='Tarif DPD'!$G$29),'Tarif DPD'!$H$29,AND($B157&gt;='Tarif DPD'!$G$29,$B157&lt;='Tarif DPD'!$G$30),'Tarif DPD'!$H$30,AND($B157&gt;='Tarif DPD'!$G$30,$B157&lt;='Tarif DPD'!$G$31),'Tarif DPD'!$H$31,AND($B157&gt;='Tarif DPD'!$G$31,$B157&lt;='Tarif DPD'!$G$32),'Tarif DPD'!$H$32,AND($B157&gt;='Tarif DPD'!$G$32,$B157&lt;='Tarif DPD'!$G$33),'Tarif DPD'!$H$33,AND($B157&gt;='Tarif DPD'!$G$33,$B157&lt;='Tarif DPD'!$G$34),'Tarif DPD'!$H$34,AND($B157&gt;='Tarif DPD'!$G$34,$B157&lt;='Tarif DPD'!$G$35),'Tarif DPD'!$H$35,AND($B157&gt;='Tarif DPD'!$G$35,$B157&lt;='Tarif DPD'!$G$36),'Tarif DPD'!$H$36,AND($B157&gt;='Tarif DPD'!$G$36,$B157&lt;='Tarif DPD'!$G$37),'Tarif DPD'!$H$37,AND($B157&gt;='Tarif DPD'!$G$37,$B157&lt;='Tarif DPD'!$G$38),'Tarif DPD'!$H$38,AND($B157&gt;='Tarif DPD'!$G$38,$B157&lt;='Tarif DPD'!$G$39),'Tarif DPD'!$H$39,AND($B157&gt;='Tarif DPD'!$G$39,$B157&lt;='Tarif DPD'!$G$40),'Tarif DPD'!$H$40,AND($B157&gt;='Tarif DPD'!$G$40,$B157&lt;='Tarif DPD'!$G$41),'Tarif DPD'!$H$41,AND($B157&gt;='Tarif DPD'!$G$41,$B157&lt;='Tarif DPD'!$G$42),'Tarif DPD'!$H$42,AND($B157&gt;='Tarif DPD'!$G$42,$B157&lt;='Tarif DPD'!$G$43),'Tarif DPD'!$H$43,AND($B157&gt;='Tarif DPD'!$G$43,$B157&lt;='Tarif DPD'!$G$44),'Tarif DPD'!$H$44,AND($B157&gt;='Tarif DPD'!$G$44,$B157&lt;='Tarif DPD'!$G$45),'Tarif DPD'!$H$45,AND($B157&gt;='Tarif DPD'!$G$45,$B157&lt;='Tarif DPD'!$G$46),'Tarif DPD'!$H$46,$B157&gt;'Tarif DPD'!$G$46,"sur devis")</f>
        <v>#NAME?</v>
      </c>
      <c r="E157" s="1" t="e">
        <f ca="1">_xlfn.IFS(AND(B157&gt;=0,B157&lt;='Tarif Colissimo2'!$A$5),'Tarif Colissimo2'!$B$5,AND(B157&gt;='Tarif Colissimo2'!$A$5,B157&lt;='Tarif Colissimo2'!$A$6),'Tarif Colissimo2'!$B$6,AND(B157&gt;='Tarif Colissimo2'!$A$6,B157&lt;='Tarif Colissimo2'!$A$7),'Tarif Colissimo2'!$B$7,AND(B157&gt;='Tarif Colissimo2'!$A$7,B157&lt;='Tarif Colissimo2'!$A$8),'Tarif Colissimo2'!$B$8,AND(B157&gt;='Tarif Colissimo2'!$A$8,B157&lt;='Tarif Colissimo2'!$A$9),'Tarif Colissimo2'!$B$9,AND(B157&gt;='Tarif Colissimo2'!$A$9,B157&lt;='Tarif Colissimo2'!$A$10),'Tarif Colissimo2'!$B$10,AND(B157&gt;='Tarif Colissimo2'!$A$10,B157&lt;='Tarif Colissimo2'!$A$11),'Tarif Colissimo2'!$B$11,AND(B157&gt;='Tarif Colissimo2'!$A$11,B157&lt;='Tarif Colissimo2'!$A$12),'Tarif Colissimo2'!$B$12,B157&gt;'Tarif Colissimo2'!A164,"Sur devis")</f>
        <v>#NAME?</v>
      </c>
    </row>
    <row r="158" spans="1:5" ht="19.8" customHeight="1" x14ac:dyDescent="0.3">
      <c r="A158" t="s">
        <v>227</v>
      </c>
      <c r="B158" s="8">
        <v>0.34</v>
      </c>
      <c r="C158" s="1">
        <v>29.99</v>
      </c>
      <c r="D158" s="1" t="e">
        <f ca="1">_xlfn.IFS(AND($B158&gt;=0,$B158&lt;='Tarif DPD'!$G$17),'Tarif DPD'!$H$17,AND($B158&gt;='Tarif DPD'!$G$17,$B158&lt;='Tarif DPD'!$G$18),'Tarif DPD'!$H$18,AND($B158&gt;='Tarif DPD'!$G$18,$B158&lt;='Tarif DPD'!$G$19),'Tarif DPD'!$H$19,AND($B158&gt;='Tarif DPD'!$G$19,$B158&lt;='Tarif DPD'!$G$20),'Tarif DPD'!$H$20,AND($B158&gt;='Tarif DPD'!$G$20,$B158&lt;='Tarif DPD'!$G$21),'Tarif DPD'!$H$21,AND($B158&gt;='Tarif DPD'!$G$21,$B158&lt;='Tarif DPD'!$G$22),'Tarif DPD'!$H$22,AND($B158&gt;='Tarif DPD'!$G$22,$B158&lt;='Tarif DPD'!$G$23),'Tarif DPD'!$H$23,AND($B158&gt;='Tarif DPD'!$G$23,$B158&lt;='Tarif DPD'!$G$24),'Tarif DPD'!$H$24,AND($B158&gt;='Tarif DPD'!$G$24,$B158&lt;='Tarif DPD'!$G$25),'Tarif DPD'!$H$25,AND($B158&gt;='Tarif DPD'!$G$25,$B158&lt;='Tarif DPD'!$G$26),'Tarif DPD'!$H$26,AND($B158&gt;='Tarif DPD'!$G$26,$B158&lt;='Tarif DPD'!$G$27),'Tarif DPD'!$H$27,AND($B158&gt;='Tarif DPD'!$G$27,$B158&lt;='Tarif DPD'!$G$28),'Tarif DPD'!$H$28,AND($B158&gt;='Tarif DPD'!$G$28,$B158&lt;='Tarif DPD'!$G$29),'Tarif DPD'!$H$29,AND($B158&gt;='Tarif DPD'!$G$29,$B158&lt;='Tarif DPD'!$G$30),'Tarif DPD'!$H$30,AND($B158&gt;='Tarif DPD'!$G$30,$B158&lt;='Tarif DPD'!$G$31),'Tarif DPD'!$H$31,AND($B158&gt;='Tarif DPD'!$G$31,$B158&lt;='Tarif DPD'!$G$32),'Tarif DPD'!$H$32,AND($B158&gt;='Tarif DPD'!$G$32,$B158&lt;='Tarif DPD'!$G$33),'Tarif DPD'!$H$33,AND($B158&gt;='Tarif DPD'!$G$33,$B158&lt;='Tarif DPD'!$G$34),'Tarif DPD'!$H$34,AND($B158&gt;='Tarif DPD'!$G$34,$B158&lt;='Tarif DPD'!$G$35),'Tarif DPD'!$H$35,AND($B158&gt;='Tarif DPD'!$G$35,$B158&lt;='Tarif DPD'!$G$36),'Tarif DPD'!$H$36,AND($B158&gt;='Tarif DPD'!$G$36,$B158&lt;='Tarif DPD'!$G$37),'Tarif DPD'!$H$37,AND($B158&gt;='Tarif DPD'!$G$37,$B158&lt;='Tarif DPD'!$G$38),'Tarif DPD'!$H$38,AND($B158&gt;='Tarif DPD'!$G$38,$B158&lt;='Tarif DPD'!$G$39),'Tarif DPD'!$H$39,AND($B158&gt;='Tarif DPD'!$G$39,$B158&lt;='Tarif DPD'!$G$40),'Tarif DPD'!$H$40,AND($B158&gt;='Tarif DPD'!$G$40,$B158&lt;='Tarif DPD'!$G$41),'Tarif DPD'!$H$41,AND($B158&gt;='Tarif DPD'!$G$41,$B158&lt;='Tarif DPD'!$G$42),'Tarif DPD'!$H$42,AND($B158&gt;='Tarif DPD'!$G$42,$B158&lt;='Tarif DPD'!$G$43),'Tarif DPD'!$H$43,AND($B158&gt;='Tarif DPD'!$G$43,$B158&lt;='Tarif DPD'!$G$44),'Tarif DPD'!$H$44,AND($B158&gt;='Tarif DPD'!$G$44,$B158&lt;='Tarif DPD'!$G$45),'Tarif DPD'!$H$45,AND($B158&gt;='Tarif DPD'!$G$45,$B158&lt;='Tarif DPD'!$G$46),'Tarif DPD'!$H$46,$B158&gt;'Tarif DPD'!$G$46,"sur devis")</f>
        <v>#NAME?</v>
      </c>
      <c r="E158" s="1" t="e">
        <f ca="1">_xlfn.IFS(AND(B158&gt;=0,B158&lt;='Tarif Colissimo2'!$A$5),'Tarif Colissimo2'!$B$5,AND(B158&gt;='Tarif Colissimo2'!$A$5,B158&lt;='Tarif Colissimo2'!$A$6),'Tarif Colissimo2'!$B$6,AND(B158&gt;='Tarif Colissimo2'!$A$6,B158&lt;='Tarif Colissimo2'!$A$7),'Tarif Colissimo2'!$B$7,AND(B158&gt;='Tarif Colissimo2'!$A$7,B158&lt;='Tarif Colissimo2'!$A$8),'Tarif Colissimo2'!$B$8,AND(B158&gt;='Tarif Colissimo2'!$A$8,B158&lt;='Tarif Colissimo2'!$A$9),'Tarif Colissimo2'!$B$9,AND(B158&gt;='Tarif Colissimo2'!$A$9,B158&lt;='Tarif Colissimo2'!$A$10),'Tarif Colissimo2'!$B$10,AND(B158&gt;='Tarif Colissimo2'!$A$10,B158&lt;='Tarif Colissimo2'!$A$11),'Tarif Colissimo2'!$B$11,AND(B158&gt;='Tarif Colissimo2'!$A$11,B158&lt;='Tarif Colissimo2'!$A$12),'Tarif Colissimo2'!$B$12,B158&gt;'Tarif Colissimo2'!A165,"Sur devis")</f>
        <v>#NAME?</v>
      </c>
    </row>
    <row r="159" spans="1:5" ht="19.8" customHeight="1" x14ac:dyDescent="0.3">
      <c r="A159" t="s">
        <v>228</v>
      </c>
      <c r="B159" s="8">
        <v>0.9</v>
      </c>
      <c r="C159" s="1">
        <v>29.99</v>
      </c>
      <c r="D159" s="1" t="e">
        <f ca="1">_xlfn.IFS(AND($B159&gt;=0,$B159&lt;='Tarif DPD'!$G$17),'Tarif DPD'!$H$17,AND($B159&gt;='Tarif DPD'!$G$17,$B159&lt;='Tarif DPD'!$G$18),'Tarif DPD'!$H$18,AND($B159&gt;='Tarif DPD'!$G$18,$B159&lt;='Tarif DPD'!$G$19),'Tarif DPD'!$H$19,AND($B159&gt;='Tarif DPD'!$G$19,$B159&lt;='Tarif DPD'!$G$20),'Tarif DPD'!$H$20,AND($B159&gt;='Tarif DPD'!$G$20,$B159&lt;='Tarif DPD'!$G$21),'Tarif DPD'!$H$21,AND($B159&gt;='Tarif DPD'!$G$21,$B159&lt;='Tarif DPD'!$G$22),'Tarif DPD'!$H$22,AND($B159&gt;='Tarif DPD'!$G$22,$B159&lt;='Tarif DPD'!$G$23),'Tarif DPD'!$H$23,AND($B159&gt;='Tarif DPD'!$G$23,$B159&lt;='Tarif DPD'!$G$24),'Tarif DPD'!$H$24,AND($B159&gt;='Tarif DPD'!$G$24,$B159&lt;='Tarif DPD'!$G$25),'Tarif DPD'!$H$25,AND($B159&gt;='Tarif DPD'!$G$25,$B159&lt;='Tarif DPD'!$G$26),'Tarif DPD'!$H$26,AND($B159&gt;='Tarif DPD'!$G$26,$B159&lt;='Tarif DPD'!$G$27),'Tarif DPD'!$H$27,AND($B159&gt;='Tarif DPD'!$G$27,$B159&lt;='Tarif DPD'!$G$28),'Tarif DPD'!$H$28,AND($B159&gt;='Tarif DPD'!$G$28,$B159&lt;='Tarif DPD'!$G$29),'Tarif DPD'!$H$29,AND($B159&gt;='Tarif DPD'!$G$29,$B159&lt;='Tarif DPD'!$G$30),'Tarif DPD'!$H$30,AND($B159&gt;='Tarif DPD'!$G$30,$B159&lt;='Tarif DPD'!$G$31),'Tarif DPD'!$H$31,AND($B159&gt;='Tarif DPD'!$G$31,$B159&lt;='Tarif DPD'!$G$32),'Tarif DPD'!$H$32,AND($B159&gt;='Tarif DPD'!$G$32,$B159&lt;='Tarif DPD'!$G$33),'Tarif DPD'!$H$33,AND($B159&gt;='Tarif DPD'!$G$33,$B159&lt;='Tarif DPD'!$G$34),'Tarif DPD'!$H$34,AND($B159&gt;='Tarif DPD'!$G$34,$B159&lt;='Tarif DPD'!$G$35),'Tarif DPD'!$H$35,AND($B159&gt;='Tarif DPD'!$G$35,$B159&lt;='Tarif DPD'!$G$36),'Tarif DPD'!$H$36,AND($B159&gt;='Tarif DPD'!$G$36,$B159&lt;='Tarif DPD'!$G$37),'Tarif DPD'!$H$37,AND($B159&gt;='Tarif DPD'!$G$37,$B159&lt;='Tarif DPD'!$G$38),'Tarif DPD'!$H$38,AND($B159&gt;='Tarif DPD'!$G$38,$B159&lt;='Tarif DPD'!$G$39),'Tarif DPD'!$H$39,AND($B159&gt;='Tarif DPD'!$G$39,$B159&lt;='Tarif DPD'!$G$40),'Tarif DPD'!$H$40,AND($B159&gt;='Tarif DPD'!$G$40,$B159&lt;='Tarif DPD'!$G$41),'Tarif DPD'!$H$41,AND($B159&gt;='Tarif DPD'!$G$41,$B159&lt;='Tarif DPD'!$G$42),'Tarif DPD'!$H$42,AND($B159&gt;='Tarif DPD'!$G$42,$B159&lt;='Tarif DPD'!$G$43),'Tarif DPD'!$H$43,AND($B159&gt;='Tarif DPD'!$G$43,$B159&lt;='Tarif DPD'!$G$44),'Tarif DPD'!$H$44,AND($B159&gt;='Tarif DPD'!$G$44,$B159&lt;='Tarif DPD'!$G$45),'Tarif DPD'!$H$45,AND($B159&gt;='Tarif DPD'!$G$45,$B159&lt;='Tarif DPD'!$G$46),'Tarif DPD'!$H$46,$B159&gt;'Tarif DPD'!$G$46,"sur devis")</f>
        <v>#NAME?</v>
      </c>
      <c r="E159" s="1" t="e">
        <f ca="1">_xlfn.IFS(AND(B159&gt;=0,B159&lt;='Tarif Colissimo2'!$A$5),'Tarif Colissimo2'!$B$5,AND(B159&gt;='Tarif Colissimo2'!$A$5,B159&lt;='Tarif Colissimo2'!$A$6),'Tarif Colissimo2'!$B$6,AND(B159&gt;='Tarif Colissimo2'!$A$6,B159&lt;='Tarif Colissimo2'!$A$7),'Tarif Colissimo2'!$B$7,AND(B159&gt;='Tarif Colissimo2'!$A$7,B159&lt;='Tarif Colissimo2'!$A$8),'Tarif Colissimo2'!$B$8,AND(B159&gt;='Tarif Colissimo2'!$A$8,B159&lt;='Tarif Colissimo2'!$A$9),'Tarif Colissimo2'!$B$9,AND(B159&gt;='Tarif Colissimo2'!$A$9,B159&lt;='Tarif Colissimo2'!$A$10),'Tarif Colissimo2'!$B$10,AND(B159&gt;='Tarif Colissimo2'!$A$10,B159&lt;='Tarif Colissimo2'!$A$11),'Tarif Colissimo2'!$B$11,AND(B159&gt;='Tarif Colissimo2'!$A$11,B159&lt;='Tarif Colissimo2'!$A$12),'Tarif Colissimo2'!$B$12,B159&gt;'Tarif Colissimo2'!A166,"Sur devis")</f>
        <v>#NAME?</v>
      </c>
    </row>
    <row r="160" spans="1:5" ht="19.8" customHeight="1" x14ac:dyDescent="0.3">
      <c r="A160" t="s">
        <v>229</v>
      </c>
      <c r="B160" s="8">
        <v>0.83</v>
      </c>
      <c r="C160" s="1">
        <v>39.99</v>
      </c>
      <c r="D160" s="1" t="e">
        <f ca="1">_xlfn.IFS(AND($B160&gt;=0,$B160&lt;='Tarif DPD'!$G$17),'Tarif DPD'!$H$17,AND($B160&gt;='Tarif DPD'!$G$17,$B160&lt;='Tarif DPD'!$G$18),'Tarif DPD'!$H$18,AND($B160&gt;='Tarif DPD'!$G$18,$B160&lt;='Tarif DPD'!$G$19),'Tarif DPD'!$H$19,AND($B160&gt;='Tarif DPD'!$G$19,$B160&lt;='Tarif DPD'!$G$20),'Tarif DPD'!$H$20,AND($B160&gt;='Tarif DPD'!$G$20,$B160&lt;='Tarif DPD'!$G$21),'Tarif DPD'!$H$21,AND($B160&gt;='Tarif DPD'!$G$21,$B160&lt;='Tarif DPD'!$G$22),'Tarif DPD'!$H$22,AND($B160&gt;='Tarif DPD'!$G$22,$B160&lt;='Tarif DPD'!$G$23),'Tarif DPD'!$H$23,AND($B160&gt;='Tarif DPD'!$G$23,$B160&lt;='Tarif DPD'!$G$24),'Tarif DPD'!$H$24,AND($B160&gt;='Tarif DPD'!$G$24,$B160&lt;='Tarif DPD'!$G$25),'Tarif DPD'!$H$25,AND($B160&gt;='Tarif DPD'!$G$25,$B160&lt;='Tarif DPD'!$G$26),'Tarif DPD'!$H$26,AND($B160&gt;='Tarif DPD'!$G$26,$B160&lt;='Tarif DPD'!$G$27),'Tarif DPD'!$H$27,AND($B160&gt;='Tarif DPD'!$G$27,$B160&lt;='Tarif DPD'!$G$28),'Tarif DPD'!$H$28,AND($B160&gt;='Tarif DPD'!$G$28,$B160&lt;='Tarif DPD'!$G$29),'Tarif DPD'!$H$29,AND($B160&gt;='Tarif DPD'!$G$29,$B160&lt;='Tarif DPD'!$G$30),'Tarif DPD'!$H$30,AND($B160&gt;='Tarif DPD'!$G$30,$B160&lt;='Tarif DPD'!$G$31),'Tarif DPD'!$H$31,AND($B160&gt;='Tarif DPD'!$G$31,$B160&lt;='Tarif DPD'!$G$32),'Tarif DPD'!$H$32,AND($B160&gt;='Tarif DPD'!$G$32,$B160&lt;='Tarif DPD'!$G$33),'Tarif DPD'!$H$33,AND($B160&gt;='Tarif DPD'!$G$33,$B160&lt;='Tarif DPD'!$G$34),'Tarif DPD'!$H$34,AND($B160&gt;='Tarif DPD'!$G$34,$B160&lt;='Tarif DPD'!$G$35),'Tarif DPD'!$H$35,AND($B160&gt;='Tarif DPD'!$G$35,$B160&lt;='Tarif DPD'!$G$36),'Tarif DPD'!$H$36,AND($B160&gt;='Tarif DPD'!$G$36,$B160&lt;='Tarif DPD'!$G$37),'Tarif DPD'!$H$37,AND($B160&gt;='Tarif DPD'!$G$37,$B160&lt;='Tarif DPD'!$G$38),'Tarif DPD'!$H$38,AND($B160&gt;='Tarif DPD'!$G$38,$B160&lt;='Tarif DPD'!$G$39),'Tarif DPD'!$H$39,AND($B160&gt;='Tarif DPD'!$G$39,$B160&lt;='Tarif DPD'!$G$40),'Tarif DPD'!$H$40,AND($B160&gt;='Tarif DPD'!$G$40,$B160&lt;='Tarif DPD'!$G$41),'Tarif DPD'!$H$41,AND($B160&gt;='Tarif DPD'!$G$41,$B160&lt;='Tarif DPD'!$G$42),'Tarif DPD'!$H$42,AND($B160&gt;='Tarif DPD'!$G$42,$B160&lt;='Tarif DPD'!$G$43),'Tarif DPD'!$H$43,AND($B160&gt;='Tarif DPD'!$G$43,$B160&lt;='Tarif DPD'!$G$44),'Tarif DPD'!$H$44,AND($B160&gt;='Tarif DPD'!$G$44,$B160&lt;='Tarif DPD'!$G$45),'Tarif DPD'!$H$45,AND($B160&gt;='Tarif DPD'!$G$45,$B160&lt;='Tarif DPD'!$G$46),'Tarif DPD'!$H$46,$B160&gt;'Tarif DPD'!$G$46,"sur devis")</f>
        <v>#NAME?</v>
      </c>
      <c r="E160" s="1" t="e">
        <f ca="1">_xlfn.IFS(AND(B160&gt;=0,B160&lt;='Tarif Colissimo2'!$A$5),'Tarif Colissimo2'!$B$5,AND(B160&gt;='Tarif Colissimo2'!$A$5,B160&lt;='Tarif Colissimo2'!$A$6),'Tarif Colissimo2'!$B$6,AND(B160&gt;='Tarif Colissimo2'!$A$6,B160&lt;='Tarif Colissimo2'!$A$7),'Tarif Colissimo2'!$B$7,AND(B160&gt;='Tarif Colissimo2'!$A$7,B160&lt;='Tarif Colissimo2'!$A$8),'Tarif Colissimo2'!$B$8,AND(B160&gt;='Tarif Colissimo2'!$A$8,B160&lt;='Tarif Colissimo2'!$A$9),'Tarif Colissimo2'!$B$9,AND(B160&gt;='Tarif Colissimo2'!$A$9,B160&lt;='Tarif Colissimo2'!$A$10),'Tarif Colissimo2'!$B$10,AND(B160&gt;='Tarif Colissimo2'!$A$10,B160&lt;='Tarif Colissimo2'!$A$11),'Tarif Colissimo2'!$B$11,AND(B160&gt;='Tarif Colissimo2'!$A$11,B160&lt;='Tarif Colissimo2'!$A$12),'Tarif Colissimo2'!$B$12,B160&gt;'Tarif Colissimo2'!A167,"Sur devis")</f>
        <v>#NAME?</v>
      </c>
    </row>
    <row r="161" spans="1:5" ht="19.8" customHeight="1" x14ac:dyDescent="0.3">
      <c r="A161" t="s">
        <v>230</v>
      </c>
      <c r="B161" s="8">
        <v>1.42</v>
      </c>
      <c r="C161" s="1">
        <v>59.99</v>
      </c>
      <c r="D161" s="1" t="e">
        <f ca="1">_xlfn.IFS(AND($B161&gt;=0,$B161&lt;='Tarif DPD'!$G$17),'Tarif DPD'!$H$17,AND($B161&gt;='Tarif DPD'!$G$17,$B161&lt;='Tarif DPD'!$G$18),'Tarif DPD'!$H$18,AND($B161&gt;='Tarif DPD'!$G$18,$B161&lt;='Tarif DPD'!$G$19),'Tarif DPD'!$H$19,AND($B161&gt;='Tarif DPD'!$G$19,$B161&lt;='Tarif DPD'!$G$20),'Tarif DPD'!$H$20,AND($B161&gt;='Tarif DPD'!$G$20,$B161&lt;='Tarif DPD'!$G$21),'Tarif DPD'!$H$21,AND($B161&gt;='Tarif DPD'!$G$21,$B161&lt;='Tarif DPD'!$G$22),'Tarif DPD'!$H$22,AND($B161&gt;='Tarif DPD'!$G$22,$B161&lt;='Tarif DPD'!$G$23),'Tarif DPD'!$H$23,AND($B161&gt;='Tarif DPD'!$G$23,$B161&lt;='Tarif DPD'!$G$24),'Tarif DPD'!$H$24,AND($B161&gt;='Tarif DPD'!$G$24,$B161&lt;='Tarif DPD'!$G$25),'Tarif DPD'!$H$25,AND($B161&gt;='Tarif DPD'!$G$25,$B161&lt;='Tarif DPD'!$G$26),'Tarif DPD'!$H$26,AND($B161&gt;='Tarif DPD'!$G$26,$B161&lt;='Tarif DPD'!$G$27),'Tarif DPD'!$H$27,AND($B161&gt;='Tarif DPD'!$G$27,$B161&lt;='Tarif DPD'!$G$28),'Tarif DPD'!$H$28,AND($B161&gt;='Tarif DPD'!$G$28,$B161&lt;='Tarif DPD'!$G$29),'Tarif DPD'!$H$29,AND($B161&gt;='Tarif DPD'!$G$29,$B161&lt;='Tarif DPD'!$G$30),'Tarif DPD'!$H$30,AND($B161&gt;='Tarif DPD'!$G$30,$B161&lt;='Tarif DPD'!$G$31),'Tarif DPD'!$H$31,AND($B161&gt;='Tarif DPD'!$G$31,$B161&lt;='Tarif DPD'!$G$32),'Tarif DPD'!$H$32,AND($B161&gt;='Tarif DPD'!$G$32,$B161&lt;='Tarif DPD'!$G$33),'Tarif DPD'!$H$33,AND($B161&gt;='Tarif DPD'!$G$33,$B161&lt;='Tarif DPD'!$G$34),'Tarif DPD'!$H$34,AND($B161&gt;='Tarif DPD'!$G$34,$B161&lt;='Tarif DPD'!$G$35),'Tarif DPD'!$H$35,AND($B161&gt;='Tarif DPD'!$G$35,$B161&lt;='Tarif DPD'!$G$36),'Tarif DPD'!$H$36,AND($B161&gt;='Tarif DPD'!$G$36,$B161&lt;='Tarif DPD'!$G$37),'Tarif DPD'!$H$37,AND($B161&gt;='Tarif DPD'!$G$37,$B161&lt;='Tarif DPD'!$G$38),'Tarif DPD'!$H$38,AND($B161&gt;='Tarif DPD'!$G$38,$B161&lt;='Tarif DPD'!$G$39),'Tarif DPD'!$H$39,AND($B161&gt;='Tarif DPD'!$G$39,$B161&lt;='Tarif DPD'!$G$40),'Tarif DPD'!$H$40,AND($B161&gt;='Tarif DPD'!$G$40,$B161&lt;='Tarif DPD'!$G$41),'Tarif DPD'!$H$41,AND($B161&gt;='Tarif DPD'!$G$41,$B161&lt;='Tarif DPD'!$G$42),'Tarif DPD'!$H$42,AND($B161&gt;='Tarif DPD'!$G$42,$B161&lt;='Tarif DPD'!$G$43),'Tarif DPD'!$H$43,AND($B161&gt;='Tarif DPD'!$G$43,$B161&lt;='Tarif DPD'!$G$44),'Tarif DPD'!$H$44,AND($B161&gt;='Tarif DPD'!$G$44,$B161&lt;='Tarif DPD'!$G$45),'Tarif DPD'!$H$45,AND($B161&gt;='Tarif DPD'!$G$45,$B161&lt;='Tarif DPD'!$G$46),'Tarif DPD'!$H$46,$B161&gt;'Tarif DPD'!$G$46,"sur devis")</f>
        <v>#NAME?</v>
      </c>
      <c r="E161" s="1" t="e">
        <f ca="1">_xlfn.IFS(AND(B161&gt;=0,B161&lt;='Tarif Colissimo2'!$A$5),'Tarif Colissimo2'!$B$5,AND(B161&gt;='Tarif Colissimo2'!$A$5,B161&lt;='Tarif Colissimo2'!$A$6),'Tarif Colissimo2'!$B$6,AND(B161&gt;='Tarif Colissimo2'!$A$6,B161&lt;='Tarif Colissimo2'!$A$7),'Tarif Colissimo2'!$B$7,AND(B161&gt;='Tarif Colissimo2'!$A$7,B161&lt;='Tarif Colissimo2'!$A$8),'Tarif Colissimo2'!$B$8,AND(B161&gt;='Tarif Colissimo2'!$A$8,B161&lt;='Tarif Colissimo2'!$A$9),'Tarif Colissimo2'!$B$9,AND(B161&gt;='Tarif Colissimo2'!$A$9,B161&lt;='Tarif Colissimo2'!$A$10),'Tarif Colissimo2'!$B$10,AND(B161&gt;='Tarif Colissimo2'!$A$10,B161&lt;='Tarif Colissimo2'!$A$11),'Tarif Colissimo2'!$B$11,AND(B161&gt;='Tarif Colissimo2'!$A$11,B161&lt;='Tarif Colissimo2'!$A$12),'Tarif Colissimo2'!$B$12,B161&gt;'Tarif Colissimo2'!A168,"Sur devis")</f>
        <v>#NAME?</v>
      </c>
    </row>
    <row r="162" spans="1:5" ht="19.8" customHeight="1" x14ac:dyDescent="0.3">
      <c r="A162" t="s">
        <v>231</v>
      </c>
      <c r="C162" s="1">
        <v>14.99</v>
      </c>
      <c r="D162" s="1" t="e">
        <f ca="1">_xlfn.IFS(AND($B162&gt;=0,$B162&lt;='Tarif DPD'!$G$17),'Tarif DPD'!$H$17,AND($B162&gt;='Tarif DPD'!$G$17,$B162&lt;='Tarif DPD'!$G$18),'Tarif DPD'!$H$18,AND($B162&gt;='Tarif DPD'!$G$18,$B162&lt;='Tarif DPD'!$G$19),'Tarif DPD'!$H$19,AND($B162&gt;='Tarif DPD'!$G$19,$B162&lt;='Tarif DPD'!$G$20),'Tarif DPD'!$H$20,AND($B162&gt;='Tarif DPD'!$G$20,$B162&lt;='Tarif DPD'!$G$21),'Tarif DPD'!$H$21,AND($B162&gt;='Tarif DPD'!$G$21,$B162&lt;='Tarif DPD'!$G$22),'Tarif DPD'!$H$22,AND($B162&gt;='Tarif DPD'!$G$22,$B162&lt;='Tarif DPD'!$G$23),'Tarif DPD'!$H$23,AND($B162&gt;='Tarif DPD'!$G$23,$B162&lt;='Tarif DPD'!$G$24),'Tarif DPD'!$H$24,AND($B162&gt;='Tarif DPD'!$G$24,$B162&lt;='Tarif DPD'!$G$25),'Tarif DPD'!$H$25,AND($B162&gt;='Tarif DPD'!$G$25,$B162&lt;='Tarif DPD'!$G$26),'Tarif DPD'!$H$26,AND($B162&gt;='Tarif DPD'!$G$26,$B162&lt;='Tarif DPD'!$G$27),'Tarif DPD'!$H$27,AND($B162&gt;='Tarif DPD'!$G$27,$B162&lt;='Tarif DPD'!$G$28),'Tarif DPD'!$H$28,AND($B162&gt;='Tarif DPD'!$G$28,$B162&lt;='Tarif DPD'!$G$29),'Tarif DPD'!$H$29,AND($B162&gt;='Tarif DPD'!$G$29,$B162&lt;='Tarif DPD'!$G$30),'Tarif DPD'!$H$30,AND($B162&gt;='Tarif DPD'!$G$30,$B162&lt;='Tarif DPD'!$G$31),'Tarif DPD'!$H$31,AND($B162&gt;='Tarif DPD'!$G$31,$B162&lt;='Tarif DPD'!$G$32),'Tarif DPD'!$H$32,AND($B162&gt;='Tarif DPD'!$G$32,$B162&lt;='Tarif DPD'!$G$33),'Tarif DPD'!$H$33,AND($B162&gt;='Tarif DPD'!$G$33,$B162&lt;='Tarif DPD'!$G$34),'Tarif DPD'!$H$34,AND($B162&gt;='Tarif DPD'!$G$34,$B162&lt;='Tarif DPD'!$G$35),'Tarif DPD'!$H$35,AND($B162&gt;='Tarif DPD'!$G$35,$B162&lt;='Tarif DPD'!$G$36),'Tarif DPD'!$H$36,AND($B162&gt;='Tarif DPD'!$G$36,$B162&lt;='Tarif DPD'!$G$37),'Tarif DPD'!$H$37,AND($B162&gt;='Tarif DPD'!$G$37,$B162&lt;='Tarif DPD'!$G$38),'Tarif DPD'!$H$38,AND($B162&gt;='Tarif DPD'!$G$38,$B162&lt;='Tarif DPD'!$G$39),'Tarif DPD'!$H$39,AND($B162&gt;='Tarif DPD'!$G$39,$B162&lt;='Tarif DPD'!$G$40),'Tarif DPD'!$H$40,AND($B162&gt;='Tarif DPD'!$G$40,$B162&lt;='Tarif DPD'!$G$41),'Tarif DPD'!$H$41,AND($B162&gt;='Tarif DPD'!$G$41,$B162&lt;='Tarif DPD'!$G$42),'Tarif DPD'!$H$42,AND($B162&gt;='Tarif DPD'!$G$42,$B162&lt;='Tarif DPD'!$G$43),'Tarif DPD'!$H$43,AND($B162&gt;='Tarif DPD'!$G$43,$B162&lt;='Tarif DPD'!$G$44),'Tarif DPD'!$H$44,AND($B162&gt;='Tarif DPD'!$G$44,$B162&lt;='Tarif DPD'!$G$45),'Tarif DPD'!$H$45,AND($B162&gt;='Tarif DPD'!$G$45,$B162&lt;='Tarif DPD'!$G$46),'Tarif DPD'!$H$46,$B162&gt;'Tarif DPD'!$G$46,"sur devis")</f>
        <v>#NAME?</v>
      </c>
      <c r="E162" s="1" t="e">
        <f ca="1">_xlfn.IFS(AND(B162&gt;=0,B162&lt;='Tarif Colissimo2'!$A$5),'Tarif Colissimo2'!$B$5,AND(B162&gt;='Tarif Colissimo2'!$A$5,B162&lt;='Tarif Colissimo2'!$A$6),'Tarif Colissimo2'!$B$6,AND(B162&gt;='Tarif Colissimo2'!$A$6,B162&lt;='Tarif Colissimo2'!$A$7),'Tarif Colissimo2'!$B$7,AND(B162&gt;='Tarif Colissimo2'!$A$7,B162&lt;='Tarif Colissimo2'!$A$8),'Tarif Colissimo2'!$B$8,AND(B162&gt;='Tarif Colissimo2'!$A$8,B162&lt;='Tarif Colissimo2'!$A$9),'Tarif Colissimo2'!$B$9,AND(B162&gt;='Tarif Colissimo2'!$A$9,B162&lt;='Tarif Colissimo2'!$A$10),'Tarif Colissimo2'!$B$10,AND(B162&gt;='Tarif Colissimo2'!$A$10,B162&lt;='Tarif Colissimo2'!$A$11),'Tarif Colissimo2'!$B$11,AND(B162&gt;='Tarif Colissimo2'!$A$11,B162&lt;='Tarif Colissimo2'!$A$12),'Tarif Colissimo2'!$B$12,B162&gt;'Tarif Colissimo2'!A169,"Sur devis")</f>
        <v>#NAME?</v>
      </c>
    </row>
    <row r="163" spans="1:5" ht="19.8" customHeight="1" x14ac:dyDescent="0.3">
      <c r="A163" t="s">
        <v>232</v>
      </c>
      <c r="C163" s="1">
        <v>19.989999999999998</v>
      </c>
      <c r="D163" s="1" t="e">
        <f ca="1">_xlfn.IFS(AND($B163&gt;=0,$B163&lt;='Tarif DPD'!$G$17),'Tarif DPD'!$H$17,AND($B163&gt;='Tarif DPD'!$G$17,$B163&lt;='Tarif DPD'!$G$18),'Tarif DPD'!$H$18,AND($B163&gt;='Tarif DPD'!$G$18,$B163&lt;='Tarif DPD'!$G$19),'Tarif DPD'!$H$19,AND($B163&gt;='Tarif DPD'!$G$19,$B163&lt;='Tarif DPD'!$G$20),'Tarif DPD'!$H$20,AND($B163&gt;='Tarif DPD'!$G$20,$B163&lt;='Tarif DPD'!$G$21),'Tarif DPD'!$H$21,AND($B163&gt;='Tarif DPD'!$G$21,$B163&lt;='Tarif DPD'!$G$22),'Tarif DPD'!$H$22,AND($B163&gt;='Tarif DPD'!$G$22,$B163&lt;='Tarif DPD'!$G$23),'Tarif DPD'!$H$23,AND($B163&gt;='Tarif DPD'!$G$23,$B163&lt;='Tarif DPD'!$G$24),'Tarif DPD'!$H$24,AND($B163&gt;='Tarif DPD'!$G$24,$B163&lt;='Tarif DPD'!$G$25),'Tarif DPD'!$H$25,AND($B163&gt;='Tarif DPD'!$G$25,$B163&lt;='Tarif DPD'!$G$26),'Tarif DPD'!$H$26,AND($B163&gt;='Tarif DPD'!$G$26,$B163&lt;='Tarif DPD'!$G$27),'Tarif DPD'!$H$27,AND($B163&gt;='Tarif DPD'!$G$27,$B163&lt;='Tarif DPD'!$G$28),'Tarif DPD'!$H$28,AND($B163&gt;='Tarif DPD'!$G$28,$B163&lt;='Tarif DPD'!$G$29),'Tarif DPD'!$H$29,AND($B163&gt;='Tarif DPD'!$G$29,$B163&lt;='Tarif DPD'!$G$30),'Tarif DPD'!$H$30,AND($B163&gt;='Tarif DPD'!$G$30,$B163&lt;='Tarif DPD'!$G$31),'Tarif DPD'!$H$31,AND($B163&gt;='Tarif DPD'!$G$31,$B163&lt;='Tarif DPD'!$G$32),'Tarif DPD'!$H$32,AND($B163&gt;='Tarif DPD'!$G$32,$B163&lt;='Tarif DPD'!$G$33),'Tarif DPD'!$H$33,AND($B163&gt;='Tarif DPD'!$G$33,$B163&lt;='Tarif DPD'!$G$34),'Tarif DPD'!$H$34,AND($B163&gt;='Tarif DPD'!$G$34,$B163&lt;='Tarif DPD'!$G$35),'Tarif DPD'!$H$35,AND($B163&gt;='Tarif DPD'!$G$35,$B163&lt;='Tarif DPD'!$G$36),'Tarif DPD'!$H$36,AND($B163&gt;='Tarif DPD'!$G$36,$B163&lt;='Tarif DPD'!$G$37),'Tarif DPD'!$H$37,AND($B163&gt;='Tarif DPD'!$G$37,$B163&lt;='Tarif DPD'!$G$38),'Tarif DPD'!$H$38,AND($B163&gt;='Tarif DPD'!$G$38,$B163&lt;='Tarif DPD'!$G$39),'Tarif DPD'!$H$39,AND($B163&gt;='Tarif DPD'!$G$39,$B163&lt;='Tarif DPD'!$G$40),'Tarif DPD'!$H$40,AND($B163&gt;='Tarif DPD'!$G$40,$B163&lt;='Tarif DPD'!$G$41),'Tarif DPD'!$H$41,AND($B163&gt;='Tarif DPD'!$G$41,$B163&lt;='Tarif DPD'!$G$42),'Tarif DPD'!$H$42,AND($B163&gt;='Tarif DPD'!$G$42,$B163&lt;='Tarif DPD'!$G$43),'Tarif DPD'!$H$43,AND($B163&gt;='Tarif DPD'!$G$43,$B163&lt;='Tarif DPD'!$G$44),'Tarif DPD'!$H$44,AND($B163&gt;='Tarif DPD'!$G$44,$B163&lt;='Tarif DPD'!$G$45),'Tarif DPD'!$H$45,AND($B163&gt;='Tarif DPD'!$G$45,$B163&lt;='Tarif DPD'!$G$46),'Tarif DPD'!$H$46,$B163&gt;'Tarif DPD'!$G$46,"sur devis")</f>
        <v>#NAME?</v>
      </c>
      <c r="E163" s="1" t="e">
        <f ca="1">_xlfn.IFS(AND(B163&gt;=0,B163&lt;='Tarif Colissimo2'!$A$5),'Tarif Colissimo2'!$B$5,AND(B163&gt;='Tarif Colissimo2'!$A$5,B163&lt;='Tarif Colissimo2'!$A$6),'Tarif Colissimo2'!$B$6,AND(B163&gt;='Tarif Colissimo2'!$A$6,B163&lt;='Tarif Colissimo2'!$A$7),'Tarif Colissimo2'!$B$7,AND(B163&gt;='Tarif Colissimo2'!$A$7,B163&lt;='Tarif Colissimo2'!$A$8),'Tarif Colissimo2'!$B$8,AND(B163&gt;='Tarif Colissimo2'!$A$8,B163&lt;='Tarif Colissimo2'!$A$9),'Tarif Colissimo2'!$B$9,AND(B163&gt;='Tarif Colissimo2'!$A$9,B163&lt;='Tarif Colissimo2'!$A$10),'Tarif Colissimo2'!$B$10,AND(B163&gt;='Tarif Colissimo2'!$A$10,B163&lt;='Tarif Colissimo2'!$A$11),'Tarif Colissimo2'!$B$11,AND(B163&gt;='Tarif Colissimo2'!$A$11,B163&lt;='Tarif Colissimo2'!$A$12),'Tarif Colissimo2'!$B$12,B163&gt;'Tarif Colissimo2'!A170,"Sur devis")</f>
        <v>#NAME?</v>
      </c>
    </row>
    <row r="164" spans="1:5" ht="19.8" customHeight="1" x14ac:dyDescent="0.3">
      <c r="A164" t="s">
        <v>233</v>
      </c>
      <c r="B164" s="8">
        <v>0.28000000000000003</v>
      </c>
      <c r="C164" s="1">
        <v>29.99</v>
      </c>
      <c r="D164" s="1" t="e">
        <f ca="1">_xlfn.IFS(AND($B164&gt;=0,$B164&lt;='Tarif DPD'!$G$17),'Tarif DPD'!$H$17,AND($B164&gt;='Tarif DPD'!$G$17,$B164&lt;='Tarif DPD'!$G$18),'Tarif DPD'!$H$18,AND($B164&gt;='Tarif DPD'!$G$18,$B164&lt;='Tarif DPD'!$G$19),'Tarif DPD'!$H$19,AND($B164&gt;='Tarif DPD'!$G$19,$B164&lt;='Tarif DPD'!$G$20),'Tarif DPD'!$H$20,AND($B164&gt;='Tarif DPD'!$G$20,$B164&lt;='Tarif DPD'!$G$21),'Tarif DPD'!$H$21,AND($B164&gt;='Tarif DPD'!$G$21,$B164&lt;='Tarif DPD'!$G$22),'Tarif DPD'!$H$22,AND($B164&gt;='Tarif DPD'!$G$22,$B164&lt;='Tarif DPD'!$G$23),'Tarif DPD'!$H$23,AND($B164&gt;='Tarif DPD'!$G$23,$B164&lt;='Tarif DPD'!$G$24),'Tarif DPD'!$H$24,AND($B164&gt;='Tarif DPD'!$G$24,$B164&lt;='Tarif DPD'!$G$25),'Tarif DPD'!$H$25,AND($B164&gt;='Tarif DPD'!$G$25,$B164&lt;='Tarif DPD'!$G$26),'Tarif DPD'!$H$26,AND($B164&gt;='Tarif DPD'!$G$26,$B164&lt;='Tarif DPD'!$G$27),'Tarif DPD'!$H$27,AND($B164&gt;='Tarif DPD'!$G$27,$B164&lt;='Tarif DPD'!$G$28),'Tarif DPD'!$H$28,AND($B164&gt;='Tarif DPD'!$G$28,$B164&lt;='Tarif DPD'!$G$29),'Tarif DPD'!$H$29,AND($B164&gt;='Tarif DPD'!$G$29,$B164&lt;='Tarif DPD'!$G$30),'Tarif DPD'!$H$30,AND($B164&gt;='Tarif DPD'!$G$30,$B164&lt;='Tarif DPD'!$G$31),'Tarif DPD'!$H$31,AND($B164&gt;='Tarif DPD'!$G$31,$B164&lt;='Tarif DPD'!$G$32),'Tarif DPD'!$H$32,AND($B164&gt;='Tarif DPD'!$G$32,$B164&lt;='Tarif DPD'!$G$33),'Tarif DPD'!$H$33,AND($B164&gt;='Tarif DPD'!$G$33,$B164&lt;='Tarif DPD'!$G$34),'Tarif DPD'!$H$34,AND($B164&gt;='Tarif DPD'!$G$34,$B164&lt;='Tarif DPD'!$G$35),'Tarif DPD'!$H$35,AND($B164&gt;='Tarif DPD'!$G$35,$B164&lt;='Tarif DPD'!$G$36),'Tarif DPD'!$H$36,AND($B164&gt;='Tarif DPD'!$G$36,$B164&lt;='Tarif DPD'!$G$37),'Tarif DPD'!$H$37,AND($B164&gt;='Tarif DPD'!$G$37,$B164&lt;='Tarif DPD'!$G$38),'Tarif DPD'!$H$38,AND($B164&gt;='Tarif DPD'!$G$38,$B164&lt;='Tarif DPD'!$G$39),'Tarif DPD'!$H$39,AND($B164&gt;='Tarif DPD'!$G$39,$B164&lt;='Tarif DPD'!$G$40),'Tarif DPD'!$H$40,AND($B164&gt;='Tarif DPD'!$G$40,$B164&lt;='Tarif DPD'!$G$41),'Tarif DPD'!$H$41,AND($B164&gt;='Tarif DPD'!$G$41,$B164&lt;='Tarif DPD'!$G$42),'Tarif DPD'!$H$42,AND($B164&gt;='Tarif DPD'!$G$42,$B164&lt;='Tarif DPD'!$G$43),'Tarif DPD'!$H$43,AND($B164&gt;='Tarif DPD'!$G$43,$B164&lt;='Tarif DPD'!$G$44),'Tarif DPD'!$H$44,AND($B164&gt;='Tarif DPD'!$G$44,$B164&lt;='Tarif DPD'!$G$45),'Tarif DPD'!$H$45,AND($B164&gt;='Tarif DPD'!$G$45,$B164&lt;='Tarif DPD'!$G$46),'Tarif DPD'!$H$46,$B164&gt;'Tarif DPD'!$G$46,"sur devis")</f>
        <v>#NAME?</v>
      </c>
      <c r="E164" s="1" t="e">
        <f ca="1">_xlfn.IFS(AND(B164&gt;=0,B164&lt;='Tarif Colissimo2'!$A$5),'Tarif Colissimo2'!$B$5,AND(B164&gt;='Tarif Colissimo2'!$A$5,B164&lt;='Tarif Colissimo2'!$A$6),'Tarif Colissimo2'!$B$6,AND(B164&gt;='Tarif Colissimo2'!$A$6,B164&lt;='Tarif Colissimo2'!$A$7),'Tarif Colissimo2'!$B$7,AND(B164&gt;='Tarif Colissimo2'!$A$7,B164&lt;='Tarif Colissimo2'!$A$8),'Tarif Colissimo2'!$B$8,AND(B164&gt;='Tarif Colissimo2'!$A$8,B164&lt;='Tarif Colissimo2'!$A$9),'Tarif Colissimo2'!$B$9,AND(B164&gt;='Tarif Colissimo2'!$A$9,B164&lt;='Tarif Colissimo2'!$A$10),'Tarif Colissimo2'!$B$10,AND(B164&gt;='Tarif Colissimo2'!$A$10,B164&lt;='Tarif Colissimo2'!$A$11),'Tarif Colissimo2'!$B$11,AND(B164&gt;='Tarif Colissimo2'!$A$11,B164&lt;='Tarif Colissimo2'!$A$12),'Tarif Colissimo2'!$B$12,B164&gt;'Tarif Colissimo2'!A171,"Sur devis")</f>
        <v>#NAME?</v>
      </c>
    </row>
    <row r="165" spans="1:5" ht="19.8" customHeight="1" x14ac:dyDescent="0.3">
      <c r="A165" t="s">
        <v>234</v>
      </c>
      <c r="B165" s="8">
        <v>0.28000000000000003</v>
      </c>
      <c r="C165" s="1">
        <v>29.99</v>
      </c>
      <c r="D165" s="1" t="e">
        <f ca="1">_xlfn.IFS(AND($B165&gt;=0,$B165&lt;='Tarif DPD'!$G$17),'Tarif DPD'!$H$17,AND($B165&gt;='Tarif DPD'!$G$17,$B165&lt;='Tarif DPD'!$G$18),'Tarif DPD'!$H$18,AND($B165&gt;='Tarif DPD'!$G$18,$B165&lt;='Tarif DPD'!$G$19),'Tarif DPD'!$H$19,AND($B165&gt;='Tarif DPD'!$G$19,$B165&lt;='Tarif DPD'!$G$20),'Tarif DPD'!$H$20,AND($B165&gt;='Tarif DPD'!$G$20,$B165&lt;='Tarif DPD'!$G$21),'Tarif DPD'!$H$21,AND($B165&gt;='Tarif DPD'!$G$21,$B165&lt;='Tarif DPD'!$G$22),'Tarif DPD'!$H$22,AND($B165&gt;='Tarif DPD'!$G$22,$B165&lt;='Tarif DPD'!$G$23),'Tarif DPD'!$H$23,AND($B165&gt;='Tarif DPD'!$G$23,$B165&lt;='Tarif DPD'!$G$24),'Tarif DPD'!$H$24,AND($B165&gt;='Tarif DPD'!$G$24,$B165&lt;='Tarif DPD'!$G$25),'Tarif DPD'!$H$25,AND($B165&gt;='Tarif DPD'!$G$25,$B165&lt;='Tarif DPD'!$G$26),'Tarif DPD'!$H$26,AND($B165&gt;='Tarif DPD'!$G$26,$B165&lt;='Tarif DPD'!$G$27),'Tarif DPD'!$H$27,AND($B165&gt;='Tarif DPD'!$G$27,$B165&lt;='Tarif DPD'!$G$28),'Tarif DPD'!$H$28,AND($B165&gt;='Tarif DPD'!$G$28,$B165&lt;='Tarif DPD'!$G$29),'Tarif DPD'!$H$29,AND($B165&gt;='Tarif DPD'!$G$29,$B165&lt;='Tarif DPD'!$G$30),'Tarif DPD'!$H$30,AND($B165&gt;='Tarif DPD'!$G$30,$B165&lt;='Tarif DPD'!$G$31),'Tarif DPD'!$H$31,AND($B165&gt;='Tarif DPD'!$G$31,$B165&lt;='Tarif DPD'!$G$32),'Tarif DPD'!$H$32,AND($B165&gt;='Tarif DPD'!$G$32,$B165&lt;='Tarif DPD'!$G$33),'Tarif DPD'!$H$33,AND($B165&gt;='Tarif DPD'!$G$33,$B165&lt;='Tarif DPD'!$G$34),'Tarif DPD'!$H$34,AND($B165&gt;='Tarif DPD'!$G$34,$B165&lt;='Tarif DPD'!$G$35),'Tarif DPD'!$H$35,AND($B165&gt;='Tarif DPD'!$G$35,$B165&lt;='Tarif DPD'!$G$36),'Tarif DPD'!$H$36,AND($B165&gt;='Tarif DPD'!$G$36,$B165&lt;='Tarif DPD'!$G$37),'Tarif DPD'!$H$37,AND($B165&gt;='Tarif DPD'!$G$37,$B165&lt;='Tarif DPD'!$G$38),'Tarif DPD'!$H$38,AND($B165&gt;='Tarif DPD'!$G$38,$B165&lt;='Tarif DPD'!$G$39),'Tarif DPD'!$H$39,AND($B165&gt;='Tarif DPD'!$G$39,$B165&lt;='Tarif DPD'!$G$40),'Tarif DPD'!$H$40,AND($B165&gt;='Tarif DPD'!$G$40,$B165&lt;='Tarif DPD'!$G$41),'Tarif DPD'!$H$41,AND($B165&gt;='Tarif DPD'!$G$41,$B165&lt;='Tarif DPD'!$G$42),'Tarif DPD'!$H$42,AND($B165&gt;='Tarif DPD'!$G$42,$B165&lt;='Tarif DPD'!$G$43),'Tarif DPD'!$H$43,AND($B165&gt;='Tarif DPD'!$G$43,$B165&lt;='Tarif DPD'!$G$44),'Tarif DPD'!$H$44,AND($B165&gt;='Tarif DPD'!$G$44,$B165&lt;='Tarif DPD'!$G$45),'Tarif DPD'!$H$45,AND($B165&gt;='Tarif DPD'!$G$45,$B165&lt;='Tarif DPD'!$G$46),'Tarif DPD'!$H$46,$B165&gt;'Tarif DPD'!$G$46,"sur devis")</f>
        <v>#NAME?</v>
      </c>
      <c r="E165" s="1" t="e">
        <f ca="1">_xlfn.IFS(AND(B165&gt;=0,B165&lt;='Tarif Colissimo2'!$A$5),'Tarif Colissimo2'!$B$5,AND(B165&gt;='Tarif Colissimo2'!$A$5,B165&lt;='Tarif Colissimo2'!$A$6),'Tarif Colissimo2'!$B$6,AND(B165&gt;='Tarif Colissimo2'!$A$6,B165&lt;='Tarif Colissimo2'!$A$7),'Tarif Colissimo2'!$B$7,AND(B165&gt;='Tarif Colissimo2'!$A$7,B165&lt;='Tarif Colissimo2'!$A$8),'Tarif Colissimo2'!$B$8,AND(B165&gt;='Tarif Colissimo2'!$A$8,B165&lt;='Tarif Colissimo2'!$A$9),'Tarif Colissimo2'!$B$9,AND(B165&gt;='Tarif Colissimo2'!$A$9,B165&lt;='Tarif Colissimo2'!$A$10),'Tarif Colissimo2'!$B$10,AND(B165&gt;='Tarif Colissimo2'!$A$10,B165&lt;='Tarif Colissimo2'!$A$11),'Tarif Colissimo2'!$B$11,AND(B165&gt;='Tarif Colissimo2'!$A$11,B165&lt;='Tarif Colissimo2'!$A$12),'Tarif Colissimo2'!$B$12,B165&gt;'Tarif Colissimo2'!A172,"Sur devis")</f>
        <v>#NAME?</v>
      </c>
    </row>
    <row r="166" spans="1:5" ht="19.8" customHeight="1" x14ac:dyDescent="0.3">
      <c r="A166" t="s">
        <v>235</v>
      </c>
      <c r="B166" s="8">
        <v>0.28000000000000003</v>
      </c>
      <c r="C166" s="1">
        <v>29.99</v>
      </c>
      <c r="D166" s="1" t="e">
        <f ca="1">_xlfn.IFS(AND($B166&gt;=0,$B166&lt;='Tarif DPD'!$G$17),'Tarif DPD'!$H$17,AND($B166&gt;='Tarif DPD'!$G$17,$B166&lt;='Tarif DPD'!$G$18),'Tarif DPD'!$H$18,AND($B166&gt;='Tarif DPD'!$G$18,$B166&lt;='Tarif DPD'!$G$19),'Tarif DPD'!$H$19,AND($B166&gt;='Tarif DPD'!$G$19,$B166&lt;='Tarif DPD'!$G$20),'Tarif DPD'!$H$20,AND($B166&gt;='Tarif DPD'!$G$20,$B166&lt;='Tarif DPD'!$G$21),'Tarif DPD'!$H$21,AND($B166&gt;='Tarif DPD'!$G$21,$B166&lt;='Tarif DPD'!$G$22),'Tarif DPD'!$H$22,AND($B166&gt;='Tarif DPD'!$G$22,$B166&lt;='Tarif DPD'!$G$23),'Tarif DPD'!$H$23,AND($B166&gt;='Tarif DPD'!$G$23,$B166&lt;='Tarif DPD'!$G$24),'Tarif DPD'!$H$24,AND($B166&gt;='Tarif DPD'!$G$24,$B166&lt;='Tarif DPD'!$G$25),'Tarif DPD'!$H$25,AND($B166&gt;='Tarif DPD'!$G$25,$B166&lt;='Tarif DPD'!$G$26),'Tarif DPD'!$H$26,AND($B166&gt;='Tarif DPD'!$G$26,$B166&lt;='Tarif DPD'!$G$27),'Tarif DPD'!$H$27,AND($B166&gt;='Tarif DPD'!$G$27,$B166&lt;='Tarif DPD'!$G$28),'Tarif DPD'!$H$28,AND($B166&gt;='Tarif DPD'!$G$28,$B166&lt;='Tarif DPD'!$G$29),'Tarif DPD'!$H$29,AND($B166&gt;='Tarif DPD'!$G$29,$B166&lt;='Tarif DPD'!$G$30),'Tarif DPD'!$H$30,AND($B166&gt;='Tarif DPD'!$G$30,$B166&lt;='Tarif DPD'!$G$31),'Tarif DPD'!$H$31,AND($B166&gt;='Tarif DPD'!$G$31,$B166&lt;='Tarif DPD'!$G$32),'Tarif DPD'!$H$32,AND($B166&gt;='Tarif DPD'!$G$32,$B166&lt;='Tarif DPD'!$G$33),'Tarif DPD'!$H$33,AND($B166&gt;='Tarif DPD'!$G$33,$B166&lt;='Tarif DPD'!$G$34),'Tarif DPD'!$H$34,AND($B166&gt;='Tarif DPD'!$G$34,$B166&lt;='Tarif DPD'!$G$35),'Tarif DPD'!$H$35,AND($B166&gt;='Tarif DPD'!$G$35,$B166&lt;='Tarif DPD'!$G$36),'Tarif DPD'!$H$36,AND($B166&gt;='Tarif DPD'!$G$36,$B166&lt;='Tarif DPD'!$G$37),'Tarif DPD'!$H$37,AND($B166&gt;='Tarif DPD'!$G$37,$B166&lt;='Tarif DPD'!$G$38),'Tarif DPD'!$H$38,AND($B166&gt;='Tarif DPD'!$G$38,$B166&lt;='Tarif DPD'!$G$39),'Tarif DPD'!$H$39,AND($B166&gt;='Tarif DPD'!$G$39,$B166&lt;='Tarif DPD'!$G$40),'Tarif DPD'!$H$40,AND($B166&gt;='Tarif DPD'!$G$40,$B166&lt;='Tarif DPD'!$G$41),'Tarif DPD'!$H$41,AND($B166&gt;='Tarif DPD'!$G$41,$B166&lt;='Tarif DPD'!$G$42),'Tarif DPD'!$H$42,AND($B166&gt;='Tarif DPD'!$G$42,$B166&lt;='Tarif DPD'!$G$43),'Tarif DPD'!$H$43,AND($B166&gt;='Tarif DPD'!$G$43,$B166&lt;='Tarif DPD'!$G$44),'Tarif DPD'!$H$44,AND($B166&gt;='Tarif DPD'!$G$44,$B166&lt;='Tarif DPD'!$G$45),'Tarif DPD'!$H$45,AND($B166&gt;='Tarif DPD'!$G$45,$B166&lt;='Tarif DPD'!$G$46),'Tarif DPD'!$H$46,$B166&gt;'Tarif DPD'!$G$46,"sur devis")</f>
        <v>#NAME?</v>
      </c>
      <c r="E166" s="1" t="e">
        <f ca="1">_xlfn.IFS(AND(B166&gt;=0,B166&lt;='Tarif Colissimo2'!$A$5),'Tarif Colissimo2'!$B$5,AND(B166&gt;='Tarif Colissimo2'!$A$5,B166&lt;='Tarif Colissimo2'!$A$6),'Tarif Colissimo2'!$B$6,AND(B166&gt;='Tarif Colissimo2'!$A$6,B166&lt;='Tarif Colissimo2'!$A$7),'Tarif Colissimo2'!$B$7,AND(B166&gt;='Tarif Colissimo2'!$A$7,B166&lt;='Tarif Colissimo2'!$A$8),'Tarif Colissimo2'!$B$8,AND(B166&gt;='Tarif Colissimo2'!$A$8,B166&lt;='Tarif Colissimo2'!$A$9),'Tarif Colissimo2'!$B$9,AND(B166&gt;='Tarif Colissimo2'!$A$9,B166&lt;='Tarif Colissimo2'!$A$10),'Tarif Colissimo2'!$B$10,AND(B166&gt;='Tarif Colissimo2'!$A$10,B166&lt;='Tarif Colissimo2'!$A$11),'Tarif Colissimo2'!$B$11,AND(B166&gt;='Tarif Colissimo2'!$A$11,B166&lt;='Tarif Colissimo2'!$A$12),'Tarif Colissimo2'!$B$12,B166&gt;'Tarif Colissimo2'!A173,"Sur devis")</f>
        <v>#NAME?</v>
      </c>
    </row>
    <row r="167" spans="1:5" ht="19.8" customHeight="1" x14ac:dyDescent="0.3">
      <c r="A167" t="s">
        <v>236</v>
      </c>
      <c r="B167" s="8">
        <v>0.28000000000000003</v>
      </c>
      <c r="C167" s="1">
        <v>29.99</v>
      </c>
      <c r="D167" s="1" t="e">
        <f ca="1">_xlfn.IFS(AND($B167&gt;=0,$B167&lt;='Tarif DPD'!$G$17),'Tarif DPD'!$H$17,AND($B167&gt;='Tarif DPD'!$G$17,$B167&lt;='Tarif DPD'!$G$18),'Tarif DPD'!$H$18,AND($B167&gt;='Tarif DPD'!$G$18,$B167&lt;='Tarif DPD'!$G$19),'Tarif DPD'!$H$19,AND($B167&gt;='Tarif DPD'!$G$19,$B167&lt;='Tarif DPD'!$G$20),'Tarif DPD'!$H$20,AND($B167&gt;='Tarif DPD'!$G$20,$B167&lt;='Tarif DPD'!$G$21),'Tarif DPD'!$H$21,AND($B167&gt;='Tarif DPD'!$G$21,$B167&lt;='Tarif DPD'!$G$22),'Tarif DPD'!$H$22,AND($B167&gt;='Tarif DPD'!$G$22,$B167&lt;='Tarif DPD'!$G$23),'Tarif DPD'!$H$23,AND($B167&gt;='Tarif DPD'!$G$23,$B167&lt;='Tarif DPD'!$G$24),'Tarif DPD'!$H$24,AND($B167&gt;='Tarif DPD'!$G$24,$B167&lt;='Tarif DPD'!$G$25),'Tarif DPD'!$H$25,AND($B167&gt;='Tarif DPD'!$G$25,$B167&lt;='Tarif DPD'!$G$26),'Tarif DPD'!$H$26,AND($B167&gt;='Tarif DPD'!$G$26,$B167&lt;='Tarif DPD'!$G$27),'Tarif DPD'!$H$27,AND($B167&gt;='Tarif DPD'!$G$27,$B167&lt;='Tarif DPD'!$G$28),'Tarif DPD'!$H$28,AND($B167&gt;='Tarif DPD'!$G$28,$B167&lt;='Tarif DPD'!$G$29),'Tarif DPD'!$H$29,AND($B167&gt;='Tarif DPD'!$G$29,$B167&lt;='Tarif DPD'!$G$30),'Tarif DPD'!$H$30,AND($B167&gt;='Tarif DPD'!$G$30,$B167&lt;='Tarif DPD'!$G$31),'Tarif DPD'!$H$31,AND($B167&gt;='Tarif DPD'!$G$31,$B167&lt;='Tarif DPD'!$G$32),'Tarif DPD'!$H$32,AND($B167&gt;='Tarif DPD'!$G$32,$B167&lt;='Tarif DPD'!$G$33),'Tarif DPD'!$H$33,AND($B167&gt;='Tarif DPD'!$G$33,$B167&lt;='Tarif DPD'!$G$34),'Tarif DPD'!$H$34,AND($B167&gt;='Tarif DPD'!$G$34,$B167&lt;='Tarif DPD'!$G$35),'Tarif DPD'!$H$35,AND($B167&gt;='Tarif DPD'!$G$35,$B167&lt;='Tarif DPD'!$G$36),'Tarif DPD'!$H$36,AND($B167&gt;='Tarif DPD'!$G$36,$B167&lt;='Tarif DPD'!$G$37),'Tarif DPD'!$H$37,AND($B167&gt;='Tarif DPD'!$G$37,$B167&lt;='Tarif DPD'!$G$38),'Tarif DPD'!$H$38,AND($B167&gt;='Tarif DPD'!$G$38,$B167&lt;='Tarif DPD'!$G$39),'Tarif DPD'!$H$39,AND($B167&gt;='Tarif DPD'!$G$39,$B167&lt;='Tarif DPD'!$G$40),'Tarif DPD'!$H$40,AND($B167&gt;='Tarif DPD'!$G$40,$B167&lt;='Tarif DPD'!$G$41),'Tarif DPD'!$H$41,AND($B167&gt;='Tarif DPD'!$G$41,$B167&lt;='Tarif DPD'!$G$42),'Tarif DPD'!$H$42,AND($B167&gt;='Tarif DPD'!$G$42,$B167&lt;='Tarif DPD'!$G$43),'Tarif DPD'!$H$43,AND($B167&gt;='Tarif DPD'!$G$43,$B167&lt;='Tarif DPD'!$G$44),'Tarif DPD'!$H$44,AND($B167&gt;='Tarif DPD'!$G$44,$B167&lt;='Tarif DPD'!$G$45),'Tarif DPD'!$H$45,AND($B167&gt;='Tarif DPD'!$G$45,$B167&lt;='Tarif DPD'!$G$46),'Tarif DPD'!$H$46,$B167&gt;'Tarif DPD'!$G$46,"sur devis")</f>
        <v>#NAME?</v>
      </c>
      <c r="E167" s="1" t="e">
        <f ca="1">_xlfn.IFS(AND(B167&gt;=0,B167&lt;='Tarif Colissimo2'!$A$5),'Tarif Colissimo2'!$B$5,AND(B167&gt;='Tarif Colissimo2'!$A$5,B167&lt;='Tarif Colissimo2'!$A$6),'Tarif Colissimo2'!$B$6,AND(B167&gt;='Tarif Colissimo2'!$A$6,B167&lt;='Tarif Colissimo2'!$A$7),'Tarif Colissimo2'!$B$7,AND(B167&gt;='Tarif Colissimo2'!$A$7,B167&lt;='Tarif Colissimo2'!$A$8),'Tarif Colissimo2'!$B$8,AND(B167&gt;='Tarif Colissimo2'!$A$8,B167&lt;='Tarif Colissimo2'!$A$9),'Tarif Colissimo2'!$B$9,AND(B167&gt;='Tarif Colissimo2'!$A$9,B167&lt;='Tarif Colissimo2'!$A$10),'Tarif Colissimo2'!$B$10,AND(B167&gt;='Tarif Colissimo2'!$A$10,B167&lt;='Tarif Colissimo2'!$A$11),'Tarif Colissimo2'!$B$11,AND(B167&gt;='Tarif Colissimo2'!$A$11,B167&lt;='Tarif Colissimo2'!$A$12),'Tarif Colissimo2'!$B$12,B167&gt;'Tarif Colissimo2'!A174,"Sur devis")</f>
        <v>#NAME?</v>
      </c>
    </row>
    <row r="168" spans="1:5" ht="19.8" customHeight="1" x14ac:dyDescent="0.3">
      <c r="A168" t="s">
        <v>237</v>
      </c>
      <c r="B168" s="8">
        <v>0.28000000000000003</v>
      </c>
      <c r="C168" s="1">
        <v>29.99</v>
      </c>
      <c r="D168" s="1" t="e">
        <f ca="1">_xlfn.IFS(AND($B168&gt;=0,$B168&lt;='Tarif DPD'!$G$17),'Tarif DPD'!$H$17,AND($B168&gt;='Tarif DPD'!$G$17,$B168&lt;='Tarif DPD'!$G$18),'Tarif DPD'!$H$18,AND($B168&gt;='Tarif DPD'!$G$18,$B168&lt;='Tarif DPD'!$G$19),'Tarif DPD'!$H$19,AND($B168&gt;='Tarif DPD'!$G$19,$B168&lt;='Tarif DPD'!$G$20),'Tarif DPD'!$H$20,AND($B168&gt;='Tarif DPD'!$G$20,$B168&lt;='Tarif DPD'!$G$21),'Tarif DPD'!$H$21,AND($B168&gt;='Tarif DPD'!$G$21,$B168&lt;='Tarif DPD'!$G$22),'Tarif DPD'!$H$22,AND($B168&gt;='Tarif DPD'!$G$22,$B168&lt;='Tarif DPD'!$G$23),'Tarif DPD'!$H$23,AND($B168&gt;='Tarif DPD'!$G$23,$B168&lt;='Tarif DPD'!$G$24),'Tarif DPD'!$H$24,AND($B168&gt;='Tarif DPD'!$G$24,$B168&lt;='Tarif DPD'!$G$25),'Tarif DPD'!$H$25,AND($B168&gt;='Tarif DPD'!$G$25,$B168&lt;='Tarif DPD'!$G$26),'Tarif DPD'!$H$26,AND($B168&gt;='Tarif DPD'!$G$26,$B168&lt;='Tarif DPD'!$G$27),'Tarif DPD'!$H$27,AND($B168&gt;='Tarif DPD'!$G$27,$B168&lt;='Tarif DPD'!$G$28),'Tarif DPD'!$H$28,AND($B168&gt;='Tarif DPD'!$G$28,$B168&lt;='Tarif DPD'!$G$29),'Tarif DPD'!$H$29,AND($B168&gt;='Tarif DPD'!$G$29,$B168&lt;='Tarif DPD'!$G$30),'Tarif DPD'!$H$30,AND($B168&gt;='Tarif DPD'!$G$30,$B168&lt;='Tarif DPD'!$G$31),'Tarif DPD'!$H$31,AND($B168&gt;='Tarif DPD'!$G$31,$B168&lt;='Tarif DPD'!$G$32),'Tarif DPD'!$H$32,AND($B168&gt;='Tarif DPD'!$G$32,$B168&lt;='Tarif DPD'!$G$33),'Tarif DPD'!$H$33,AND($B168&gt;='Tarif DPD'!$G$33,$B168&lt;='Tarif DPD'!$G$34),'Tarif DPD'!$H$34,AND($B168&gt;='Tarif DPD'!$G$34,$B168&lt;='Tarif DPD'!$G$35),'Tarif DPD'!$H$35,AND($B168&gt;='Tarif DPD'!$G$35,$B168&lt;='Tarif DPD'!$G$36),'Tarif DPD'!$H$36,AND($B168&gt;='Tarif DPD'!$G$36,$B168&lt;='Tarif DPD'!$G$37),'Tarif DPD'!$H$37,AND($B168&gt;='Tarif DPD'!$G$37,$B168&lt;='Tarif DPD'!$G$38),'Tarif DPD'!$H$38,AND($B168&gt;='Tarif DPD'!$G$38,$B168&lt;='Tarif DPD'!$G$39),'Tarif DPD'!$H$39,AND($B168&gt;='Tarif DPD'!$G$39,$B168&lt;='Tarif DPD'!$G$40),'Tarif DPD'!$H$40,AND($B168&gt;='Tarif DPD'!$G$40,$B168&lt;='Tarif DPD'!$G$41),'Tarif DPD'!$H$41,AND($B168&gt;='Tarif DPD'!$G$41,$B168&lt;='Tarif DPD'!$G$42),'Tarif DPD'!$H$42,AND($B168&gt;='Tarif DPD'!$G$42,$B168&lt;='Tarif DPD'!$G$43),'Tarif DPD'!$H$43,AND($B168&gt;='Tarif DPD'!$G$43,$B168&lt;='Tarif DPD'!$G$44),'Tarif DPD'!$H$44,AND($B168&gt;='Tarif DPD'!$G$44,$B168&lt;='Tarif DPD'!$G$45),'Tarif DPD'!$H$45,AND($B168&gt;='Tarif DPD'!$G$45,$B168&lt;='Tarif DPD'!$G$46),'Tarif DPD'!$H$46,$B168&gt;'Tarif DPD'!$G$46,"sur devis")</f>
        <v>#NAME?</v>
      </c>
      <c r="E168" s="1" t="e">
        <f ca="1">_xlfn.IFS(AND(B168&gt;=0,B168&lt;='Tarif Colissimo2'!$A$5),'Tarif Colissimo2'!$B$5,AND(B168&gt;='Tarif Colissimo2'!$A$5,B168&lt;='Tarif Colissimo2'!$A$6),'Tarif Colissimo2'!$B$6,AND(B168&gt;='Tarif Colissimo2'!$A$6,B168&lt;='Tarif Colissimo2'!$A$7),'Tarif Colissimo2'!$B$7,AND(B168&gt;='Tarif Colissimo2'!$A$7,B168&lt;='Tarif Colissimo2'!$A$8),'Tarif Colissimo2'!$B$8,AND(B168&gt;='Tarif Colissimo2'!$A$8,B168&lt;='Tarif Colissimo2'!$A$9),'Tarif Colissimo2'!$B$9,AND(B168&gt;='Tarif Colissimo2'!$A$9,B168&lt;='Tarif Colissimo2'!$A$10),'Tarif Colissimo2'!$B$10,AND(B168&gt;='Tarif Colissimo2'!$A$10,B168&lt;='Tarif Colissimo2'!$A$11),'Tarif Colissimo2'!$B$11,AND(B168&gt;='Tarif Colissimo2'!$A$11,B168&lt;='Tarif Colissimo2'!$A$12),'Tarif Colissimo2'!$B$12,B168&gt;'Tarif Colissimo2'!A175,"Sur devis")</f>
        <v>#NAME?</v>
      </c>
    </row>
    <row r="169" spans="1:5" ht="19.8" customHeight="1" x14ac:dyDescent="0.3">
      <c r="A169" t="s">
        <v>238</v>
      </c>
      <c r="B169" s="8">
        <v>0.28000000000000003</v>
      </c>
      <c r="C169" s="1">
        <v>29.99</v>
      </c>
      <c r="D169" s="1" t="e">
        <f ca="1">_xlfn.IFS(AND($B169&gt;=0,$B169&lt;='Tarif DPD'!$G$17),'Tarif DPD'!$H$17,AND($B169&gt;='Tarif DPD'!$G$17,$B169&lt;='Tarif DPD'!$G$18),'Tarif DPD'!$H$18,AND($B169&gt;='Tarif DPD'!$G$18,$B169&lt;='Tarif DPD'!$G$19),'Tarif DPD'!$H$19,AND($B169&gt;='Tarif DPD'!$G$19,$B169&lt;='Tarif DPD'!$G$20),'Tarif DPD'!$H$20,AND($B169&gt;='Tarif DPD'!$G$20,$B169&lt;='Tarif DPD'!$G$21),'Tarif DPD'!$H$21,AND($B169&gt;='Tarif DPD'!$G$21,$B169&lt;='Tarif DPD'!$G$22),'Tarif DPD'!$H$22,AND($B169&gt;='Tarif DPD'!$G$22,$B169&lt;='Tarif DPD'!$G$23),'Tarif DPD'!$H$23,AND($B169&gt;='Tarif DPD'!$G$23,$B169&lt;='Tarif DPD'!$G$24),'Tarif DPD'!$H$24,AND($B169&gt;='Tarif DPD'!$G$24,$B169&lt;='Tarif DPD'!$G$25),'Tarif DPD'!$H$25,AND($B169&gt;='Tarif DPD'!$G$25,$B169&lt;='Tarif DPD'!$G$26),'Tarif DPD'!$H$26,AND($B169&gt;='Tarif DPD'!$G$26,$B169&lt;='Tarif DPD'!$G$27),'Tarif DPD'!$H$27,AND($B169&gt;='Tarif DPD'!$G$27,$B169&lt;='Tarif DPD'!$G$28),'Tarif DPD'!$H$28,AND($B169&gt;='Tarif DPD'!$G$28,$B169&lt;='Tarif DPD'!$G$29),'Tarif DPD'!$H$29,AND($B169&gt;='Tarif DPD'!$G$29,$B169&lt;='Tarif DPD'!$G$30),'Tarif DPD'!$H$30,AND($B169&gt;='Tarif DPD'!$G$30,$B169&lt;='Tarif DPD'!$G$31),'Tarif DPD'!$H$31,AND($B169&gt;='Tarif DPD'!$G$31,$B169&lt;='Tarif DPD'!$G$32),'Tarif DPD'!$H$32,AND($B169&gt;='Tarif DPD'!$G$32,$B169&lt;='Tarif DPD'!$G$33),'Tarif DPD'!$H$33,AND($B169&gt;='Tarif DPD'!$G$33,$B169&lt;='Tarif DPD'!$G$34),'Tarif DPD'!$H$34,AND($B169&gt;='Tarif DPD'!$G$34,$B169&lt;='Tarif DPD'!$G$35),'Tarif DPD'!$H$35,AND($B169&gt;='Tarif DPD'!$G$35,$B169&lt;='Tarif DPD'!$G$36),'Tarif DPD'!$H$36,AND($B169&gt;='Tarif DPD'!$G$36,$B169&lt;='Tarif DPD'!$G$37),'Tarif DPD'!$H$37,AND($B169&gt;='Tarif DPD'!$G$37,$B169&lt;='Tarif DPD'!$G$38),'Tarif DPD'!$H$38,AND($B169&gt;='Tarif DPD'!$G$38,$B169&lt;='Tarif DPD'!$G$39),'Tarif DPD'!$H$39,AND($B169&gt;='Tarif DPD'!$G$39,$B169&lt;='Tarif DPD'!$G$40),'Tarif DPD'!$H$40,AND($B169&gt;='Tarif DPD'!$G$40,$B169&lt;='Tarif DPD'!$G$41),'Tarif DPD'!$H$41,AND($B169&gt;='Tarif DPD'!$G$41,$B169&lt;='Tarif DPD'!$G$42),'Tarif DPD'!$H$42,AND($B169&gt;='Tarif DPD'!$G$42,$B169&lt;='Tarif DPD'!$G$43),'Tarif DPD'!$H$43,AND($B169&gt;='Tarif DPD'!$G$43,$B169&lt;='Tarif DPD'!$G$44),'Tarif DPD'!$H$44,AND($B169&gt;='Tarif DPD'!$G$44,$B169&lt;='Tarif DPD'!$G$45),'Tarif DPD'!$H$45,AND($B169&gt;='Tarif DPD'!$G$45,$B169&lt;='Tarif DPD'!$G$46),'Tarif DPD'!$H$46,$B169&gt;'Tarif DPD'!$G$46,"sur devis")</f>
        <v>#NAME?</v>
      </c>
      <c r="E169" s="1" t="e">
        <f ca="1">_xlfn.IFS(AND(B169&gt;=0,B169&lt;='Tarif Colissimo2'!$A$5),'Tarif Colissimo2'!$B$5,AND(B169&gt;='Tarif Colissimo2'!$A$5,B169&lt;='Tarif Colissimo2'!$A$6),'Tarif Colissimo2'!$B$6,AND(B169&gt;='Tarif Colissimo2'!$A$6,B169&lt;='Tarif Colissimo2'!$A$7),'Tarif Colissimo2'!$B$7,AND(B169&gt;='Tarif Colissimo2'!$A$7,B169&lt;='Tarif Colissimo2'!$A$8),'Tarif Colissimo2'!$B$8,AND(B169&gt;='Tarif Colissimo2'!$A$8,B169&lt;='Tarif Colissimo2'!$A$9),'Tarif Colissimo2'!$B$9,AND(B169&gt;='Tarif Colissimo2'!$A$9,B169&lt;='Tarif Colissimo2'!$A$10),'Tarif Colissimo2'!$B$10,AND(B169&gt;='Tarif Colissimo2'!$A$10,B169&lt;='Tarif Colissimo2'!$A$11),'Tarif Colissimo2'!$B$11,AND(B169&gt;='Tarif Colissimo2'!$A$11,B169&lt;='Tarif Colissimo2'!$A$12),'Tarif Colissimo2'!$B$12,B169&gt;'Tarif Colissimo2'!A176,"Sur devis")</f>
        <v>#NAME?</v>
      </c>
    </row>
    <row r="170" spans="1:5" ht="19.8" customHeight="1" x14ac:dyDescent="0.3">
      <c r="A170" t="s">
        <v>239</v>
      </c>
      <c r="B170" s="8">
        <v>0.33</v>
      </c>
      <c r="C170" s="1">
        <v>29.99</v>
      </c>
      <c r="D170" s="1" t="e">
        <f ca="1">_xlfn.IFS(AND($B170&gt;=0,$B170&lt;='Tarif DPD'!$G$17),'Tarif DPD'!$H$17,AND($B170&gt;='Tarif DPD'!$G$17,$B170&lt;='Tarif DPD'!$G$18),'Tarif DPD'!$H$18,AND($B170&gt;='Tarif DPD'!$G$18,$B170&lt;='Tarif DPD'!$G$19),'Tarif DPD'!$H$19,AND($B170&gt;='Tarif DPD'!$G$19,$B170&lt;='Tarif DPD'!$G$20),'Tarif DPD'!$H$20,AND($B170&gt;='Tarif DPD'!$G$20,$B170&lt;='Tarif DPD'!$G$21),'Tarif DPD'!$H$21,AND($B170&gt;='Tarif DPD'!$G$21,$B170&lt;='Tarif DPD'!$G$22),'Tarif DPD'!$H$22,AND($B170&gt;='Tarif DPD'!$G$22,$B170&lt;='Tarif DPD'!$G$23),'Tarif DPD'!$H$23,AND($B170&gt;='Tarif DPD'!$G$23,$B170&lt;='Tarif DPD'!$G$24),'Tarif DPD'!$H$24,AND($B170&gt;='Tarif DPD'!$G$24,$B170&lt;='Tarif DPD'!$G$25),'Tarif DPD'!$H$25,AND($B170&gt;='Tarif DPD'!$G$25,$B170&lt;='Tarif DPD'!$G$26),'Tarif DPD'!$H$26,AND($B170&gt;='Tarif DPD'!$G$26,$B170&lt;='Tarif DPD'!$G$27),'Tarif DPD'!$H$27,AND($B170&gt;='Tarif DPD'!$G$27,$B170&lt;='Tarif DPD'!$G$28),'Tarif DPD'!$H$28,AND($B170&gt;='Tarif DPD'!$G$28,$B170&lt;='Tarif DPD'!$G$29),'Tarif DPD'!$H$29,AND($B170&gt;='Tarif DPD'!$G$29,$B170&lt;='Tarif DPD'!$G$30),'Tarif DPD'!$H$30,AND($B170&gt;='Tarif DPD'!$G$30,$B170&lt;='Tarif DPD'!$G$31),'Tarif DPD'!$H$31,AND($B170&gt;='Tarif DPD'!$G$31,$B170&lt;='Tarif DPD'!$G$32),'Tarif DPD'!$H$32,AND($B170&gt;='Tarif DPD'!$G$32,$B170&lt;='Tarif DPD'!$G$33),'Tarif DPD'!$H$33,AND($B170&gt;='Tarif DPD'!$G$33,$B170&lt;='Tarif DPD'!$G$34),'Tarif DPD'!$H$34,AND($B170&gt;='Tarif DPD'!$G$34,$B170&lt;='Tarif DPD'!$G$35),'Tarif DPD'!$H$35,AND($B170&gt;='Tarif DPD'!$G$35,$B170&lt;='Tarif DPD'!$G$36),'Tarif DPD'!$H$36,AND($B170&gt;='Tarif DPD'!$G$36,$B170&lt;='Tarif DPD'!$G$37),'Tarif DPD'!$H$37,AND($B170&gt;='Tarif DPD'!$G$37,$B170&lt;='Tarif DPD'!$G$38),'Tarif DPD'!$H$38,AND($B170&gt;='Tarif DPD'!$G$38,$B170&lt;='Tarif DPD'!$G$39),'Tarif DPD'!$H$39,AND($B170&gt;='Tarif DPD'!$G$39,$B170&lt;='Tarif DPD'!$G$40),'Tarif DPD'!$H$40,AND($B170&gt;='Tarif DPD'!$G$40,$B170&lt;='Tarif DPD'!$G$41),'Tarif DPD'!$H$41,AND($B170&gt;='Tarif DPD'!$G$41,$B170&lt;='Tarif DPD'!$G$42),'Tarif DPD'!$H$42,AND($B170&gt;='Tarif DPD'!$G$42,$B170&lt;='Tarif DPD'!$G$43),'Tarif DPD'!$H$43,AND($B170&gt;='Tarif DPD'!$G$43,$B170&lt;='Tarif DPD'!$G$44),'Tarif DPD'!$H$44,AND($B170&gt;='Tarif DPD'!$G$44,$B170&lt;='Tarif DPD'!$G$45),'Tarif DPD'!$H$45,AND($B170&gt;='Tarif DPD'!$G$45,$B170&lt;='Tarif DPD'!$G$46),'Tarif DPD'!$H$46,$B170&gt;'Tarif DPD'!$G$46,"sur devis")</f>
        <v>#NAME?</v>
      </c>
      <c r="E170" s="1" t="e">
        <f ca="1">_xlfn.IFS(AND(B170&gt;=0,B170&lt;='Tarif Colissimo2'!$A$5),'Tarif Colissimo2'!$B$5,AND(B170&gt;='Tarif Colissimo2'!$A$5,B170&lt;='Tarif Colissimo2'!$A$6),'Tarif Colissimo2'!$B$6,AND(B170&gt;='Tarif Colissimo2'!$A$6,B170&lt;='Tarif Colissimo2'!$A$7),'Tarif Colissimo2'!$B$7,AND(B170&gt;='Tarif Colissimo2'!$A$7,B170&lt;='Tarif Colissimo2'!$A$8),'Tarif Colissimo2'!$B$8,AND(B170&gt;='Tarif Colissimo2'!$A$8,B170&lt;='Tarif Colissimo2'!$A$9),'Tarif Colissimo2'!$B$9,AND(B170&gt;='Tarif Colissimo2'!$A$9,B170&lt;='Tarif Colissimo2'!$A$10),'Tarif Colissimo2'!$B$10,AND(B170&gt;='Tarif Colissimo2'!$A$10,B170&lt;='Tarif Colissimo2'!$A$11),'Tarif Colissimo2'!$B$11,AND(B170&gt;='Tarif Colissimo2'!$A$11,B170&lt;='Tarif Colissimo2'!$A$12),'Tarif Colissimo2'!$B$12,B170&gt;'Tarif Colissimo2'!A177,"Sur devis")</f>
        <v>#NAME?</v>
      </c>
    </row>
    <row r="171" spans="1:5" ht="19.8" customHeight="1" x14ac:dyDescent="0.3">
      <c r="A171" t="s">
        <v>240</v>
      </c>
      <c r="B171" s="8">
        <v>0.33</v>
      </c>
      <c r="C171" s="1">
        <v>29.99</v>
      </c>
      <c r="D171" s="1" t="e">
        <f ca="1">_xlfn.IFS(AND($B171&gt;=0,$B171&lt;='Tarif DPD'!$G$17),'Tarif DPD'!$H$17,AND($B171&gt;='Tarif DPD'!$G$17,$B171&lt;='Tarif DPD'!$G$18),'Tarif DPD'!$H$18,AND($B171&gt;='Tarif DPD'!$G$18,$B171&lt;='Tarif DPD'!$G$19),'Tarif DPD'!$H$19,AND($B171&gt;='Tarif DPD'!$G$19,$B171&lt;='Tarif DPD'!$G$20),'Tarif DPD'!$H$20,AND($B171&gt;='Tarif DPD'!$G$20,$B171&lt;='Tarif DPD'!$G$21),'Tarif DPD'!$H$21,AND($B171&gt;='Tarif DPD'!$G$21,$B171&lt;='Tarif DPD'!$G$22),'Tarif DPD'!$H$22,AND($B171&gt;='Tarif DPD'!$G$22,$B171&lt;='Tarif DPD'!$G$23),'Tarif DPD'!$H$23,AND($B171&gt;='Tarif DPD'!$G$23,$B171&lt;='Tarif DPD'!$G$24),'Tarif DPD'!$H$24,AND($B171&gt;='Tarif DPD'!$G$24,$B171&lt;='Tarif DPD'!$G$25),'Tarif DPD'!$H$25,AND($B171&gt;='Tarif DPD'!$G$25,$B171&lt;='Tarif DPD'!$G$26),'Tarif DPD'!$H$26,AND($B171&gt;='Tarif DPD'!$G$26,$B171&lt;='Tarif DPD'!$G$27),'Tarif DPD'!$H$27,AND($B171&gt;='Tarif DPD'!$G$27,$B171&lt;='Tarif DPD'!$G$28),'Tarif DPD'!$H$28,AND($B171&gt;='Tarif DPD'!$G$28,$B171&lt;='Tarif DPD'!$G$29),'Tarif DPD'!$H$29,AND($B171&gt;='Tarif DPD'!$G$29,$B171&lt;='Tarif DPD'!$G$30),'Tarif DPD'!$H$30,AND($B171&gt;='Tarif DPD'!$G$30,$B171&lt;='Tarif DPD'!$G$31),'Tarif DPD'!$H$31,AND($B171&gt;='Tarif DPD'!$G$31,$B171&lt;='Tarif DPD'!$G$32),'Tarif DPD'!$H$32,AND($B171&gt;='Tarif DPD'!$G$32,$B171&lt;='Tarif DPD'!$G$33),'Tarif DPD'!$H$33,AND($B171&gt;='Tarif DPD'!$G$33,$B171&lt;='Tarif DPD'!$G$34),'Tarif DPD'!$H$34,AND($B171&gt;='Tarif DPD'!$G$34,$B171&lt;='Tarif DPD'!$G$35),'Tarif DPD'!$H$35,AND($B171&gt;='Tarif DPD'!$G$35,$B171&lt;='Tarif DPD'!$G$36),'Tarif DPD'!$H$36,AND($B171&gt;='Tarif DPD'!$G$36,$B171&lt;='Tarif DPD'!$G$37),'Tarif DPD'!$H$37,AND($B171&gt;='Tarif DPD'!$G$37,$B171&lt;='Tarif DPD'!$G$38),'Tarif DPD'!$H$38,AND($B171&gt;='Tarif DPD'!$G$38,$B171&lt;='Tarif DPD'!$G$39),'Tarif DPD'!$H$39,AND($B171&gt;='Tarif DPD'!$G$39,$B171&lt;='Tarif DPD'!$G$40),'Tarif DPD'!$H$40,AND($B171&gt;='Tarif DPD'!$G$40,$B171&lt;='Tarif DPD'!$G$41),'Tarif DPD'!$H$41,AND($B171&gt;='Tarif DPD'!$G$41,$B171&lt;='Tarif DPD'!$G$42),'Tarif DPD'!$H$42,AND($B171&gt;='Tarif DPD'!$G$42,$B171&lt;='Tarif DPD'!$G$43),'Tarif DPD'!$H$43,AND($B171&gt;='Tarif DPD'!$G$43,$B171&lt;='Tarif DPD'!$G$44),'Tarif DPD'!$H$44,AND($B171&gt;='Tarif DPD'!$G$44,$B171&lt;='Tarif DPD'!$G$45),'Tarif DPD'!$H$45,AND($B171&gt;='Tarif DPD'!$G$45,$B171&lt;='Tarif DPD'!$G$46),'Tarif DPD'!$H$46,$B171&gt;'Tarif DPD'!$G$46,"sur devis")</f>
        <v>#NAME?</v>
      </c>
      <c r="E171" s="1" t="e">
        <f ca="1">_xlfn.IFS(AND(B171&gt;=0,B171&lt;='Tarif Colissimo2'!$A$5),'Tarif Colissimo2'!$B$5,AND(B171&gt;='Tarif Colissimo2'!$A$5,B171&lt;='Tarif Colissimo2'!$A$6),'Tarif Colissimo2'!$B$6,AND(B171&gt;='Tarif Colissimo2'!$A$6,B171&lt;='Tarif Colissimo2'!$A$7),'Tarif Colissimo2'!$B$7,AND(B171&gt;='Tarif Colissimo2'!$A$7,B171&lt;='Tarif Colissimo2'!$A$8),'Tarif Colissimo2'!$B$8,AND(B171&gt;='Tarif Colissimo2'!$A$8,B171&lt;='Tarif Colissimo2'!$A$9),'Tarif Colissimo2'!$B$9,AND(B171&gt;='Tarif Colissimo2'!$A$9,B171&lt;='Tarif Colissimo2'!$A$10),'Tarif Colissimo2'!$B$10,AND(B171&gt;='Tarif Colissimo2'!$A$10,B171&lt;='Tarif Colissimo2'!$A$11),'Tarif Colissimo2'!$B$11,AND(B171&gt;='Tarif Colissimo2'!$A$11,B171&lt;='Tarif Colissimo2'!$A$12),'Tarif Colissimo2'!$B$12,B171&gt;'Tarif Colissimo2'!A178,"Sur devis")</f>
        <v>#NAME?</v>
      </c>
    </row>
    <row r="172" spans="1:5" ht="19.8" customHeight="1" x14ac:dyDescent="0.3">
      <c r="A172" t="s">
        <v>241</v>
      </c>
      <c r="B172" s="8">
        <v>0.33</v>
      </c>
      <c r="C172" s="1">
        <v>29.99</v>
      </c>
      <c r="D172" s="1" t="e">
        <f ca="1">_xlfn.IFS(AND($B172&gt;=0,$B172&lt;='Tarif DPD'!$G$17),'Tarif DPD'!$H$17,AND($B172&gt;='Tarif DPD'!$G$17,$B172&lt;='Tarif DPD'!$G$18),'Tarif DPD'!$H$18,AND($B172&gt;='Tarif DPD'!$G$18,$B172&lt;='Tarif DPD'!$G$19),'Tarif DPD'!$H$19,AND($B172&gt;='Tarif DPD'!$G$19,$B172&lt;='Tarif DPD'!$G$20),'Tarif DPD'!$H$20,AND($B172&gt;='Tarif DPD'!$G$20,$B172&lt;='Tarif DPD'!$G$21),'Tarif DPD'!$H$21,AND($B172&gt;='Tarif DPD'!$G$21,$B172&lt;='Tarif DPD'!$G$22),'Tarif DPD'!$H$22,AND($B172&gt;='Tarif DPD'!$G$22,$B172&lt;='Tarif DPD'!$G$23),'Tarif DPD'!$H$23,AND($B172&gt;='Tarif DPD'!$G$23,$B172&lt;='Tarif DPD'!$G$24),'Tarif DPD'!$H$24,AND($B172&gt;='Tarif DPD'!$G$24,$B172&lt;='Tarif DPD'!$G$25),'Tarif DPD'!$H$25,AND($B172&gt;='Tarif DPD'!$G$25,$B172&lt;='Tarif DPD'!$G$26),'Tarif DPD'!$H$26,AND($B172&gt;='Tarif DPD'!$G$26,$B172&lt;='Tarif DPD'!$G$27),'Tarif DPD'!$H$27,AND($B172&gt;='Tarif DPD'!$G$27,$B172&lt;='Tarif DPD'!$G$28),'Tarif DPD'!$H$28,AND($B172&gt;='Tarif DPD'!$G$28,$B172&lt;='Tarif DPD'!$G$29),'Tarif DPD'!$H$29,AND($B172&gt;='Tarif DPD'!$G$29,$B172&lt;='Tarif DPD'!$G$30),'Tarif DPD'!$H$30,AND($B172&gt;='Tarif DPD'!$G$30,$B172&lt;='Tarif DPD'!$G$31),'Tarif DPD'!$H$31,AND($B172&gt;='Tarif DPD'!$G$31,$B172&lt;='Tarif DPD'!$G$32),'Tarif DPD'!$H$32,AND($B172&gt;='Tarif DPD'!$G$32,$B172&lt;='Tarif DPD'!$G$33),'Tarif DPD'!$H$33,AND($B172&gt;='Tarif DPD'!$G$33,$B172&lt;='Tarif DPD'!$G$34),'Tarif DPD'!$H$34,AND($B172&gt;='Tarif DPD'!$G$34,$B172&lt;='Tarif DPD'!$G$35),'Tarif DPD'!$H$35,AND($B172&gt;='Tarif DPD'!$G$35,$B172&lt;='Tarif DPD'!$G$36),'Tarif DPD'!$H$36,AND($B172&gt;='Tarif DPD'!$G$36,$B172&lt;='Tarif DPD'!$G$37),'Tarif DPD'!$H$37,AND($B172&gt;='Tarif DPD'!$G$37,$B172&lt;='Tarif DPD'!$G$38),'Tarif DPD'!$H$38,AND($B172&gt;='Tarif DPD'!$G$38,$B172&lt;='Tarif DPD'!$G$39),'Tarif DPD'!$H$39,AND($B172&gt;='Tarif DPD'!$G$39,$B172&lt;='Tarif DPD'!$G$40),'Tarif DPD'!$H$40,AND($B172&gt;='Tarif DPD'!$G$40,$B172&lt;='Tarif DPD'!$G$41),'Tarif DPD'!$H$41,AND($B172&gt;='Tarif DPD'!$G$41,$B172&lt;='Tarif DPD'!$G$42),'Tarif DPD'!$H$42,AND($B172&gt;='Tarif DPD'!$G$42,$B172&lt;='Tarif DPD'!$G$43),'Tarif DPD'!$H$43,AND($B172&gt;='Tarif DPD'!$G$43,$B172&lt;='Tarif DPD'!$G$44),'Tarif DPD'!$H$44,AND($B172&gt;='Tarif DPD'!$G$44,$B172&lt;='Tarif DPD'!$G$45),'Tarif DPD'!$H$45,AND($B172&gt;='Tarif DPD'!$G$45,$B172&lt;='Tarif DPD'!$G$46),'Tarif DPD'!$H$46,$B172&gt;'Tarif DPD'!$G$46,"sur devis")</f>
        <v>#NAME?</v>
      </c>
      <c r="E172" s="1" t="e">
        <f ca="1">_xlfn.IFS(AND(B172&gt;=0,B172&lt;='Tarif Colissimo2'!$A$5),'Tarif Colissimo2'!$B$5,AND(B172&gt;='Tarif Colissimo2'!$A$5,B172&lt;='Tarif Colissimo2'!$A$6),'Tarif Colissimo2'!$B$6,AND(B172&gt;='Tarif Colissimo2'!$A$6,B172&lt;='Tarif Colissimo2'!$A$7),'Tarif Colissimo2'!$B$7,AND(B172&gt;='Tarif Colissimo2'!$A$7,B172&lt;='Tarif Colissimo2'!$A$8),'Tarif Colissimo2'!$B$8,AND(B172&gt;='Tarif Colissimo2'!$A$8,B172&lt;='Tarif Colissimo2'!$A$9),'Tarif Colissimo2'!$B$9,AND(B172&gt;='Tarif Colissimo2'!$A$9,B172&lt;='Tarif Colissimo2'!$A$10),'Tarif Colissimo2'!$B$10,AND(B172&gt;='Tarif Colissimo2'!$A$10,B172&lt;='Tarif Colissimo2'!$A$11),'Tarif Colissimo2'!$B$11,AND(B172&gt;='Tarif Colissimo2'!$A$11,B172&lt;='Tarif Colissimo2'!$A$12),'Tarif Colissimo2'!$B$12,B172&gt;'Tarif Colissimo2'!A179,"Sur devis")</f>
        <v>#NAME?</v>
      </c>
    </row>
    <row r="173" spans="1:5" ht="19.8" customHeight="1" x14ac:dyDescent="0.3">
      <c r="A173" t="s">
        <v>242</v>
      </c>
      <c r="B173" s="8">
        <v>0.33</v>
      </c>
      <c r="C173" s="1">
        <v>29.99</v>
      </c>
      <c r="D173" s="1" t="e">
        <f ca="1">_xlfn.IFS(AND($B173&gt;=0,$B173&lt;='Tarif DPD'!$G$17),'Tarif DPD'!$H$17,AND($B173&gt;='Tarif DPD'!$G$17,$B173&lt;='Tarif DPD'!$G$18),'Tarif DPD'!$H$18,AND($B173&gt;='Tarif DPD'!$G$18,$B173&lt;='Tarif DPD'!$G$19),'Tarif DPD'!$H$19,AND($B173&gt;='Tarif DPD'!$G$19,$B173&lt;='Tarif DPD'!$G$20),'Tarif DPD'!$H$20,AND($B173&gt;='Tarif DPD'!$G$20,$B173&lt;='Tarif DPD'!$G$21),'Tarif DPD'!$H$21,AND($B173&gt;='Tarif DPD'!$G$21,$B173&lt;='Tarif DPD'!$G$22),'Tarif DPD'!$H$22,AND($B173&gt;='Tarif DPD'!$G$22,$B173&lt;='Tarif DPD'!$G$23),'Tarif DPD'!$H$23,AND($B173&gt;='Tarif DPD'!$G$23,$B173&lt;='Tarif DPD'!$G$24),'Tarif DPD'!$H$24,AND($B173&gt;='Tarif DPD'!$G$24,$B173&lt;='Tarif DPD'!$G$25),'Tarif DPD'!$H$25,AND($B173&gt;='Tarif DPD'!$G$25,$B173&lt;='Tarif DPD'!$G$26),'Tarif DPD'!$H$26,AND($B173&gt;='Tarif DPD'!$G$26,$B173&lt;='Tarif DPD'!$G$27),'Tarif DPD'!$H$27,AND($B173&gt;='Tarif DPD'!$G$27,$B173&lt;='Tarif DPD'!$G$28),'Tarif DPD'!$H$28,AND($B173&gt;='Tarif DPD'!$G$28,$B173&lt;='Tarif DPD'!$G$29),'Tarif DPD'!$H$29,AND($B173&gt;='Tarif DPD'!$G$29,$B173&lt;='Tarif DPD'!$G$30),'Tarif DPD'!$H$30,AND($B173&gt;='Tarif DPD'!$G$30,$B173&lt;='Tarif DPD'!$G$31),'Tarif DPD'!$H$31,AND($B173&gt;='Tarif DPD'!$G$31,$B173&lt;='Tarif DPD'!$G$32),'Tarif DPD'!$H$32,AND($B173&gt;='Tarif DPD'!$G$32,$B173&lt;='Tarif DPD'!$G$33),'Tarif DPD'!$H$33,AND($B173&gt;='Tarif DPD'!$G$33,$B173&lt;='Tarif DPD'!$G$34),'Tarif DPD'!$H$34,AND($B173&gt;='Tarif DPD'!$G$34,$B173&lt;='Tarif DPD'!$G$35),'Tarif DPD'!$H$35,AND($B173&gt;='Tarif DPD'!$G$35,$B173&lt;='Tarif DPD'!$G$36),'Tarif DPD'!$H$36,AND($B173&gt;='Tarif DPD'!$G$36,$B173&lt;='Tarif DPD'!$G$37),'Tarif DPD'!$H$37,AND($B173&gt;='Tarif DPD'!$G$37,$B173&lt;='Tarif DPD'!$G$38),'Tarif DPD'!$H$38,AND($B173&gt;='Tarif DPD'!$G$38,$B173&lt;='Tarif DPD'!$G$39),'Tarif DPD'!$H$39,AND($B173&gt;='Tarif DPD'!$G$39,$B173&lt;='Tarif DPD'!$G$40),'Tarif DPD'!$H$40,AND($B173&gt;='Tarif DPD'!$G$40,$B173&lt;='Tarif DPD'!$G$41),'Tarif DPD'!$H$41,AND($B173&gt;='Tarif DPD'!$G$41,$B173&lt;='Tarif DPD'!$G$42),'Tarif DPD'!$H$42,AND($B173&gt;='Tarif DPD'!$G$42,$B173&lt;='Tarif DPD'!$G$43),'Tarif DPD'!$H$43,AND($B173&gt;='Tarif DPD'!$G$43,$B173&lt;='Tarif DPD'!$G$44),'Tarif DPD'!$H$44,AND($B173&gt;='Tarif DPD'!$G$44,$B173&lt;='Tarif DPD'!$G$45),'Tarif DPD'!$H$45,AND($B173&gt;='Tarif DPD'!$G$45,$B173&lt;='Tarif DPD'!$G$46),'Tarif DPD'!$H$46,$B173&gt;'Tarif DPD'!$G$46,"sur devis")</f>
        <v>#NAME?</v>
      </c>
      <c r="E173" s="1" t="e">
        <f ca="1">_xlfn.IFS(AND(B173&gt;=0,B173&lt;='Tarif Colissimo2'!$A$5),'Tarif Colissimo2'!$B$5,AND(B173&gt;='Tarif Colissimo2'!$A$5,B173&lt;='Tarif Colissimo2'!$A$6),'Tarif Colissimo2'!$B$6,AND(B173&gt;='Tarif Colissimo2'!$A$6,B173&lt;='Tarif Colissimo2'!$A$7),'Tarif Colissimo2'!$B$7,AND(B173&gt;='Tarif Colissimo2'!$A$7,B173&lt;='Tarif Colissimo2'!$A$8),'Tarif Colissimo2'!$B$8,AND(B173&gt;='Tarif Colissimo2'!$A$8,B173&lt;='Tarif Colissimo2'!$A$9),'Tarif Colissimo2'!$B$9,AND(B173&gt;='Tarif Colissimo2'!$A$9,B173&lt;='Tarif Colissimo2'!$A$10),'Tarif Colissimo2'!$B$10,AND(B173&gt;='Tarif Colissimo2'!$A$10,B173&lt;='Tarif Colissimo2'!$A$11),'Tarif Colissimo2'!$B$11,AND(B173&gt;='Tarif Colissimo2'!$A$11,B173&lt;='Tarif Colissimo2'!$A$12),'Tarif Colissimo2'!$B$12,B173&gt;'Tarif Colissimo2'!A180,"Sur devis")</f>
        <v>#NAME?</v>
      </c>
    </row>
    <row r="174" spans="1:5" ht="19.8" customHeight="1" x14ac:dyDescent="0.3">
      <c r="A174" t="s">
        <v>243</v>
      </c>
      <c r="B174" s="8">
        <v>0.33</v>
      </c>
      <c r="C174" s="1">
        <v>29.99</v>
      </c>
      <c r="D174" s="1" t="e">
        <f ca="1">_xlfn.IFS(AND($B174&gt;=0,$B174&lt;='Tarif DPD'!$G$17),'Tarif DPD'!$H$17,AND($B174&gt;='Tarif DPD'!$G$17,$B174&lt;='Tarif DPD'!$G$18),'Tarif DPD'!$H$18,AND($B174&gt;='Tarif DPD'!$G$18,$B174&lt;='Tarif DPD'!$G$19),'Tarif DPD'!$H$19,AND($B174&gt;='Tarif DPD'!$G$19,$B174&lt;='Tarif DPD'!$G$20),'Tarif DPD'!$H$20,AND($B174&gt;='Tarif DPD'!$G$20,$B174&lt;='Tarif DPD'!$G$21),'Tarif DPD'!$H$21,AND($B174&gt;='Tarif DPD'!$G$21,$B174&lt;='Tarif DPD'!$G$22),'Tarif DPD'!$H$22,AND($B174&gt;='Tarif DPD'!$G$22,$B174&lt;='Tarif DPD'!$G$23),'Tarif DPD'!$H$23,AND($B174&gt;='Tarif DPD'!$G$23,$B174&lt;='Tarif DPD'!$G$24),'Tarif DPD'!$H$24,AND($B174&gt;='Tarif DPD'!$G$24,$B174&lt;='Tarif DPD'!$G$25),'Tarif DPD'!$H$25,AND($B174&gt;='Tarif DPD'!$G$25,$B174&lt;='Tarif DPD'!$G$26),'Tarif DPD'!$H$26,AND($B174&gt;='Tarif DPD'!$G$26,$B174&lt;='Tarif DPD'!$G$27),'Tarif DPD'!$H$27,AND($B174&gt;='Tarif DPD'!$G$27,$B174&lt;='Tarif DPD'!$G$28),'Tarif DPD'!$H$28,AND($B174&gt;='Tarif DPD'!$G$28,$B174&lt;='Tarif DPD'!$G$29),'Tarif DPD'!$H$29,AND($B174&gt;='Tarif DPD'!$G$29,$B174&lt;='Tarif DPD'!$G$30),'Tarif DPD'!$H$30,AND($B174&gt;='Tarif DPD'!$G$30,$B174&lt;='Tarif DPD'!$G$31),'Tarif DPD'!$H$31,AND($B174&gt;='Tarif DPD'!$G$31,$B174&lt;='Tarif DPD'!$G$32),'Tarif DPD'!$H$32,AND($B174&gt;='Tarif DPD'!$G$32,$B174&lt;='Tarif DPD'!$G$33),'Tarif DPD'!$H$33,AND($B174&gt;='Tarif DPD'!$G$33,$B174&lt;='Tarif DPD'!$G$34),'Tarif DPD'!$H$34,AND($B174&gt;='Tarif DPD'!$G$34,$B174&lt;='Tarif DPD'!$G$35),'Tarif DPD'!$H$35,AND($B174&gt;='Tarif DPD'!$G$35,$B174&lt;='Tarif DPD'!$G$36),'Tarif DPD'!$H$36,AND($B174&gt;='Tarif DPD'!$G$36,$B174&lt;='Tarif DPD'!$G$37),'Tarif DPD'!$H$37,AND($B174&gt;='Tarif DPD'!$G$37,$B174&lt;='Tarif DPD'!$G$38),'Tarif DPD'!$H$38,AND($B174&gt;='Tarif DPD'!$G$38,$B174&lt;='Tarif DPD'!$G$39),'Tarif DPD'!$H$39,AND($B174&gt;='Tarif DPD'!$G$39,$B174&lt;='Tarif DPD'!$G$40),'Tarif DPD'!$H$40,AND($B174&gt;='Tarif DPD'!$G$40,$B174&lt;='Tarif DPD'!$G$41),'Tarif DPD'!$H$41,AND($B174&gt;='Tarif DPD'!$G$41,$B174&lt;='Tarif DPD'!$G$42),'Tarif DPD'!$H$42,AND($B174&gt;='Tarif DPD'!$G$42,$B174&lt;='Tarif DPD'!$G$43),'Tarif DPD'!$H$43,AND($B174&gt;='Tarif DPD'!$G$43,$B174&lt;='Tarif DPD'!$G$44),'Tarif DPD'!$H$44,AND($B174&gt;='Tarif DPD'!$G$44,$B174&lt;='Tarif DPD'!$G$45),'Tarif DPD'!$H$45,AND($B174&gt;='Tarif DPD'!$G$45,$B174&lt;='Tarif DPD'!$G$46),'Tarif DPD'!$H$46,$B174&gt;'Tarif DPD'!$G$46,"sur devis")</f>
        <v>#NAME?</v>
      </c>
      <c r="E174" s="1" t="e">
        <f ca="1">_xlfn.IFS(AND(B174&gt;=0,B174&lt;='Tarif Colissimo2'!$A$5),'Tarif Colissimo2'!$B$5,AND(B174&gt;='Tarif Colissimo2'!$A$5,B174&lt;='Tarif Colissimo2'!$A$6),'Tarif Colissimo2'!$B$6,AND(B174&gt;='Tarif Colissimo2'!$A$6,B174&lt;='Tarif Colissimo2'!$A$7),'Tarif Colissimo2'!$B$7,AND(B174&gt;='Tarif Colissimo2'!$A$7,B174&lt;='Tarif Colissimo2'!$A$8),'Tarif Colissimo2'!$B$8,AND(B174&gt;='Tarif Colissimo2'!$A$8,B174&lt;='Tarif Colissimo2'!$A$9),'Tarif Colissimo2'!$B$9,AND(B174&gt;='Tarif Colissimo2'!$A$9,B174&lt;='Tarif Colissimo2'!$A$10),'Tarif Colissimo2'!$B$10,AND(B174&gt;='Tarif Colissimo2'!$A$10,B174&lt;='Tarif Colissimo2'!$A$11),'Tarif Colissimo2'!$B$11,AND(B174&gt;='Tarif Colissimo2'!$A$11,B174&lt;='Tarif Colissimo2'!$A$12),'Tarif Colissimo2'!$B$12,B174&gt;'Tarif Colissimo2'!A181,"Sur devis")</f>
        <v>#NAME?</v>
      </c>
    </row>
    <row r="175" spans="1:5" ht="19.8" customHeight="1" x14ac:dyDescent="0.3">
      <c r="A175" t="s">
        <v>244</v>
      </c>
      <c r="B175" s="8">
        <v>0.19</v>
      </c>
      <c r="C175" s="1">
        <v>19.989999999999998</v>
      </c>
      <c r="D175" s="1" t="e">
        <f ca="1">_xlfn.IFS(AND($B175&gt;=0,$B175&lt;='Tarif DPD'!$G$17),'Tarif DPD'!$H$17,AND($B175&gt;='Tarif DPD'!$G$17,$B175&lt;='Tarif DPD'!$G$18),'Tarif DPD'!$H$18,AND($B175&gt;='Tarif DPD'!$G$18,$B175&lt;='Tarif DPD'!$G$19),'Tarif DPD'!$H$19,AND($B175&gt;='Tarif DPD'!$G$19,$B175&lt;='Tarif DPD'!$G$20),'Tarif DPD'!$H$20,AND($B175&gt;='Tarif DPD'!$G$20,$B175&lt;='Tarif DPD'!$G$21),'Tarif DPD'!$H$21,AND($B175&gt;='Tarif DPD'!$G$21,$B175&lt;='Tarif DPD'!$G$22),'Tarif DPD'!$H$22,AND($B175&gt;='Tarif DPD'!$G$22,$B175&lt;='Tarif DPD'!$G$23),'Tarif DPD'!$H$23,AND($B175&gt;='Tarif DPD'!$G$23,$B175&lt;='Tarif DPD'!$G$24),'Tarif DPD'!$H$24,AND($B175&gt;='Tarif DPD'!$G$24,$B175&lt;='Tarif DPD'!$G$25),'Tarif DPD'!$H$25,AND($B175&gt;='Tarif DPD'!$G$25,$B175&lt;='Tarif DPD'!$G$26),'Tarif DPD'!$H$26,AND($B175&gt;='Tarif DPD'!$G$26,$B175&lt;='Tarif DPD'!$G$27),'Tarif DPD'!$H$27,AND($B175&gt;='Tarif DPD'!$G$27,$B175&lt;='Tarif DPD'!$G$28),'Tarif DPD'!$H$28,AND($B175&gt;='Tarif DPD'!$G$28,$B175&lt;='Tarif DPD'!$G$29),'Tarif DPD'!$H$29,AND($B175&gt;='Tarif DPD'!$G$29,$B175&lt;='Tarif DPD'!$G$30),'Tarif DPD'!$H$30,AND($B175&gt;='Tarif DPD'!$G$30,$B175&lt;='Tarif DPD'!$G$31),'Tarif DPD'!$H$31,AND($B175&gt;='Tarif DPD'!$G$31,$B175&lt;='Tarif DPD'!$G$32),'Tarif DPD'!$H$32,AND($B175&gt;='Tarif DPD'!$G$32,$B175&lt;='Tarif DPD'!$G$33),'Tarif DPD'!$H$33,AND($B175&gt;='Tarif DPD'!$G$33,$B175&lt;='Tarif DPD'!$G$34),'Tarif DPD'!$H$34,AND($B175&gt;='Tarif DPD'!$G$34,$B175&lt;='Tarif DPD'!$G$35),'Tarif DPD'!$H$35,AND($B175&gt;='Tarif DPD'!$G$35,$B175&lt;='Tarif DPD'!$G$36),'Tarif DPD'!$H$36,AND($B175&gt;='Tarif DPD'!$G$36,$B175&lt;='Tarif DPD'!$G$37),'Tarif DPD'!$H$37,AND($B175&gt;='Tarif DPD'!$G$37,$B175&lt;='Tarif DPD'!$G$38),'Tarif DPD'!$H$38,AND($B175&gt;='Tarif DPD'!$G$38,$B175&lt;='Tarif DPD'!$G$39),'Tarif DPD'!$H$39,AND($B175&gt;='Tarif DPD'!$G$39,$B175&lt;='Tarif DPD'!$G$40),'Tarif DPD'!$H$40,AND($B175&gt;='Tarif DPD'!$G$40,$B175&lt;='Tarif DPD'!$G$41),'Tarif DPD'!$H$41,AND($B175&gt;='Tarif DPD'!$G$41,$B175&lt;='Tarif DPD'!$G$42),'Tarif DPD'!$H$42,AND($B175&gt;='Tarif DPD'!$G$42,$B175&lt;='Tarif DPD'!$G$43),'Tarif DPD'!$H$43,AND($B175&gt;='Tarif DPD'!$G$43,$B175&lt;='Tarif DPD'!$G$44),'Tarif DPD'!$H$44,AND($B175&gt;='Tarif DPD'!$G$44,$B175&lt;='Tarif DPD'!$G$45),'Tarif DPD'!$H$45,AND($B175&gt;='Tarif DPD'!$G$45,$B175&lt;='Tarif DPD'!$G$46),'Tarif DPD'!$H$46,$B175&gt;'Tarif DPD'!$G$46,"sur devis")</f>
        <v>#NAME?</v>
      </c>
      <c r="E175" s="1" t="e">
        <f ca="1">_xlfn.IFS(AND(B175&gt;=0,B175&lt;='Tarif Colissimo2'!$A$5),'Tarif Colissimo2'!$B$5,AND(B175&gt;='Tarif Colissimo2'!$A$5,B175&lt;='Tarif Colissimo2'!$A$6),'Tarif Colissimo2'!$B$6,AND(B175&gt;='Tarif Colissimo2'!$A$6,B175&lt;='Tarif Colissimo2'!$A$7),'Tarif Colissimo2'!$B$7,AND(B175&gt;='Tarif Colissimo2'!$A$7,B175&lt;='Tarif Colissimo2'!$A$8),'Tarif Colissimo2'!$B$8,AND(B175&gt;='Tarif Colissimo2'!$A$8,B175&lt;='Tarif Colissimo2'!$A$9),'Tarif Colissimo2'!$B$9,AND(B175&gt;='Tarif Colissimo2'!$A$9,B175&lt;='Tarif Colissimo2'!$A$10),'Tarif Colissimo2'!$B$10,AND(B175&gt;='Tarif Colissimo2'!$A$10,B175&lt;='Tarif Colissimo2'!$A$11),'Tarif Colissimo2'!$B$11,AND(B175&gt;='Tarif Colissimo2'!$A$11,B175&lt;='Tarif Colissimo2'!$A$12),'Tarif Colissimo2'!$B$12,B175&gt;'Tarif Colissimo2'!A182,"Sur devis")</f>
        <v>#NAME?</v>
      </c>
    </row>
    <row r="176" spans="1:5" ht="19.8" customHeight="1" x14ac:dyDescent="0.3">
      <c r="A176" t="s">
        <v>24</v>
      </c>
      <c r="B176" s="8">
        <v>0.19</v>
      </c>
      <c r="C176" s="1">
        <v>24.99</v>
      </c>
      <c r="D176" s="1" t="e">
        <f ca="1">_xlfn.IFS(AND($B176&gt;=0,$B176&lt;='Tarif DPD'!$G$17),'Tarif DPD'!$H$17,AND($B176&gt;='Tarif DPD'!$G$17,$B176&lt;='Tarif DPD'!$G$18),'Tarif DPD'!$H$18,AND($B176&gt;='Tarif DPD'!$G$18,$B176&lt;='Tarif DPD'!$G$19),'Tarif DPD'!$H$19,AND($B176&gt;='Tarif DPD'!$G$19,$B176&lt;='Tarif DPD'!$G$20),'Tarif DPD'!$H$20,AND($B176&gt;='Tarif DPD'!$G$20,$B176&lt;='Tarif DPD'!$G$21),'Tarif DPD'!$H$21,AND($B176&gt;='Tarif DPD'!$G$21,$B176&lt;='Tarif DPD'!$G$22),'Tarif DPD'!$H$22,AND($B176&gt;='Tarif DPD'!$G$22,$B176&lt;='Tarif DPD'!$G$23),'Tarif DPD'!$H$23,AND($B176&gt;='Tarif DPD'!$G$23,$B176&lt;='Tarif DPD'!$G$24),'Tarif DPD'!$H$24,AND($B176&gt;='Tarif DPD'!$G$24,$B176&lt;='Tarif DPD'!$G$25),'Tarif DPD'!$H$25,AND($B176&gt;='Tarif DPD'!$G$25,$B176&lt;='Tarif DPD'!$G$26),'Tarif DPD'!$H$26,AND($B176&gt;='Tarif DPD'!$G$26,$B176&lt;='Tarif DPD'!$G$27),'Tarif DPD'!$H$27,AND($B176&gt;='Tarif DPD'!$G$27,$B176&lt;='Tarif DPD'!$G$28),'Tarif DPD'!$H$28,AND($B176&gt;='Tarif DPD'!$G$28,$B176&lt;='Tarif DPD'!$G$29),'Tarif DPD'!$H$29,AND($B176&gt;='Tarif DPD'!$G$29,$B176&lt;='Tarif DPD'!$G$30),'Tarif DPD'!$H$30,AND($B176&gt;='Tarif DPD'!$G$30,$B176&lt;='Tarif DPD'!$G$31),'Tarif DPD'!$H$31,AND($B176&gt;='Tarif DPD'!$G$31,$B176&lt;='Tarif DPD'!$G$32),'Tarif DPD'!$H$32,AND($B176&gt;='Tarif DPD'!$G$32,$B176&lt;='Tarif DPD'!$G$33),'Tarif DPD'!$H$33,AND($B176&gt;='Tarif DPD'!$G$33,$B176&lt;='Tarif DPD'!$G$34),'Tarif DPD'!$H$34,AND($B176&gt;='Tarif DPD'!$G$34,$B176&lt;='Tarif DPD'!$G$35),'Tarif DPD'!$H$35,AND($B176&gt;='Tarif DPD'!$G$35,$B176&lt;='Tarif DPD'!$G$36),'Tarif DPD'!$H$36,AND($B176&gt;='Tarif DPD'!$G$36,$B176&lt;='Tarif DPD'!$G$37),'Tarif DPD'!$H$37,AND($B176&gt;='Tarif DPD'!$G$37,$B176&lt;='Tarif DPD'!$G$38),'Tarif DPD'!$H$38,AND($B176&gt;='Tarif DPD'!$G$38,$B176&lt;='Tarif DPD'!$G$39),'Tarif DPD'!$H$39,AND($B176&gt;='Tarif DPD'!$G$39,$B176&lt;='Tarif DPD'!$G$40),'Tarif DPD'!$H$40,AND($B176&gt;='Tarif DPD'!$G$40,$B176&lt;='Tarif DPD'!$G$41),'Tarif DPD'!$H$41,AND($B176&gt;='Tarif DPD'!$G$41,$B176&lt;='Tarif DPD'!$G$42),'Tarif DPD'!$H$42,AND($B176&gt;='Tarif DPD'!$G$42,$B176&lt;='Tarif DPD'!$G$43),'Tarif DPD'!$H$43,AND($B176&gt;='Tarif DPD'!$G$43,$B176&lt;='Tarif DPD'!$G$44),'Tarif DPD'!$H$44,AND($B176&gt;='Tarif DPD'!$G$44,$B176&lt;='Tarif DPD'!$G$45),'Tarif DPD'!$H$45,AND($B176&gt;='Tarif DPD'!$G$45,$B176&lt;='Tarif DPD'!$G$46),'Tarif DPD'!$H$46,$B176&gt;'Tarif DPD'!$G$46,"sur devis")</f>
        <v>#NAME?</v>
      </c>
      <c r="E176" s="1" t="e">
        <f ca="1">_xlfn.IFS(AND(B176&gt;=0,B176&lt;='Tarif Colissimo2'!$A$5),'Tarif Colissimo2'!$B$5,AND(B176&gt;='Tarif Colissimo2'!$A$5,B176&lt;='Tarif Colissimo2'!$A$6),'Tarif Colissimo2'!$B$6,AND(B176&gt;='Tarif Colissimo2'!$A$6,B176&lt;='Tarif Colissimo2'!$A$7),'Tarif Colissimo2'!$B$7,AND(B176&gt;='Tarif Colissimo2'!$A$7,B176&lt;='Tarif Colissimo2'!$A$8),'Tarif Colissimo2'!$B$8,AND(B176&gt;='Tarif Colissimo2'!$A$8,B176&lt;='Tarif Colissimo2'!$A$9),'Tarif Colissimo2'!$B$9,AND(B176&gt;='Tarif Colissimo2'!$A$9,B176&lt;='Tarif Colissimo2'!$A$10),'Tarif Colissimo2'!$B$10,AND(B176&gt;='Tarif Colissimo2'!$A$10,B176&lt;='Tarif Colissimo2'!$A$11),'Tarif Colissimo2'!$B$11,AND(B176&gt;='Tarif Colissimo2'!$A$11,B176&lt;='Tarif Colissimo2'!$A$12),'Tarif Colissimo2'!$B$12,B176&gt;'Tarif Colissimo2'!A183,"Sur devis")</f>
        <v>#NAME?</v>
      </c>
    </row>
    <row r="177" spans="1:5" ht="19.8" customHeight="1" x14ac:dyDescent="0.3">
      <c r="A177" t="s">
        <v>27</v>
      </c>
      <c r="B177" s="8">
        <v>0.26</v>
      </c>
      <c r="C177" s="1">
        <v>29.99</v>
      </c>
      <c r="D177" s="1" t="e">
        <f ca="1">_xlfn.IFS(AND($B177&gt;=0,$B177&lt;='Tarif DPD'!$G$17),'Tarif DPD'!$H$17,AND($B177&gt;='Tarif DPD'!$G$17,$B177&lt;='Tarif DPD'!$G$18),'Tarif DPD'!$H$18,AND($B177&gt;='Tarif DPD'!$G$18,$B177&lt;='Tarif DPD'!$G$19),'Tarif DPD'!$H$19,AND($B177&gt;='Tarif DPD'!$G$19,$B177&lt;='Tarif DPD'!$G$20),'Tarif DPD'!$H$20,AND($B177&gt;='Tarif DPD'!$G$20,$B177&lt;='Tarif DPD'!$G$21),'Tarif DPD'!$H$21,AND($B177&gt;='Tarif DPD'!$G$21,$B177&lt;='Tarif DPD'!$G$22),'Tarif DPD'!$H$22,AND($B177&gt;='Tarif DPD'!$G$22,$B177&lt;='Tarif DPD'!$G$23),'Tarif DPD'!$H$23,AND($B177&gt;='Tarif DPD'!$G$23,$B177&lt;='Tarif DPD'!$G$24),'Tarif DPD'!$H$24,AND($B177&gt;='Tarif DPD'!$G$24,$B177&lt;='Tarif DPD'!$G$25),'Tarif DPD'!$H$25,AND($B177&gt;='Tarif DPD'!$G$25,$B177&lt;='Tarif DPD'!$G$26),'Tarif DPD'!$H$26,AND($B177&gt;='Tarif DPD'!$G$26,$B177&lt;='Tarif DPD'!$G$27),'Tarif DPD'!$H$27,AND($B177&gt;='Tarif DPD'!$G$27,$B177&lt;='Tarif DPD'!$G$28),'Tarif DPD'!$H$28,AND($B177&gt;='Tarif DPD'!$G$28,$B177&lt;='Tarif DPD'!$G$29),'Tarif DPD'!$H$29,AND($B177&gt;='Tarif DPD'!$G$29,$B177&lt;='Tarif DPD'!$G$30),'Tarif DPD'!$H$30,AND($B177&gt;='Tarif DPD'!$G$30,$B177&lt;='Tarif DPD'!$G$31),'Tarif DPD'!$H$31,AND($B177&gt;='Tarif DPD'!$G$31,$B177&lt;='Tarif DPD'!$G$32),'Tarif DPD'!$H$32,AND($B177&gt;='Tarif DPD'!$G$32,$B177&lt;='Tarif DPD'!$G$33),'Tarif DPD'!$H$33,AND($B177&gt;='Tarif DPD'!$G$33,$B177&lt;='Tarif DPD'!$G$34),'Tarif DPD'!$H$34,AND($B177&gt;='Tarif DPD'!$G$34,$B177&lt;='Tarif DPD'!$G$35),'Tarif DPD'!$H$35,AND($B177&gt;='Tarif DPD'!$G$35,$B177&lt;='Tarif DPD'!$G$36),'Tarif DPD'!$H$36,AND($B177&gt;='Tarif DPD'!$G$36,$B177&lt;='Tarif DPD'!$G$37),'Tarif DPD'!$H$37,AND($B177&gt;='Tarif DPD'!$G$37,$B177&lt;='Tarif DPD'!$G$38),'Tarif DPD'!$H$38,AND($B177&gt;='Tarif DPD'!$G$38,$B177&lt;='Tarif DPD'!$G$39),'Tarif DPD'!$H$39,AND($B177&gt;='Tarif DPD'!$G$39,$B177&lt;='Tarif DPD'!$G$40),'Tarif DPD'!$H$40,AND($B177&gt;='Tarif DPD'!$G$40,$B177&lt;='Tarif DPD'!$G$41),'Tarif DPD'!$H$41,AND($B177&gt;='Tarif DPD'!$G$41,$B177&lt;='Tarif DPD'!$G$42),'Tarif DPD'!$H$42,AND($B177&gt;='Tarif DPD'!$G$42,$B177&lt;='Tarif DPD'!$G$43),'Tarif DPD'!$H$43,AND($B177&gt;='Tarif DPD'!$G$43,$B177&lt;='Tarif DPD'!$G$44),'Tarif DPD'!$H$44,AND($B177&gt;='Tarif DPD'!$G$44,$B177&lt;='Tarif DPD'!$G$45),'Tarif DPD'!$H$45,AND($B177&gt;='Tarif DPD'!$G$45,$B177&lt;='Tarif DPD'!$G$46),'Tarif DPD'!$H$46,$B177&gt;'Tarif DPD'!$G$46,"sur devis")</f>
        <v>#NAME?</v>
      </c>
      <c r="E177" s="1" t="e">
        <f ca="1">_xlfn.IFS(AND(B177&gt;=0,B177&lt;='Tarif Colissimo2'!$A$5),'Tarif Colissimo2'!$B$5,AND(B177&gt;='Tarif Colissimo2'!$A$5,B177&lt;='Tarif Colissimo2'!$A$6),'Tarif Colissimo2'!$B$6,AND(B177&gt;='Tarif Colissimo2'!$A$6,B177&lt;='Tarif Colissimo2'!$A$7),'Tarif Colissimo2'!$B$7,AND(B177&gt;='Tarif Colissimo2'!$A$7,B177&lt;='Tarif Colissimo2'!$A$8),'Tarif Colissimo2'!$B$8,AND(B177&gt;='Tarif Colissimo2'!$A$8,B177&lt;='Tarif Colissimo2'!$A$9),'Tarif Colissimo2'!$B$9,AND(B177&gt;='Tarif Colissimo2'!$A$9,B177&lt;='Tarif Colissimo2'!$A$10),'Tarif Colissimo2'!$B$10,AND(B177&gt;='Tarif Colissimo2'!$A$10,B177&lt;='Tarif Colissimo2'!$A$11),'Tarif Colissimo2'!$B$11,AND(B177&gt;='Tarif Colissimo2'!$A$11,B177&lt;='Tarif Colissimo2'!$A$12),'Tarif Colissimo2'!$B$12,B177&gt;'Tarif Colissimo2'!A184,"Sur devis")</f>
        <v>#NAME?</v>
      </c>
    </row>
    <row r="178" spans="1:5" ht="19.8" customHeight="1" x14ac:dyDescent="0.3">
      <c r="A178" t="s">
        <v>245</v>
      </c>
      <c r="B178" s="8">
        <v>0.19</v>
      </c>
      <c r="C178" s="1">
        <v>16.989999999999998</v>
      </c>
      <c r="D178" s="1" t="e">
        <f ca="1">_xlfn.IFS(AND($B178&gt;=0,$B178&lt;='Tarif DPD'!$G$17),'Tarif DPD'!$H$17,AND($B178&gt;='Tarif DPD'!$G$17,$B178&lt;='Tarif DPD'!$G$18),'Tarif DPD'!$H$18,AND($B178&gt;='Tarif DPD'!$G$18,$B178&lt;='Tarif DPD'!$G$19),'Tarif DPD'!$H$19,AND($B178&gt;='Tarif DPD'!$G$19,$B178&lt;='Tarif DPD'!$G$20),'Tarif DPD'!$H$20,AND($B178&gt;='Tarif DPD'!$G$20,$B178&lt;='Tarif DPD'!$G$21),'Tarif DPD'!$H$21,AND($B178&gt;='Tarif DPD'!$G$21,$B178&lt;='Tarif DPD'!$G$22),'Tarif DPD'!$H$22,AND($B178&gt;='Tarif DPD'!$G$22,$B178&lt;='Tarif DPD'!$G$23),'Tarif DPD'!$H$23,AND($B178&gt;='Tarif DPD'!$G$23,$B178&lt;='Tarif DPD'!$G$24),'Tarif DPD'!$H$24,AND($B178&gt;='Tarif DPD'!$G$24,$B178&lt;='Tarif DPD'!$G$25),'Tarif DPD'!$H$25,AND($B178&gt;='Tarif DPD'!$G$25,$B178&lt;='Tarif DPD'!$G$26),'Tarif DPD'!$H$26,AND($B178&gt;='Tarif DPD'!$G$26,$B178&lt;='Tarif DPD'!$G$27),'Tarif DPD'!$H$27,AND($B178&gt;='Tarif DPD'!$G$27,$B178&lt;='Tarif DPD'!$G$28),'Tarif DPD'!$H$28,AND($B178&gt;='Tarif DPD'!$G$28,$B178&lt;='Tarif DPD'!$G$29),'Tarif DPD'!$H$29,AND($B178&gt;='Tarif DPD'!$G$29,$B178&lt;='Tarif DPD'!$G$30),'Tarif DPD'!$H$30,AND($B178&gt;='Tarif DPD'!$G$30,$B178&lt;='Tarif DPD'!$G$31),'Tarif DPD'!$H$31,AND($B178&gt;='Tarif DPD'!$G$31,$B178&lt;='Tarif DPD'!$G$32),'Tarif DPD'!$H$32,AND($B178&gt;='Tarif DPD'!$G$32,$B178&lt;='Tarif DPD'!$G$33),'Tarif DPD'!$H$33,AND($B178&gt;='Tarif DPD'!$G$33,$B178&lt;='Tarif DPD'!$G$34),'Tarif DPD'!$H$34,AND($B178&gt;='Tarif DPD'!$G$34,$B178&lt;='Tarif DPD'!$G$35),'Tarif DPD'!$H$35,AND($B178&gt;='Tarif DPD'!$G$35,$B178&lt;='Tarif DPD'!$G$36),'Tarif DPD'!$H$36,AND($B178&gt;='Tarif DPD'!$G$36,$B178&lt;='Tarif DPD'!$G$37),'Tarif DPD'!$H$37,AND($B178&gt;='Tarif DPD'!$G$37,$B178&lt;='Tarif DPD'!$G$38),'Tarif DPD'!$H$38,AND($B178&gt;='Tarif DPD'!$G$38,$B178&lt;='Tarif DPD'!$G$39),'Tarif DPD'!$H$39,AND($B178&gt;='Tarif DPD'!$G$39,$B178&lt;='Tarif DPD'!$G$40),'Tarif DPD'!$H$40,AND($B178&gt;='Tarif DPD'!$G$40,$B178&lt;='Tarif DPD'!$G$41),'Tarif DPD'!$H$41,AND($B178&gt;='Tarif DPD'!$G$41,$B178&lt;='Tarif DPD'!$G$42),'Tarif DPD'!$H$42,AND($B178&gt;='Tarif DPD'!$G$42,$B178&lt;='Tarif DPD'!$G$43),'Tarif DPD'!$H$43,AND($B178&gt;='Tarif DPD'!$G$43,$B178&lt;='Tarif DPD'!$G$44),'Tarif DPD'!$H$44,AND($B178&gt;='Tarif DPD'!$G$44,$B178&lt;='Tarif DPD'!$G$45),'Tarif DPD'!$H$45,AND($B178&gt;='Tarif DPD'!$G$45,$B178&lt;='Tarif DPD'!$G$46),'Tarif DPD'!$H$46,$B178&gt;'Tarif DPD'!$G$46,"sur devis")</f>
        <v>#NAME?</v>
      </c>
      <c r="E178" s="1" t="e">
        <f ca="1">_xlfn.IFS(AND(B178&gt;=0,B178&lt;='Tarif Colissimo2'!$A$5),'Tarif Colissimo2'!$B$5,AND(B178&gt;='Tarif Colissimo2'!$A$5,B178&lt;='Tarif Colissimo2'!$A$6),'Tarif Colissimo2'!$B$6,AND(B178&gt;='Tarif Colissimo2'!$A$6,B178&lt;='Tarif Colissimo2'!$A$7),'Tarif Colissimo2'!$B$7,AND(B178&gt;='Tarif Colissimo2'!$A$7,B178&lt;='Tarif Colissimo2'!$A$8),'Tarif Colissimo2'!$B$8,AND(B178&gt;='Tarif Colissimo2'!$A$8,B178&lt;='Tarif Colissimo2'!$A$9),'Tarif Colissimo2'!$B$9,AND(B178&gt;='Tarif Colissimo2'!$A$9,B178&lt;='Tarif Colissimo2'!$A$10),'Tarif Colissimo2'!$B$10,AND(B178&gt;='Tarif Colissimo2'!$A$10,B178&lt;='Tarif Colissimo2'!$A$11),'Tarif Colissimo2'!$B$11,AND(B178&gt;='Tarif Colissimo2'!$A$11,B178&lt;='Tarif Colissimo2'!$A$12),'Tarif Colissimo2'!$B$12,B178&gt;'Tarif Colissimo2'!A185,"Sur devis")</f>
        <v>#NAME?</v>
      </c>
    </row>
    <row r="179" spans="1:5" ht="19.8" customHeight="1" x14ac:dyDescent="0.3">
      <c r="A179" t="s">
        <v>246</v>
      </c>
      <c r="B179" s="8">
        <v>0.94</v>
      </c>
      <c r="C179" s="1">
        <v>39.99</v>
      </c>
      <c r="D179" s="1" t="e">
        <f ca="1">_xlfn.IFS(AND($B179&gt;=0,$B179&lt;='Tarif DPD'!$G$17),'Tarif DPD'!$H$17,AND($B179&gt;='Tarif DPD'!$G$17,$B179&lt;='Tarif DPD'!$G$18),'Tarif DPD'!$H$18,AND($B179&gt;='Tarif DPD'!$G$18,$B179&lt;='Tarif DPD'!$G$19),'Tarif DPD'!$H$19,AND($B179&gt;='Tarif DPD'!$G$19,$B179&lt;='Tarif DPD'!$G$20),'Tarif DPD'!$H$20,AND($B179&gt;='Tarif DPD'!$G$20,$B179&lt;='Tarif DPD'!$G$21),'Tarif DPD'!$H$21,AND($B179&gt;='Tarif DPD'!$G$21,$B179&lt;='Tarif DPD'!$G$22),'Tarif DPD'!$H$22,AND($B179&gt;='Tarif DPD'!$G$22,$B179&lt;='Tarif DPD'!$G$23),'Tarif DPD'!$H$23,AND($B179&gt;='Tarif DPD'!$G$23,$B179&lt;='Tarif DPD'!$G$24),'Tarif DPD'!$H$24,AND($B179&gt;='Tarif DPD'!$G$24,$B179&lt;='Tarif DPD'!$G$25),'Tarif DPD'!$H$25,AND($B179&gt;='Tarif DPD'!$G$25,$B179&lt;='Tarif DPD'!$G$26),'Tarif DPD'!$H$26,AND($B179&gt;='Tarif DPD'!$G$26,$B179&lt;='Tarif DPD'!$G$27),'Tarif DPD'!$H$27,AND($B179&gt;='Tarif DPD'!$G$27,$B179&lt;='Tarif DPD'!$G$28),'Tarif DPD'!$H$28,AND($B179&gt;='Tarif DPD'!$G$28,$B179&lt;='Tarif DPD'!$G$29),'Tarif DPD'!$H$29,AND($B179&gt;='Tarif DPD'!$G$29,$B179&lt;='Tarif DPD'!$G$30),'Tarif DPD'!$H$30,AND($B179&gt;='Tarif DPD'!$G$30,$B179&lt;='Tarif DPD'!$G$31),'Tarif DPD'!$H$31,AND($B179&gt;='Tarif DPD'!$G$31,$B179&lt;='Tarif DPD'!$G$32),'Tarif DPD'!$H$32,AND($B179&gt;='Tarif DPD'!$G$32,$B179&lt;='Tarif DPD'!$G$33),'Tarif DPD'!$H$33,AND($B179&gt;='Tarif DPD'!$G$33,$B179&lt;='Tarif DPD'!$G$34),'Tarif DPD'!$H$34,AND($B179&gt;='Tarif DPD'!$G$34,$B179&lt;='Tarif DPD'!$G$35),'Tarif DPD'!$H$35,AND($B179&gt;='Tarif DPD'!$G$35,$B179&lt;='Tarif DPD'!$G$36),'Tarif DPD'!$H$36,AND($B179&gt;='Tarif DPD'!$G$36,$B179&lt;='Tarif DPD'!$G$37),'Tarif DPD'!$H$37,AND($B179&gt;='Tarif DPD'!$G$37,$B179&lt;='Tarif DPD'!$G$38),'Tarif DPD'!$H$38,AND($B179&gt;='Tarif DPD'!$G$38,$B179&lt;='Tarif DPD'!$G$39),'Tarif DPD'!$H$39,AND($B179&gt;='Tarif DPD'!$G$39,$B179&lt;='Tarif DPD'!$G$40),'Tarif DPD'!$H$40,AND($B179&gt;='Tarif DPD'!$G$40,$B179&lt;='Tarif DPD'!$G$41),'Tarif DPD'!$H$41,AND($B179&gt;='Tarif DPD'!$G$41,$B179&lt;='Tarif DPD'!$G$42),'Tarif DPD'!$H$42,AND($B179&gt;='Tarif DPD'!$G$42,$B179&lt;='Tarif DPD'!$G$43),'Tarif DPD'!$H$43,AND($B179&gt;='Tarif DPD'!$G$43,$B179&lt;='Tarif DPD'!$G$44),'Tarif DPD'!$H$44,AND($B179&gt;='Tarif DPD'!$G$44,$B179&lt;='Tarif DPD'!$G$45),'Tarif DPD'!$H$45,AND($B179&gt;='Tarif DPD'!$G$45,$B179&lt;='Tarif DPD'!$G$46),'Tarif DPD'!$H$46,$B179&gt;'Tarif DPD'!$G$46,"sur devis")</f>
        <v>#NAME?</v>
      </c>
      <c r="E179" s="1" t="e">
        <f ca="1">_xlfn.IFS(AND(B179&gt;=0,B179&lt;='Tarif Colissimo2'!$A$5),'Tarif Colissimo2'!$B$5,AND(B179&gt;='Tarif Colissimo2'!$A$5,B179&lt;='Tarif Colissimo2'!$A$6),'Tarif Colissimo2'!$B$6,AND(B179&gt;='Tarif Colissimo2'!$A$6,B179&lt;='Tarif Colissimo2'!$A$7),'Tarif Colissimo2'!$B$7,AND(B179&gt;='Tarif Colissimo2'!$A$7,B179&lt;='Tarif Colissimo2'!$A$8),'Tarif Colissimo2'!$B$8,AND(B179&gt;='Tarif Colissimo2'!$A$8,B179&lt;='Tarif Colissimo2'!$A$9),'Tarif Colissimo2'!$B$9,AND(B179&gt;='Tarif Colissimo2'!$A$9,B179&lt;='Tarif Colissimo2'!$A$10),'Tarif Colissimo2'!$B$10,AND(B179&gt;='Tarif Colissimo2'!$A$10,B179&lt;='Tarif Colissimo2'!$A$11),'Tarif Colissimo2'!$B$11,AND(B179&gt;='Tarif Colissimo2'!$A$11,B179&lt;='Tarif Colissimo2'!$A$12),'Tarif Colissimo2'!$B$12,B179&gt;'Tarif Colissimo2'!A186,"Sur devis")</f>
        <v>#NAME?</v>
      </c>
    </row>
    <row r="180" spans="1:5" ht="19.8" customHeight="1" x14ac:dyDescent="0.3">
      <c r="A180" t="s">
        <v>247</v>
      </c>
      <c r="B180" s="8">
        <v>0.19</v>
      </c>
      <c r="C180" s="1">
        <v>24.99</v>
      </c>
      <c r="D180" s="1" t="e">
        <f ca="1">_xlfn.IFS(AND($B180&gt;=0,$B180&lt;='Tarif DPD'!$G$17),'Tarif DPD'!$H$17,AND($B180&gt;='Tarif DPD'!$G$17,$B180&lt;='Tarif DPD'!$G$18),'Tarif DPD'!$H$18,AND($B180&gt;='Tarif DPD'!$G$18,$B180&lt;='Tarif DPD'!$G$19),'Tarif DPD'!$H$19,AND($B180&gt;='Tarif DPD'!$G$19,$B180&lt;='Tarif DPD'!$G$20),'Tarif DPD'!$H$20,AND($B180&gt;='Tarif DPD'!$G$20,$B180&lt;='Tarif DPD'!$G$21),'Tarif DPD'!$H$21,AND($B180&gt;='Tarif DPD'!$G$21,$B180&lt;='Tarif DPD'!$G$22),'Tarif DPD'!$H$22,AND($B180&gt;='Tarif DPD'!$G$22,$B180&lt;='Tarif DPD'!$G$23),'Tarif DPD'!$H$23,AND($B180&gt;='Tarif DPD'!$G$23,$B180&lt;='Tarif DPD'!$G$24),'Tarif DPD'!$H$24,AND($B180&gt;='Tarif DPD'!$G$24,$B180&lt;='Tarif DPD'!$G$25),'Tarif DPD'!$H$25,AND($B180&gt;='Tarif DPD'!$G$25,$B180&lt;='Tarif DPD'!$G$26),'Tarif DPD'!$H$26,AND($B180&gt;='Tarif DPD'!$G$26,$B180&lt;='Tarif DPD'!$G$27),'Tarif DPD'!$H$27,AND($B180&gt;='Tarif DPD'!$G$27,$B180&lt;='Tarif DPD'!$G$28),'Tarif DPD'!$H$28,AND($B180&gt;='Tarif DPD'!$G$28,$B180&lt;='Tarif DPD'!$G$29),'Tarif DPD'!$H$29,AND($B180&gt;='Tarif DPD'!$G$29,$B180&lt;='Tarif DPD'!$G$30),'Tarif DPD'!$H$30,AND($B180&gt;='Tarif DPD'!$G$30,$B180&lt;='Tarif DPD'!$G$31),'Tarif DPD'!$H$31,AND($B180&gt;='Tarif DPD'!$G$31,$B180&lt;='Tarif DPD'!$G$32),'Tarif DPD'!$H$32,AND($B180&gt;='Tarif DPD'!$G$32,$B180&lt;='Tarif DPD'!$G$33),'Tarif DPD'!$H$33,AND($B180&gt;='Tarif DPD'!$G$33,$B180&lt;='Tarif DPD'!$G$34),'Tarif DPD'!$H$34,AND($B180&gt;='Tarif DPD'!$G$34,$B180&lt;='Tarif DPD'!$G$35),'Tarif DPD'!$H$35,AND($B180&gt;='Tarif DPD'!$G$35,$B180&lt;='Tarif DPD'!$G$36),'Tarif DPD'!$H$36,AND($B180&gt;='Tarif DPD'!$G$36,$B180&lt;='Tarif DPD'!$G$37),'Tarif DPD'!$H$37,AND($B180&gt;='Tarif DPD'!$G$37,$B180&lt;='Tarif DPD'!$G$38),'Tarif DPD'!$H$38,AND($B180&gt;='Tarif DPD'!$G$38,$B180&lt;='Tarif DPD'!$G$39),'Tarif DPD'!$H$39,AND($B180&gt;='Tarif DPD'!$G$39,$B180&lt;='Tarif DPD'!$G$40),'Tarif DPD'!$H$40,AND($B180&gt;='Tarif DPD'!$G$40,$B180&lt;='Tarif DPD'!$G$41),'Tarif DPD'!$H$41,AND($B180&gt;='Tarif DPD'!$G$41,$B180&lt;='Tarif DPD'!$G$42),'Tarif DPD'!$H$42,AND($B180&gt;='Tarif DPD'!$G$42,$B180&lt;='Tarif DPD'!$G$43),'Tarif DPD'!$H$43,AND($B180&gt;='Tarif DPD'!$G$43,$B180&lt;='Tarif DPD'!$G$44),'Tarif DPD'!$H$44,AND($B180&gt;='Tarif DPD'!$G$44,$B180&lt;='Tarif DPD'!$G$45),'Tarif DPD'!$H$45,AND($B180&gt;='Tarif DPD'!$G$45,$B180&lt;='Tarif DPD'!$G$46),'Tarif DPD'!$H$46,$B180&gt;'Tarif DPD'!$G$46,"sur devis")</f>
        <v>#NAME?</v>
      </c>
      <c r="E180" s="1" t="e">
        <f ca="1">_xlfn.IFS(AND(B180&gt;=0,B180&lt;='Tarif Colissimo2'!$A$5),'Tarif Colissimo2'!$B$5,AND(B180&gt;='Tarif Colissimo2'!$A$5,B180&lt;='Tarif Colissimo2'!$A$6),'Tarif Colissimo2'!$B$6,AND(B180&gt;='Tarif Colissimo2'!$A$6,B180&lt;='Tarif Colissimo2'!$A$7),'Tarif Colissimo2'!$B$7,AND(B180&gt;='Tarif Colissimo2'!$A$7,B180&lt;='Tarif Colissimo2'!$A$8),'Tarif Colissimo2'!$B$8,AND(B180&gt;='Tarif Colissimo2'!$A$8,B180&lt;='Tarif Colissimo2'!$A$9),'Tarif Colissimo2'!$B$9,AND(B180&gt;='Tarif Colissimo2'!$A$9,B180&lt;='Tarif Colissimo2'!$A$10),'Tarif Colissimo2'!$B$10,AND(B180&gt;='Tarif Colissimo2'!$A$10,B180&lt;='Tarif Colissimo2'!$A$11),'Tarif Colissimo2'!$B$11,AND(B180&gt;='Tarif Colissimo2'!$A$11,B180&lt;='Tarif Colissimo2'!$A$12),'Tarif Colissimo2'!$B$12,B180&gt;'Tarif Colissimo2'!A187,"Sur devis")</f>
        <v>#NAME?</v>
      </c>
    </row>
    <row r="181" spans="1:5" ht="19.8" customHeight="1" x14ac:dyDescent="0.3">
      <c r="A181" t="s">
        <v>248</v>
      </c>
      <c r="B181" s="8">
        <v>0.28000000000000003</v>
      </c>
      <c r="C181" s="1">
        <v>19.989999999999998</v>
      </c>
      <c r="D181" s="1" t="e">
        <f ca="1">_xlfn.IFS(AND($B181&gt;=0,$B181&lt;='Tarif DPD'!$G$17),'Tarif DPD'!$H$17,AND($B181&gt;='Tarif DPD'!$G$17,$B181&lt;='Tarif DPD'!$G$18),'Tarif DPD'!$H$18,AND($B181&gt;='Tarif DPD'!$G$18,$B181&lt;='Tarif DPD'!$G$19),'Tarif DPD'!$H$19,AND($B181&gt;='Tarif DPD'!$G$19,$B181&lt;='Tarif DPD'!$G$20),'Tarif DPD'!$H$20,AND($B181&gt;='Tarif DPD'!$G$20,$B181&lt;='Tarif DPD'!$G$21),'Tarif DPD'!$H$21,AND($B181&gt;='Tarif DPD'!$G$21,$B181&lt;='Tarif DPD'!$G$22),'Tarif DPD'!$H$22,AND($B181&gt;='Tarif DPD'!$G$22,$B181&lt;='Tarif DPD'!$G$23),'Tarif DPD'!$H$23,AND($B181&gt;='Tarif DPD'!$G$23,$B181&lt;='Tarif DPD'!$G$24),'Tarif DPD'!$H$24,AND($B181&gt;='Tarif DPD'!$G$24,$B181&lt;='Tarif DPD'!$G$25),'Tarif DPD'!$H$25,AND($B181&gt;='Tarif DPD'!$G$25,$B181&lt;='Tarif DPD'!$G$26),'Tarif DPD'!$H$26,AND($B181&gt;='Tarif DPD'!$G$26,$B181&lt;='Tarif DPD'!$G$27),'Tarif DPD'!$H$27,AND($B181&gt;='Tarif DPD'!$G$27,$B181&lt;='Tarif DPD'!$G$28),'Tarif DPD'!$H$28,AND($B181&gt;='Tarif DPD'!$G$28,$B181&lt;='Tarif DPD'!$G$29),'Tarif DPD'!$H$29,AND($B181&gt;='Tarif DPD'!$G$29,$B181&lt;='Tarif DPD'!$G$30),'Tarif DPD'!$H$30,AND($B181&gt;='Tarif DPD'!$G$30,$B181&lt;='Tarif DPD'!$G$31),'Tarif DPD'!$H$31,AND($B181&gt;='Tarif DPD'!$G$31,$B181&lt;='Tarif DPD'!$G$32),'Tarif DPD'!$H$32,AND($B181&gt;='Tarif DPD'!$G$32,$B181&lt;='Tarif DPD'!$G$33),'Tarif DPD'!$H$33,AND($B181&gt;='Tarif DPD'!$G$33,$B181&lt;='Tarif DPD'!$G$34),'Tarif DPD'!$H$34,AND($B181&gt;='Tarif DPD'!$G$34,$B181&lt;='Tarif DPD'!$G$35),'Tarif DPD'!$H$35,AND($B181&gt;='Tarif DPD'!$G$35,$B181&lt;='Tarif DPD'!$G$36),'Tarif DPD'!$H$36,AND($B181&gt;='Tarif DPD'!$G$36,$B181&lt;='Tarif DPD'!$G$37),'Tarif DPD'!$H$37,AND($B181&gt;='Tarif DPD'!$G$37,$B181&lt;='Tarif DPD'!$G$38),'Tarif DPD'!$H$38,AND($B181&gt;='Tarif DPD'!$G$38,$B181&lt;='Tarif DPD'!$G$39),'Tarif DPD'!$H$39,AND($B181&gt;='Tarif DPD'!$G$39,$B181&lt;='Tarif DPD'!$G$40),'Tarif DPD'!$H$40,AND($B181&gt;='Tarif DPD'!$G$40,$B181&lt;='Tarif DPD'!$G$41),'Tarif DPD'!$H$41,AND($B181&gt;='Tarif DPD'!$G$41,$B181&lt;='Tarif DPD'!$G$42),'Tarif DPD'!$H$42,AND($B181&gt;='Tarif DPD'!$G$42,$B181&lt;='Tarif DPD'!$G$43),'Tarif DPD'!$H$43,AND($B181&gt;='Tarif DPD'!$G$43,$B181&lt;='Tarif DPD'!$G$44),'Tarif DPD'!$H$44,AND($B181&gt;='Tarif DPD'!$G$44,$B181&lt;='Tarif DPD'!$G$45),'Tarif DPD'!$H$45,AND($B181&gt;='Tarif DPD'!$G$45,$B181&lt;='Tarif DPD'!$G$46),'Tarif DPD'!$H$46,$B181&gt;'Tarif DPD'!$G$46,"sur devis")</f>
        <v>#NAME?</v>
      </c>
      <c r="E181" s="1" t="e">
        <f ca="1">_xlfn.IFS(AND(B181&gt;=0,B181&lt;='Tarif Colissimo2'!$A$5),'Tarif Colissimo2'!$B$5,AND(B181&gt;='Tarif Colissimo2'!$A$5,B181&lt;='Tarif Colissimo2'!$A$6),'Tarif Colissimo2'!$B$6,AND(B181&gt;='Tarif Colissimo2'!$A$6,B181&lt;='Tarif Colissimo2'!$A$7),'Tarif Colissimo2'!$B$7,AND(B181&gt;='Tarif Colissimo2'!$A$7,B181&lt;='Tarif Colissimo2'!$A$8),'Tarif Colissimo2'!$B$8,AND(B181&gt;='Tarif Colissimo2'!$A$8,B181&lt;='Tarif Colissimo2'!$A$9),'Tarif Colissimo2'!$B$9,AND(B181&gt;='Tarif Colissimo2'!$A$9,B181&lt;='Tarif Colissimo2'!$A$10),'Tarif Colissimo2'!$B$10,AND(B181&gt;='Tarif Colissimo2'!$A$10,B181&lt;='Tarif Colissimo2'!$A$11),'Tarif Colissimo2'!$B$11,AND(B181&gt;='Tarif Colissimo2'!$A$11,B181&lt;='Tarif Colissimo2'!$A$12),'Tarif Colissimo2'!$B$12,B181&gt;'Tarif Colissimo2'!A188,"Sur devis")</f>
        <v>#NAME?</v>
      </c>
    </row>
    <row r="182" spans="1:5" ht="19.8" customHeight="1" x14ac:dyDescent="0.3">
      <c r="A182" t="s">
        <v>249</v>
      </c>
      <c r="C182" s="1">
        <v>12.99</v>
      </c>
      <c r="D182" s="1" t="e">
        <f ca="1">_xlfn.IFS(AND($B182&gt;=0,$B182&lt;='Tarif DPD'!$G$17),'Tarif DPD'!$H$17,AND($B182&gt;='Tarif DPD'!$G$17,$B182&lt;='Tarif DPD'!$G$18),'Tarif DPD'!$H$18,AND($B182&gt;='Tarif DPD'!$G$18,$B182&lt;='Tarif DPD'!$G$19),'Tarif DPD'!$H$19,AND($B182&gt;='Tarif DPD'!$G$19,$B182&lt;='Tarif DPD'!$G$20),'Tarif DPD'!$H$20,AND($B182&gt;='Tarif DPD'!$G$20,$B182&lt;='Tarif DPD'!$G$21),'Tarif DPD'!$H$21,AND($B182&gt;='Tarif DPD'!$G$21,$B182&lt;='Tarif DPD'!$G$22),'Tarif DPD'!$H$22,AND($B182&gt;='Tarif DPD'!$G$22,$B182&lt;='Tarif DPD'!$G$23),'Tarif DPD'!$H$23,AND($B182&gt;='Tarif DPD'!$G$23,$B182&lt;='Tarif DPD'!$G$24),'Tarif DPD'!$H$24,AND($B182&gt;='Tarif DPD'!$G$24,$B182&lt;='Tarif DPD'!$G$25),'Tarif DPD'!$H$25,AND($B182&gt;='Tarif DPD'!$G$25,$B182&lt;='Tarif DPD'!$G$26),'Tarif DPD'!$H$26,AND($B182&gt;='Tarif DPD'!$G$26,$B182&lt;='Tarif DPD'!$G$27),'Tarif DPD'!$H$27,AND($B182&gt;='Tarif DPD'!$G$27,$B182&lt;='Tarif DPD'!$G$28),'Tarif DPD'!$H$28,AND($B182&gt;='Tarif DPD'!$G$28,$B182&lt;='Tarif DPD'!$G$29),'Tarif DPD'!$H$29,AND($B182&gt;='Tarif DPD'!$G$29,$B182&lt;='Tarif DPD'!$G$30),'Tarif DPD'!$H$30,AND($B182&gt;='Tarif DPD'!$G$30,$B182&lt;='Tarif DPD'!$G$31),'Tarif DPD'!$H$31,AND($B182&gt;='Tarif DPD'!$G$31,$B182&lt;='Tarif DPD'!$G$32),'Tarif DPD'!$H$32,AND($B182&gt;='Tarif DPD'!$G$32,$B182&lt;='Tarif DPD'!$G$33),'Tarif DPD'!$H$33,AND($B182&gt;='Tarif DPD'!$G$33,$B182&lt;='Tarif DPD'!$G$34),'Tarif DPD'!$H$34,AND($B182&gt;='Tarif DPD'!$G$34,$B182&lt;='Tarif DPD'!$G$35),'Tarif DPD'!$H$35,AND($B182&gt;='Tarif DPD'!$G$35,$B182&lt;='Tarif DPD'!$G$36),'Tarif DPD'!$H$36,AND($B182&gt;='Tarif DPD'!$G$36,$B182&lt;='Tarif DPD'!$G$37),'Tarif DPD'!$H$37,AND($B182&gt;='Tarif DPD'!$G$37,$B182&lt;='Tarif DPD'!$G$38),'Tarif DPD'!$H$38,AND($B182&gt;='Tarif DPD'!$G$38,$B182&lt;='Tarif DPD'!$G$39),'Tarif DPD'!$H$39,AND($B182&gt;='Tarif DPD'!$G$39,$B182&lt;='Tarif DPD'!$G$40),'Tarif DPD'!$H$40,AND($B182&gt;='Tarif DPD'!$G$40,$B182&lt;='Tarif DPD'!$G$41),'Tarif DPD'!$H$41,AND($B182&gt;='Tarif DPD'!$G$41,$B182&lt;='Tarif DPD'!$G$42),'Tarif DPD'!$H$42,AND($B182&gt;='Tarif DPD'!$G$42,$B182&lt;='Tarif DPD'!$G$43),'Tarif DPD'!$H$43,AND($B182&gt;='Tarif DPD'!$G$43,$B182&lt;='Tarif DPD'!$G$44),'Tarif DPD'!$H$44,AND($B182&gt;='Tarif DPD'!$G$44,$B182&lt;='Tarif DPD'!$G$45),'Tarif DPD'!$H$45,AND($B182&gt;='Tarif DPD'!$G$45,$B182&lt;='Tarif DPD'!$G$46),'Tarif DPD'!$H$46,$B182&gt;'Tarif DPD'!$G$46,"sur devis")</f>
        <v>#NAME?</v>
      </c>
      <c r="E182" s="1" t="e">
        <f ca="1">_xlfn.IFS(AND(B182&gt;=0,B182&lt;='Tarif Colissimo2'!$A$5),'Tarif Colissimo2'!$B$5,AND(B182&gt;='Tarif Colissimo2'!$A$5,B182&lt;='Tarif Colissimo2'!$A$6),'Tarif Colissimo2'!$B$6,AND(B182&gt;='Tarif Colissimo2'!$A$6,B182&lt;='Tarif Colissimo2'!$A$7),'Tarif Colissimo2'!$B$7,AND(B182&gt;='Tarif Colissimo2'!$A$7,B182&lt;='Tarif Colissimo2'!$A$8),'Tarif Colissimo2'!$B$8,AND(B182&gt;='Tarif Colissimo2'!$A$8,B182&lt;='Tarif Colissimo2'!$A$9),'Tarif Colissimo2'!$B$9,AND(B182&gt;='Tarif Colissimo2'!$A$9,B182&lt;='Tarif Colissimo2'!$A$10),'Tarif Colissimo2'!$B$10,AND(B182&gt;='Tarif Colissimo2'!$A$10,B182&lt;='Tarif Colissimo2'!$A$11),'Tarif Colissimo2'!$B$11,AND(B182&gt;='Tarif Colissimo2'!$A$11,B182&lt;='Tarif Colissimo2'!$A$12),'Tarif Colissimo2'!$B$12,B182&gt;'Tarif Colissimo2'!A189,"Sur devis")</f>
        <v>#NAME?</v>
      </c>
    </row>
    <row r="183" spans="1:5" ht="19.8" customHeight="1" x14ac:dyDescent="0.3">
      <c r="A183" t="s">
        <v>250</v>
      </c>
      <c r="C183" s="1">
        <v>14.99</v>
      </c>
      <c r="D183" s="1" t="e">
        <f ca="1">_xlfn.IFS(AND($B183&gt;=0,$B183&lt;='Tarif DPD'!$G$17),'Tarif DPD'!$H$17,AND($B183&gt;='Tarif DPD'!$G$17,$B183&lt;='Tarif DPD'!$G$18),'Tarif DPD'!$H$18,AND($B183&gt;='Tarif DPD'!$G$18,$B183&lt;='Tarif DPD'!$G$19),'Tarif DPD'!$H$19,AND($B183&gt;='Tarif DPD'!$G$19,$B183&lt;='Tarif DPD'!$G$20),'Tarif DPD'!$H$20,AND($B183&gt;='Tarif DPD'!$G$20,$B183&lt;='Tarif DPD'!$G$21),'Tarif DPD'!$H$21,AND($B183&gt;='Tarif DPD'!$G$21,$B183&lt;='Tarif DPD'!$G$22),'Tarif DPD'!$H$22,AND($B183&gt;='Tarif DPD'!$G$22,$B183&lt;='Tarif DPD'!$G$23),'Tarif DPD'!$H$23,AND($B183&gt;='Tarif DPD'!$G$23,$B183&lt;='Tarif DPD'!$G$24),'Tarif DPD'!$H$24,AND($B183&gt;='Tarif DPD'!$G$24,$B183&lt;='Tarif DPD'!$G$25),'Tarif DPD'!$H$25,AND($B183&gt;='Tarif DPD'!$G$25,$B183&lt;='Tarif DPD'!$G$26),'Tarif DPD'!$H$26,AND($B183&gt;='Tarif DPD'!$G$26,$B183&lt;='Tarif DPD'!$G$27),'Tarif DPD'!$H$27,AND($B183&gt;='Tarif DPD'!$G$27,$B183&lt;='Tarif DPD'!$G$28),'Tarif DPD'!$H$28,AND($B183&gt;='Tarif DPD'!$G$28,$B183&lt;='Tarif DPD'!$G$29),'Tarif DPD'!$H$29,AND($B183&gt;='Tarif DPD'!$G$29,$B183&lt;='Tarif DPD'!$G$30),'Tarif DPD'!$H$30,AND($B183&gt;='Tarif DPD'!$G$30,$B183&lt;='Tarif DPD'!$G$31),'Tarif DPD'!$H$31,AND($B183&gt;='Tarif DPD'!$G$31,$B183&lt;='Tarif DPD'!$G$32),'Tarif DPD'!$H$32,AND($B183&gt;='Tarif DPD'!$G$32,$B183&lt;='Tarif DPD'!$G$33),'Tarif DPD'!$H$33,AND($B183&gt;='Tarif DPD'!$G$33,$B183&lt;='Tarif DPD'!$G$34),'Tarif DPD'!$H$34,AND($B183&gt;='Tarif DPD'!$G$34,$B183&lt;='Tarif DPD'!$G$35),'Tarif DPD'!$H$35,AND($B183&gt;='Tarif DPD'!$G$35,$B183&lt;='Tarif DPD'!$G$36),'Tarif DPD'!$H$36,AND($B183&gt;='Tarif DPD'!$G$36,$B183&lt;='Tarif DPD'!$G$37),'Tarif DPD'!$H$37,AND($B183&gt;='Tarif DPD'!$G$37,$B183&lt;='Tarif DPD'!$G$38),'Tarif DPD'!$H$38,AND($B183&gt;='Tarif DPD'!$G$38,$B183&lt;='Tarif DPD'!$G$39),'Tarif DPD'!$H$39,AND($B183&gt;='Tarif DPD'!$G$39,$B183&lt;='Tarif DPD'!$G$40),'Tarif DPD'!$H$40,AND($B183&gt;='Tarif DPD'!$G$40,$B183&lt;='Tarif DPD'!$G$41),'Tarif DPD'!$H$41,AND($B183&gt;='Tarif DPD'!$G$41,$B183&lt;='Tarif DPD'!$G$42),'Tarif DPD'!$H$42,AND($B183&gt;='Tarif DPD'!$G$42,$B183&lt;='Tarif DPD'!$G$43),'Tarif DPD'!$H$43,AND($B183&gt;='Tarif DPD'!$G$43,$B183&lt;='Tarif DPD'!$G$44),'Tarif DPD'!$H$44,AND($B183&gt;='Tarif DPD'!$G$44,$B183&lt;='Tarif DPD'!$G$45),'Tarif DPD'!$H$45,AND($B183&gt;='Tarif DPD'!$G$45,$B183&lt;='Tarif DPD'!$G$46),'Tarif DPD'!$H$46,$B183&gt;'Tarif DPD'!$G$46,"sur devis")</f>
        <v>#NAME?</v>
      </c>
      <c r="E183" s="1" t="e">
        <f ca="1">_xlfn.IFS(AND(B183&gt;=0,B183&lt;='Tarif Colissimo2'!$A$5),'Tarif Colissimo2'!$B$5,AND(B183&gt;='Tarif Colissimo2'!$A$5,B183&lt;='Tarif Colissimo2'!$A$6),'Tarif Colissimo2'!$B$6,AND(B183&gt;='Tarif Colissimo2'!$A$6,B183&lt;='Tarif Colissimo2'!$A$7),'Tarif Colissimo2'!$B$7,AND(B183&gt;='Tarif Colissimo2'!$A$7,B183&lt;='Tarif Colissimo2'!$A$8),'Tarif Colissimo2'!$B$8,AND(B183&gt;='Tarif Colissimo2'!$A$8,B183&lt;='Tarif Colissimo2'!$A$9),'Tarif Colissimo2'!$B$9,AND(B183&gt;='Tarif Colissimo2'!$A$9,B183&lt;='Tarif Colissimo2'!$A$10),'Tarif Colissimo2'!$B$10,AND(B183&gt;='Tarif Colissimo2'!$A$10,B183&lt;='Tarif Colissimo2'!$A$11),'Tarif Colissimo2'!$B$11,AND(B183&gt;='Tarif Colissimo2'!$A$11,B183&lt;='Tarif Colissimo2'!$A$12),'Tarif Colissimo2'!$B$12,B183&gt;'Tarif Colissimo2'!A190,"Sur devis")</f>
        <v>#NAME?</v>
      </c>
    </row>
    <row r="184" spans="1:5" ht="19.8" customHeight="1" x14ac:dyDescent="0.3">
      <c r="A184" t="s">
        <v>251</v>
      </c>
      <c r="B184" s="8">
        <v>0.19</v>
      </c>
      <c r="C184" s="1">
        <v>19.989999999999998</v>
      </c>
      <c r="D184" s="1" t="e">
        <f ca="1">_xlfn.IFS(AND($B184&gt;=0,$B184&lt;='Tarif DPD'!$G$17),'Tarif DPD'!$H$17,AND($B184&gt;='Tarif DPD'!$G$17,$B184&lt;='Tarif DPD'!$G$18),'Tarif DPD'!$H$18,AND($B184&gt;='Tarif DPD'!$G$18,$B184&lt;='Tarif DPD'!$G$19),'Tarif DPD'!$H$19,AND($B184&gt;='Tarif DPD'!$G$19,$B184&lt;='Tarif DPD'!$G$20),'Tarif DPD'!$H$20,AND($B184&gt;='Tarif DPD'!$G$20,$B184&lt;='Tarif DPD'!$G$21),'Tarif DPD'!$H$21,AND($B184&gt;='Tarif DPD'!$G$21,$B184&lt;='Tarif DPD'!$G$22),'Tarif DPD'!$H$22,AND($B184&gt;='Tarif DPD'!$G$22,$B184&lt;='Tarif DPD'!$G$23),'Tarif DPD'!$H$23,AND($B184&gt;='Tarif DPD'!$G$23,$B184&lt;='Tarif DPD'!$G$24),'Tarif DPD'!$H$24,AND($B184&gt;='Tarif DPD'!$G$24,$B184&lt;='Tarif DPD'!$G$25),'Tarif DPD'!$H$25,AND($B184&gt;='Tarif DPD'!$G$25,$B184&lt;='Tarif DPD'!$G$26),'Tarif DPD'!$H$26,AND($B184&gt;='Tarif DPD'!$G$26,$B184&lt;='Tarif DPD'!$G$27),'Tarif DPD'!$H$27,AND($B184&gt;='Tarif DPD'!$G$27,$B184&lt;='Tarif DPD'!$G$28),'Tarif DPD'!$H$28,AND($B184&gt;='Tarif DPD'!$G$28,$B184&lt;='Tarif DPD'!$G$29),'Tarif DPD'!$H$29,AND($B184&gt;='Tarif DPD'!$G$29,$B184&lt;='Tarif DPD'!$G$30),'Tarif DPD'!$H$30,AND($B184&gt;='Tarif DPD'!$G$30,$B184&lt;='Tarif DPD'!$G$31),'Tarif DPD'!$H$31,AND($B184&gt;='Tarif DPD'!$G$31,$B184&lt;='Tarif DPD'!$G$32),'Tarif DPD'!$H$32,AND($B184&gt;='Tarif DPD'!$G$32,$B184&lt;='Tarif DPD'!$G$33),'Tarif DPD'!$H$33,AND($B184&gt;='Tarif DPD'!$G$33,$B184&lt;='Tarif DPD'!$G$34),'Tarif DPD'!$H$34,AND($B184&gt;='Tarif DPD'!$G$34,$B184&lt;='Tarif DPD'!$G$35),'Tarif DPD'!$H$35,AND($B184&gt;='Tarif DPD'!$G$35,$B184&lt;='Tarif DPD'!$G$36),'Tarif DPD'!$H$36,AND($B184&gt;='Tarif DPD'!$G$36,$B184&lt;='Tarif DPD'!$G$37),'Tarif DPD'!$H$37,AND($B184&gt;='Tarif DPD'!$G$37,$B184&lt;='Tarif DPD'!$G$38),'Tarif DPD'!$H$38,AND($B184&gt;='Tarif DPD'!$G$38,$B184&lt;='Tarif DPD'!$G$39),'Tarif DPD'!$H$39,AND($B184&gt;='Tarif DPD'!$G$39,$B184&lt;='Tarif DPD'!$G$40),'Tarif DPD'!$H$40,AND($B184&gt;='Tarif DPD'!$G$40,$B184&lt;='Tarif DPD'!$G$41),'Tarif DPD'!$H$41,AND($B184&gt;='Tarif DPD'!$G$41,$B184&lt;='Tarif DPD'!$G$42),'Tarif DPD'!$H$42,AND($B184&gt;='Tarif DPD'!$G$42,$B184&lt;='Tarif DPD'!$G$43),'Tarif DPD'!$H$43,AND($B184&gt;='Tarif DPD'!$G$43,$B184&lt;='Tarif DPD'!$G$44),'Tarif DPD'!$H$44,AND($B184&gt;='Tarif DPD'!$G$44,$B184&lt;='Tarif DPD'!$G$45),'Tarif DPD'!$H$45,AND($B184&gt;='Tarif DPD'!$G$45,$B184&lt;='Tarif DPD'!$G$46),'Tarif DPD'!$H$46,$B184&gt;'Tarif DPD'!$G$46,"sur devis")</f>
        <v>#NAME?</v>
      </c>
      <c r="E184" s="1" t="e">
        <f ca="1">_xlfn.IFS(AND(B184&gt;=0,B184&lt;='Tarif Colissimo2'!$A$5),'Tarif Colissimo2'!$B$5,AND(B184&gt;='Tarif Colissimo2'!$A$5,B184&lt;='Tarif Colissimo2'!$A$6),'Tarif Colissimo2'!$B$6,AND(B184&gt;='Tarif Colissimo2'!$A$6,B184&lt;='Tarif Colissimo2'!$A$7),'Tarif Colissimo2'!$B$7,AND(B184&gt;='Tarif Colissimo2'!$A$7,B184&lt;='Tarif Colissimo2'!$A$8),'Tarif Colissimo2'!$B$8,AND(B184&gt;='Tarif Colissimo2'!$A$8,B184&lt;='Tarif Colissimo2'!$A$9),'Tarif Colissimo2'!$B$9,AND(B184&gt;='Tarif Colissimo2'!$A$9,B184&lt;='Tarif Colissimo2'!$A$10),'Tarif Colissimo2'!$B$10,AND(B184&gt;='Tarif Colissimo2'!$A$10,B184&lt;='Tarif Colissimo2'!$A$11),'Tarif Colissimo2'!$B$11,AND(B184&gt;='Tarif Colissimo2'!$A$11,B184&lt;='Tarif Colissimo2'!$A$12),'Tarif Colissimo2'!$B$12,B184&gt;'Tarif Colissimo2'!A191,"Sur devis")</f>
        <v>#NAME?</v>
      </c>
    </row>
    <row r="185" spans="1:5" ht="19.8" customHeight="1" x14ac:dyDescent="0.3">
      <c r="A185" t="s">
        <v>16</v>
      </c>
      <c r="B185" s="8">
        <v>0.2</v>
      </c>
      <c r="C185" s="1">
        <v>24.99</v>
      </c>
      <c r="D185" s="1" t="e">
        <f ca="1">_xlfn.IFS(AND($B185&gt;=0,$B185&lt;='Tarif DPD'!$G$17),'Tarif DPD'!$H$17,AND($B185&gt;='Tarif DPD'!$G$17,$B185&lt;='Tarif DPD'!$G$18),'Tarif DPD'!$H$18,AND($B185&gt;='Tarif DPD'!$G$18,$B185&lt;='Tarif DPD'!$G$19),'Tarif DPD'!$H$19,AND($B185&gt;='Tarif DPD'!$G$19,$B185&lt;='Tarif DPD'!$G$20),'Tarif DPD'!$H$20,AND($B185&gt;='Tarif DPD'!$G$20,$B185&lt;='Tarif DPD'!$G$21),'Tarif DPD'!$H$21,AND($B185&gt;='Tarif DPD'!$G$21,$B185&lt;='Tarif DPD'!$G$22),'Tarif DPD'!$H$22,AND($B185&gt;='Tarif DPD'!$G$22,$B185&lt;='Tarif DPD'!$G$23),'Tarif DPD'!$H$23,AND($B185&gt;='Tarif DPD'!$G$23,$B185&lt;='Tarif DPD'!$G$24),'Tarif DPD'!$H$24,AND($B185&gt;='Tarif DPD'!$G$24,$B185&lt;='Tarif DPD'!$G$25),'Tarif DPD'!$H$25,AND($B185&gt;='Tarif DPD'!$G$25,$B185&lt;='Tarif DPD'!$G$26),'Tarif DPD'!$H$26,AND($B185&gt;='Tarif DPD'!$G$26,$B185&lt;='Tarif DPD'!$G$27),'Tarif DPD'!$H$27,AND($B185&gt;='Tarif DPD'!$G$27,$B185&lt;='Tarif DPD'!$G$28),'Tarif DPD'!$H$28,AND($B185&gt;='Tarif DPD'!$G$28,$B185&lt;='Tarif DPD'!$G$29),'Tarif DPD'!$H$29,AND($B185&gt;='Tarif DPD'!$G$29,$B185&lt;='Tarif DPD'!$G$30),'Tarif DPD'!$H$30,AND($B185&gt;='Tarif DPD'!$G$30,$B185&lt;='Tarif DPD'!$G$31),'Tarif DPD'!$H$31,AND($B185&gt;='Tarif DPD'!$G$31,$B185&lt;='Tarif DPD'!$G$32),'Tarif DPD'!$H$32,AND($B185&gt;='Tarif DPD'!$G$32,$B185&lt;='Tarif DPD'!$G$33),'Tarif DPD'!$H$33,AND($B185&gt;='Tarif DPD'!$G$33,$B185&lt;='Tarif DPD'!$G$34),'Tarif DPD'!$H$34,AND($B185&gt;='Tarif DPD'!$G$34,$B185&lt;='Tarif DPD'!$G$35),'Tarif DPD'!$H$35,AND($B185&gt;='Tarif DPD'!$G$35,$B185&lt;='Tarif DPD'!$G$36),'Tarif DPD'!$H$36,AND($B185&gt;='Tarif DPD'!$G$36,$B185&lt;='Tarif DPD'!$G$37),'Tarif DPD'!$H$37,AND($B185&gt;='Tarif DPD'!$G$37,$B185&lt;='Tarif DPD'!$G$38),'Tarif DPD'!$H$38,AND($B185&gt;='Tarif DPD'!$G$38,$B185&lt;='Tarif DPD'!$G$39),'Tarif DPD'!$H$39,AND($B185&gt;='Tarif DPD'!$G$39,$B185&lt;='Tarif DPD'!$G$40),'Tarif DPD'!$H$40,AND($B185&gt;='Tarif DPD'!$G$40,$B185&lt;='Tarif DPD'!$G$41),'Tarif DPD'!$H$41,AND($B185&gt;='Tarif DPD'!$G$41,$B185&lt;='Tarif DPD'!$G$42),'Tarif DPD'!$H$42,AND($B185&gt;='Tarif DPD'!$G$42,$B185&lt;='Tarif DPD'!$G$43),'Tarif DPD'!$H$43,AND($B185&gt;='Tarif DPD'!$G$43,$B185&lt;='Tarif DPD'!$G$44),'Tarif DPD'!$H$44,AND($B185&gt;='Tarif DPD'!$G$44,$B185&lt;='Tarif DPD'!$G$45),'Tarif DPD'!$H$45,AND($B185&gt;='Tarif DPD'!$G$45,$B185&lt;='Tarif DPD'!$G$46),'Tarif DPD'!$H$46,$B185&gt;'Tarif DPD'!$G$46,"sur devis")</f>
        <v>#NAME?</v>
      </c>
      <c r="E185" s="1" t="e">
        <f ca="1">_xlfn.IFS(AND(B185&gt;=0,B185&lt;='Tarif Colissimo2'!$A$5),'Tarif Colissimo2'!$B$5,AND(B185&gt;='Tarif Colissimo2'!$A$5,B185&lt;='Tarif Colissimo2'!$A$6),'Tarif Colissimo2'!$B$6,AND(B185&gt;='Tarif Colissimo2'!$A$6,B185&lt;='Tarif Colissimo2'!$A$7),'Tarif Colissimo2'!$B$7,AND(B185&gt;='Tarif Colissimo2'!$A$7,B185&lt;='Tarif Colissimo2'!$A$8),'Tarif Colissimo2'!$B$8,AND(B185&gt;='Tarif Colissimo2'!$A$8,B185&lt;='Tarif Colissimo2'!$A$9),'Tarif Colissimo2'!$B$9,AND(B185&gt;='Tarif Colissimo2'!$A$9,B185&lt;='Tarif Colissimo2'!$A$10),'Tarif Colissimo2'!$B$10,AND(B185&gt;='Tarif Colissimo2'!$A$10,B185&lt;='Tarif Colissimo2'!$A$11),'Tarif Colissimo2'!$B$11,AND(B185&gt;='Tarif Colissimo2'!$A$11,B185&lt;='Tarif Colissimo2'!$A$12),'Tarif Colissimo2'!$B$12,B185&gt;'Tarif Colissimo2'!A192,"Sur devis")</f>
        <v>#NAME?</v>
      </c>
    </row>
    <row r="186" spans="1:5" ht="19.8" customHeight="1" x14ac:dyDescent="0.3">
      <c r="A186" t="s">
        <v>252</v>
      </c>
      <c r="B186" s="8">
        <v>0.77</v>
      </c>
      <c r="C186" s="1">
        <v>39.99</v>
      </c>
      <c r="D186" s="1" t="e">
        <f ca="1">_xlfn.IFS(AND($B186&gt;=0,$B186&lt;='Tarif DPD'!$G$17),'Tarif DPD'!$H$17,AND($B186&gt;='Tarif DPD'!$G$17,$B186&lt;='Tarif DPD'!$G$18),'Tarif DPD'!$H$18,AND($B186&gt;='Tarif DPD'!$G$18,$B186&lt;='Tarif DPD'!$G$19),'Tarif DPD'!$H$19,AND($B186&gt;='Tarif DPD'!$G$19,$B186&lt;='Tarif DPD'!$G$20),'Tarif DPD'!$H$20,AND($B186&gt;='Tarif DPD'!$G$20,$B186&lt;='Tarif DPD'!$G$21),'Tarif DPD'!$H$21,AND($B186&gt;='Tarif DPD'!$G$21,$B186&lt;='Tarif DPD'!$G$22),'Tarif DPD'!$H$22,AND($B186&gt;='Tarif DPD'!$G$22,$B186&lt;='Tarif DPD'!$G$23),'Tarif DPD'!$H$23,AND($B186&gt;='Tarif DPD'!$G$23,$B186&lt;='Tarif DPD'!$G$24),'Tarif DPD'!$H$24,AND($B186&gt;='Tarif DPD'!$G$24,$B186&lt;='Tarif DPD'!$G$25),'Tarif DPD'!$H$25,AND($B186&gt;='Tarif DPD'!$G$25,$B186&lt;='Tarif DPD'!$G$26),'Tarif DPD'!$H$26,AND($B186&gt;='Tarif DPD'!$G$26,$B186&lt;='Tarif DPD'!$G$27),'Tarif DPD'!$H$27,AND($B186&gt;='Tarif DPD'!$G$27,$B186&lt;='Tarif DPD'!$G$28),'Tarif DPD'!$H$28,AND($B186&gt;='Tarif DPD'!$G$28,$B186&lt;='Tarif DPD'!$G$29),'Tarif DPD'!$H$29,AND($B186&gt;='Tarif DPD'!$G$29,$B186&lt;='Tarif DPD'!$G$30),'Tarif DPD'!$H$30,AND($B186&gt;='Tarif DPD'!$G$30,$B186&lt;='Tarif DPD'!$G$31),'Tarif DPD'!$H$31,AND($B186&gt;='Tarif DPD'!$G$31,$B186&lt;='Tarif DPD'!$G$32),'Tarif DPD'!$H$32,AND($B186&gt;='Tarif DPD'!$G$32,$B186&lt;='Tarif DPD'!$G$33),'Tarif DPD'!$H$33,AND($B186&gt;='Tarif DPD'!$G$33,$B186&lt;='Tarif DPD'!$G$34),'Tarif DPD'!$H$34,AND($B186&gt;='Tarif DPD'!$G$34,$B186&lt;='Tarif DPD'!$G$35),'Tarif DPD'!$H$35,AND($B186&gt;='Tarif DPD'!$G$35,$B186&lt;='Tarif DPD'!$G$36),'Tarif DPD'!$H$36,AND($B186&gt;='Tarif DPD'!$G$36,$B186&lt;='Tarif DPD'!$G$37),'Tarif DPD'!$H$37,AND($B186&gt;='Tarif DPD'!$G$37,$B186&lt;='Tarif DPD'!$G$38),'Tarif DPD'!$H$38,AND($B186&gt;='Tarif DPD'!$G$38,$B186&lt;='Tarif DPD'!$G$39),'Tarif DPD'!$H$39,AND($B186&gt;='Tarif DPD'!$G$39,$B186&lt;='Tarif DPD'!$G$40),'Tarif DPD'!$H$40,AND($B186&gt;='Tarif DPD'!$G$40,$B186&lt;='Tarif DPD'!$G$41),'Tarif DPD'!$H$41,AND($B186&gt;='Tarif DPD'!$G$41,$B186&lt;='Tarif DPD'!$G$42),'Tarif DPD'!$H$42,AND($B186&gt;='Tarif DPD'!$G$42,$B186&lt;='Tarif DPD'!$G$43),'Tarif DPD'!$H$43,AND($B186&gt;='Tarif DPD'!$G$43,$B186&lt;='Tarif DPD'!$G$44),'Tarif DPD'!$H$44,AND($B186&gt;='Tarif DPD'!$G$44,$B186&lt;='Tarif DPD'!$G$45),'Tarif DPD'!$H$45,AND($B186&gt;='Tarif DPD'!$G$45,$B186&lt;='Tarif DPD'!$G$46),'Tarif DPD'!$H$46,$B186&gt;'Tarif DPD'!$G$46,"sur devis")</f>
        <v>#NAME?</v>
      </c>
      <c r="E186" s="1" t="e">
        <f ca="1">_xlfn.IFS(AND(B186&gt;=0,B186&lt;='Tarif Colissimo2'!$A$5),'Tarif Colissimo2'!$B$5,AND(B186&gt;='Tarif Colissimo2'!$A$5,B186&lt;='Tarif Colissimo2'!$A$6),'Tarif Colissimo2'!$B$6,AND(B186&gt;='Tarif Colissimo2'!$A$6,B186&lt;='Tarif Colissimo2'!$A$7),'Tarif Colissimo2'!$B$7,AND(B186&gt;='Tarif Colissimo2'!$A$7,B186&lt;='Tarif Colissimo2'!$A$8),'Tarif Colissimo2'!$B$8,AND(B186&gt;='Tarif Colissimo2'!$A$8,B186&lt;='Tarif Colissimo2'!$A$9),'Tarif Colissimo2'!$B$9,AND(B186&gt;='Tarif Colissimo2'!$A$9,B186&lt;='Tarif Colissimo2'!$A$10),'Tarif Colissimo2'!$B$10,AND(B186&gt;='Tarif Colissimo2'!$A$10,B186&lt;='Tarif Colissimo2'!$A$11),'Tarif Colissimo2'!$B$11,AND(B186&gt;='Tarif Colissimo2'!$A$11,B186&lt;='Tarif Colissimo2'!$A$12),'Tarif Colissimo2'!$B$12,B186&gt;'Tarif Colissimo2'!A193,"Sur devis")</f>
        <v>#NAME?</v>
      </c>
    </row>
    <row r="187" spans="1:5" ht="19.8" customHeight="1" x14ac:dyDescent="0.3">
      <c r="A187" t="s">
        <v>253</v>
      </c>
      <c r="B187" s="8">
        <v>0.28000000000000003</v>
      </c>
      <c r="C187" s="1">
        <v>19.989999999999998</v>
      </c>
      <c r="D187" s="1" t="e">
        <f ca="1">_xlfn.IFS(AND($B187&gt;=0,$B187&lt;='Tarif DPD'!$G$17),'Tarif DPD'!$H$17,AND($B187&gt;='Tarif DPD'!$G$17,$B187&lt;='Tarif DPD'!$G$18),'Tarif DPD'!$H$18,AND($B187&gt;='Tarif DPD'!$G$18,$B187&lt;='Tarif DPD'!$G$19),'Tarif DPD'!$H$19,AND($B187&gt;='Tarif DPD'!$G$19,$B187&lt;='Tarif DPD'!$G$20),'Tarif DPD'!$H$20,AND($B187&gt;='Tarif DPD'!$G$20,$B187&lt;='Tarif DPD'!$G$21),'Tarif DPD'!$H$21,AND($B187&gt;='Tarif DPD'!$G$21,$B187&lt;='Tarif DPD'!$G$22),'Tarif DPD'!$H$22,AND($B187&gt;='Tarif DPD'!$G$22,$B187&lt;='Tarif DPD'!$G$23),'Tarif DPD'!$H$23,AND($B187&gt;='Tarif DPD'!$G$23,$B187&lt;='Tarif DPD'!$G$24),'Tarif DPD'!$H$24,AND($B187&gt;='Tarif DPD'!$G$24,$B187&lt;='Tarif DPD'!$G$25),'Tarif DPD'!$H$25,AND($B187&gt;='Tarif DPD'!$G$25,$B187&lt;='Tarif DPD'!$G$26),'Tarif DPD'!$H$26,AND($B187&gt;='Tarif DPD'!$G$26,$B187&lt;='Tarif DPD'!$G$27),'Tarif DPD'!$H$27,AND($B187&gt;='Tarif DPD'!$G$27,$B187&lt;='Tarif DPD'!$G$28),'Tarif DPD'!$H$28,AND($B187&gt;='Tarif DPD'!$G$28,$B187&lt;='Tarif DPD'!$G$29),'Tarif DPD'!$H$29,AND($B187&gt;='Tarif DPD'!$G$29,$B187&lt;='Tarif DPD'!$G$30),'Tarif DPD'!$H$30,AND($B187&gt;='Tarif DPD'!$G$30,$B187&lt;='Tarif DPD'!$G$31),'Tarif DPD'!$H$31,AND($B187&gt;='Tarif DPD'!$G$31,$B187&lt;='Tarif DPD'!$G$32),'Tarif DPD'!$H$32,AND($B187&gt;='Tarif DPD'!$G$32,$B187&lt;='Tarif DPD'!$G$33),'Tarif DPD'!$H$33,AND($B187&gt;='Tarif DPD'!$G$33,$B187&lt;='Tarif DPD'!$G$34),'Tarif DPD'!$H$34,AND($B187&gt;='Tarif DPD'!$G$34,$B187&lt;='Tarif DPD'!$G$35),'Tarif DPD'!$H$35,AND($B187&gt;='Tarif DPD'!$G$35,$B187&lt;='Tarif DPD'!$G$36),'Tarif DPD'!$H$36,AND($B187&gt;='Tarif DPD'!$G$36,$B187&lt;='Tarif DPD'!$G$37),'Tarif DPD'!$H$37,AND($B187&gt;='Tarif DPD'!$G$37,$B187&lt;='Tarif DPD'!$G$38),'Tarif DPD'!$H$38,AND($B187&gt;='Tarif DPD'!$G$38,$B187&lt;='Tarif DPD'!$G$39),'Tarif DPD'!$H$39,AND($B187&gt;='Tarif DPD'!$G$39,$B187&lt;='Tarif DPD'!$G$40),'Tarif DPD'!$H$40,AND($B187&gt;='Tarif DPD'!$G$40,$B187&lt;='Tarif DPD'!$G$41),'Tarif DPD'!$H$41,AND($B187&gt;='Tarif DPD'!$G$41,$B187&lt;='Tarif DPD'!$G$42),'Tarif DPD'!$H$42,AND($B187&gt;='Tarif DPD'!$G$42,$B187&lt;='Tarif DPD'!$G$43),'Tarif DPD'!$H$43,AND($B187&gt;='Tarif DPD'!$G$43,$B187&lt;='Tarif DPD'!$G$44),'Tarif DPD'!$H$44,AND($B187&gt;='Tarif DPD'!$G$44,$B187&lt;='Tarif DPD'!$G$45),'Tarif DPD'!$H$45,AND($B187&gt;='Tarif DPD'!$G$45,$B187&lt;='Tarif DPD'!$G$46),'Tarif DPD'!$H$46,$B187&gt;'Tarif DPD'!$G$46,"sur devis")</f>
        <v>#NAME?</v>
      </c>
      <c r="E187" s="1" t="e">
        <f ca="1">_xlfn.IFS(AND(B187&gt;=0,B187&lt;='Tarif Colissimo2'!$A$5),'Tarif Colissimo2'!$B$5,AND(B187&gt;='Tarif Colissimo2'!$A$5,B187&lt;='Tarif Colissimo2'!$A$6),'Tarif Colissimo2'!$B$6,AND(B187&gt;='Tarif Colissimo2'!$A$6,B187&lt;='Tarif Colissimo2'!$A$7),'Tarif Colissimo2'!$B$7,AND(B187&gt;='Tarif Colissimo2'!$A$7,B187&lt;='Tarif Colissimo2'!$A$8),'Tarif Colissimo2'!$B$8,AND(B187&gt;='Tarif Colissimo2'!$A$8,B187&lt;='Tarif Colissimo2'!$A$9),'Tarif Colissimo2'!$B$9,AND(B187&gt;='Tarif Colissimo2'!$A$9,B187&lt;='Tarif Colissimo2'!$A$10),'Tarif Colissimo2'!$B$10,AND(B187&gt;='Tarif Colissimo2'!$A$10,B187&lt;='Tarif Colissimo2'!$A$11),'Tarif Colissimo2'!$B$11,AND(B187&gt;='Tarif Colissimo2'!$A$11,B187&lt;='Tarif Colissimo2'!$A$12),'Tarif Colissimo2'!$B$12,B187&gt;'Tarif Colissimo2'!A194,"Sur devis")</f>
        <v>#NAME?</v>
      </c>
    </row>
    <row r="188" spans="1:5" ht="19.8" customHeight="1" x14ac:dyDescent="0.3">
      <c r="A188" t="s">
        <v>23</v>
      </c>
      <c r="B188" s="8">
        <v>0.74</v>
      </c>
      <c r="C188" s="1">
        <v>39.99</v>
      </c>
      <c r="D188" s="1" t="e">
        <f ca="1">_xlfn.IFS(AND($B188&gt;=0,$B188&lt;='Tarif DPD'!$G$17),'Tarif DPD'!$H$17,AND($B188&gt;='Tarif DPD'!$G$17,$B188&lt;='Tarif DPD'!$G$18),'Tarif DPD'!$H$18,AND($B188&gt;='Tarif DPD'!$G$18,$B188&lt;='Tarif DPD'!$G$19),'Tarif DPD'!$H$19,AND($B188&gt;='Tarif DPD'!$G$19,$B188&lt;='Tarif DPD'!$G$20),'Tarif DPD'!$H$20,AND($B188&gt;='Tarif DPD'!$G$20,$B188&lt;='Tarif DPD'!$G$21),'Tarif DPD'!$H$21,AND($B188&gt;='Tarif DPD'!$G$21,$B188&lt;='Tarif DPD'!$G$22),'Tarif DPD'!$H$22,AND($B188&gt;='Tarif DPD'!$G$22,$B188&lt;='Tarif DPD'!$G$23),'Tarif DPD'!$H$23,AND($B188&gt;='Tarif DPD'!$G$23,$B188&lt;='Tarif DPD'!$G$24),'Tarif DPD'!$H$24,AND($B188&gt;='Tarif DPD'!$G$24,$B188&lt;='Tarif DPD'!$G$25),'Tarif DPD'!$H$25,AND($B188&gt;='Tarif DPD'!$G$25,$B188&lt;='Tarif DPD'!$G$26),'Tarif DPD'!$H$26,AND($B188&gt;='Tarif DPD'!$G$26,$B188&lt;='Tarif DPD'!$G$27),'Tarif DPD'!$H$27,AND($B188&gt;='Tarif DPD'!$G$27,$B188&lt;='Tarif DPD'!$G$28),'Tarif DPD'!$H$28,AND($B188&gt;='Tarif DPD'!$G$28,$B188&lt;='Tarif DPD'!$G$29),'Tarif DPD'!$H$29,AND($B188&gt;='Tarif DPD'!$G$29,$B188&lt;='Tarif DPD'!$G$30),'Tarif DPD'!$H$30,AND($B188&gt;='Tarif DPD'!$G$30,$B188&lt;='Tarif DPD'!$G$31),'Tarif DPD'!$H$31,AND($B188&gt;='Tarif DPD'!$G$31,$B188&lt;='Tarif DPD'!$G$32),'Tarif DPD'!$H$32,AND($B188&gt;='Tarif DPD'!$G$32,$B188&lt;='Tarif DPD'!$G$33),'Tarif DPD'!$H$33,AND($B188&gt;='Tarif DPD'!$G$33,$B188&lt;='Tarif DPD'!$G$34),'Tarif DPD'!$H$34,AND($B188&gt;='Tarif DPD'!$G$34,$B188&lt;='Tarif DPD'!$G$35),'Tarif DPD'!$H$35,AND($B188&gt;='Tarif DPD'!$G$35,$B188&lt;='Tarif DPD'!$G$36),'Tarif DPD'!$H$36,AND($B188&gt;='Tarif DPD'!$G$36,$B188&lt;='Tarif DPD'!$G$37),'Tarif DPD'!$H$37,AND($B188&gt;='Tarif DPD'!$G$37,$B188&lt;='Tarif DPD'!$G$38),'Tarif DPD'!$H$38,AND($B188&gt;='Tarif DPD'!$G$38,$B188&lt;='Tarif DPD'!$G$39),'Tarif DPD'!$H$39,AND($B188&gt;='Tarif DPD'!$G$39,$B188&lt;='Tarif DPD'!$G$40),'Tarif DPD'!$H$40,AND($B188&gt;='Tarif DPD'!$G$40,$B188&lt;='Tarif DPD'!$G$41),'Tarif DPD'!$H$41,AND($B188&gt;='Tarif DPD'!$G$41,$B188&lt;='Tarif DPD'!$G$42),'Tarif DPD'!$H$42,AND($B188&gt;='Tarif DPD'!$G$42,$B188&lt;='Tarif DPD'!$G$43),'Tarif DPD'!$H$43,AND($B188&gt;='Tarif DPD'!$G$43,$B188&lt;='Tarif DPD'!$G$44),'Tarif DPD'!$H$44,AND($B188&gt;='Tarif DPD'!$G$44,$B188&lt;='Tarif DPD'!$G$45),'Tarif DPD'!$H$45,AND($B188&gt;='Tarif DPD'!$G$45,$B188&lt;='Tarif DPD'!$G$46),'Tarif DPD'!$H$46,$B188&gt;'Tarif DPD'!$G$46,"sur devis")</f>
        <v>#NAME?</v>
      </c>
      <c r="E188" s="1" t="e">
        <f ca="1">_xlfn.IFS(AND(B188&gt;=0,B188&lt;='Tarif Colissimo2'!$A$5),'Tarif Colissimo2'!$B$5,AND(B188&gt;='Tarif Colissimo2'!$A$5,B188&lt;='Tarif Colissimo2'!$A$6),'Tarif Colissimo2'!$B$6,AND(B188&gt;='Tarif Colissimo2'!$A$6,B188&lt;='Tarif Colissimo2'!$A$7),'Tarif Colissimo2'!$B$7,AND(B188&gt;='Tarif Colissimo2'!$A$7,B188&lt;='Tarif Colissimo2'!$A$8),'Tarif Colissimo2'!$B$8,AND(B188&gt;='Tarif Colissimo2'!$A$8,B188&lt;='Tarif Colissimo2'!$A$9),'Tarif Colissimo2'!$B$9,AND(B188&gt;='Tarif Colissimo2'!$A$9,B188&lt;='Tarif Colissimo2'!$A$10),'Tarif Colissimo2'!$B$10,AND(B188&gt;='Tarif Colissimo2'!$A$10,B188&lt;='Tarif Colissimo2'!$A$11),'Tarif Colissimo2'!$B$11,AND(B188&gt;='Tarif Colissimo2'!$A$11,B188&lt;='Tarif Colissimo2'!$A$12),'Tarif Colissimo2'!$B$12,B188&gt;'Tarif Colissimo2'!A195,"Sur devis")</f>
        <v>#NAME?</v>
      </c>
    </row>
    <row r="189" spans="1:5" ht="19.8" customHeight="1" x14ac:dyDescent="0.3">
      <c r="A189" t="s">
        <v>254</v>
      </c>
      <c r="B189" s="8">
        <v>0.39</v>
      </c>
      <c r="C189" s="1">
        <v>24.99</v>
      </c>
      <c r="D189" s="1" t="e">
        <f ca="1">_xlfn.IFS(AND($B189&gt;=0,$B189&lt;='Tarif DPD'!$G$17),'Tarif DPD'!$H$17,AND($B189&gt;='Tarif DPD'!$G$17,$B189&lt;='Tarif DPD'!$G$18),'Tarif DPD'!$H$18,AND($B189&gt;='Tarif DPD'!$G$18,$B189&lt;='Tarif DPD'!$G$19),'Tarif DPD'!$H$19,AND($B189&gt;='Tarif DPD'!$G$19,$B189&lt;='Tarif DPD'!$G$20),'Tarif DPD'!$H$20,AND($B189&gt;='Tarif DPD'!$G$20,$B189&lt;='Tarif DPD'!$G$21),'Tarif DPD'!$H$21,AND($B189&gt;='Tarif DPD'!$G$21,$B189&lt;='Tarif DPD'!$G$22),'Tarif DPD'!$H$22,AND($B189&gt;='Tarif DPD'!$G$22,$B189&lt;='Tarif DPD'!$G$23),'Tarif DPD'!$H$23,AND($B189&gt;='Tarif DPD'!$G$23,$B189&lt;='Tarif DPD'!$G$24),'Tarif DPD'!$H$24,AND($B189&gt;='Tarif DPD'!$G$24,$B189&lt;='Tarif DPD'!$G$25),'Tarif DPD'!$H$25,AND($B189&gt;='Tarif DPD'!$G$25,$B189&lt;='Tarif DPD'!$G$26),'Tarif DPD'!$H$26,AND($B189&gt;='Tarif DPD'!$G$26,$B189&lt;='Tarif DPD'!$G$27),'Tarif DPD'!$H$27,AND($B189&gt;='Tarif DPD'!$G$27,$B189&lt;='Tarif DPD'!$G$28),'Tarif DPD'!$H$28,AND($B189&gt;='Tarif DPD'!$G$28,$B189&lt;='Tarif DPD'!$G$29),'Tarif DPD'!$H$29,AND($B189&gt;='Tarif DPD'!$G$29,$B189&lt;='Tarif DPD'!$G$30),'Tarif DPD'!$H$30,AND($B189&gt;='Tarif DPD'!$G$30,$B189&lt;='Tarif DPD'!$G$31),'Tarif DPD'!$H$31,AND($B189&gt;='Tarif DPD'!$G$31,$B189&lt;='Tarif DPD'!$G$32),'Tarif DPD'!$H$32,AND($B189&gt;='Tarif DPD'!$G$32,$B189&lt;='Tarif DPD'!$G$33),'Tarif DPD'!$H$33,AND($B189&gt;='Tarif DPD'!$G$33,$B189&lt;='Tarif DPD'!$G$34),'Tarif DPD'!$H$34,AND($B189&gt;='Tarif DPD'!$G$34,$B189&lt;='Tarif DPD'!$G$35),'Tarif DPD'!$H$35,AND($B189&gt;='Tarif DPD'!$G$35,$B189&lt;='Tarif DPD'!$G$36),'Tarif DPD'!$H$36,AND($B189&gt;='Tarif DPD'!$G$36,$B189&lt;='Tarif DPD'!$G$37),'Tarif DPD'!$H$37,AND($B189&gt;='Tarif DPD'!$G$37,$B189&lt;='Tarif DPD'!$G$38),'Tarif DPD'!$H$38,AND($B189&gt;='Tarif DPD'!$G$38,$B189&lt;='Tarif DPD'!$G$39),'Tarif DPD'!$H$39,AND($B189&gt;='Tarif DPD'!$G$39,$B189&lt;='Tarif DPD'!$G$40),'Tarif DPD'!$H$40,AND($B189&gt;='Tarif DPD'!$G$40,$B189&lt;='Tarif DPD'!$G$41),'Tarif DPD'!$H$41,AND($B189&gt;='Tarif DPD'!$G$41,$B189&lt;='Tarif DPD'!$G$42),'Tarif DPD'!$H$42,AND($B189&gt;='Tarif DPD'!$G$42,$B189&lt;='Tarif DPD'!$G$43),'Tarif DPD'!$H$43,AND($B189&gt;='Tarif DPD'!$G$43,$B189&lt;='Tarif DPD'!$G$44),'Tarif DPD'!$H$44,AND($B189&gt;='Tarif DPD'!$G$44,$B189&lt;='Tarif DPD'!$G$45),'Tarif DPD'!$H$45,AND($B189&gt;='Tarif DPD'!$G$45,$B189&lt;='Tarif DPD'!$G$46),'Tarif DPD'!$H$46,$B189&gt;'Tarif DPD'!$G$46,"sur devis")</f>
        <v>#NAME?</v>
      </c>
      <c r="E189" s="1" t="e">
        <f ca="1">_xlfn.IFS(AND(B189&gt;=0,B189&lt;='Tarif Colissimo2'!$A$5),'Tarif Colissimo2'!$B$5,AND(B189&gt;='Tarif Colissimo2'!$A$5,B189&lt;='Tarif Colissimo2'!$A$6),'Tarif Colissimo2'!$B$6,AND(B189&gt;='Tarif Colissimo2'!$A$6,B189&lt;='Tarif Colissimo2'!$A$7),'Tarif Colissimo2'!$B$7,AND(B189&gt;='Tarif Colissimo2'!$A$7,B189&lt;='Tarif Colissimo2'!$A$8),'Tarif Colissimo2'!$B$8,AND(B189&gt;='Tarif Colissimo2'!$A$8,B189&lt;='Tarif Colissimo2'!$A$9),'Tarif Colissimo2'!$B$9,AND(B189&gt;='Tarif Colissimo2'!$A$9,B189&lt;='Tarif Colissimo2'!$A$10),'Tarif Colissimo2'!$B$10,AND(B189&gt;='Tarif Colissimo2'!$A$10,B189&lt;='Tarif Colissimo2'!$A$11),'Tarif Colissimo2'!$B$11,AND(B189&gt;='Tarif Colissimo2'!$A$11,B189&lt;='Tarif Colissimo2'!$A$12),'Tarif Colissimo2'!$B$12,B189&gt;'Tarif Colissimo2'!A196,"Sur devis")</f>
        <v>#NAME?</v>
      </c>
    </row>
    <row r="190" spans="1:5" ht="19.8" customHeight="1" x14ac:dyDescent="0.3">
      <c r="A190" t="s">
        <v>255</v>
      </c>
      <c r="B190" s="8">
        <v>0.39</v>
      </c>
      <c r="C190" s="1">
        <v>24.99</v>
      </c>
      <c r="D190" s="1" t="e">
        <f ca="1">_xlfn.IFS(AND($B190&gt;=0,$B190&lt;='Tarif DPD'!$G$17),'Tarif DPD'!$H$17,AND($B190&gt;='Tarif DPD'!$G$17,$B190&lt;='Tarif DPD'!$G$18),'Tarif DPD'!$H$18,AND($B190&gt;='Tarif DPD'!$G$18,$B190&lt;='Tarif DPD'!$G$19),'Tarif DPD'!$H$19,AND($B190&gt;='Tarif DPD'!$G$19,$B190&lt;='Tarif DPD'!$G$20),'Tarif DPD'!$H$20,AND($B190&gt;='Tarif DPD'!$G$20,$B190&lt;='Tarif DPD'!$G$21),'Tarif DPD'!$H$21,AND($B190&gt;='Tarif DPD'!$G$21,$B190&lt;='Tarif DPD'!$G$22),'Tarif DPD'!$H$22,AND($B190&gt;='Tarif DPD'!$G$22,$B190&lt;='Tarif DPD'!$G$23),'Tarif DPD'!$H$23,AND($B190&gt;='Tarif DPD'!$G$23,$B190&lt;='Tarif DPD'!$G$24),'Tarif DPD'!$H$24,AND($B190&gt;='Tarif DPD'!$G$24,$B190&lt;='Tarif DPD'!$G$25),'Tarif DPD'!$H$25,AND($B190&gt;='Tarif DPD'!$G$25,$B190&lt;='Tarif DPD'!$G$26),'Tarif DPD'!$H$26,AND($B190&gt;='Tarif DPD'!$G$26,$B190&lt;='Tarif DPD'!$G$27),'Tarif DPD'!$H$27,AND($B190&gt;='Tarif DPD'!$G$27,$B190&lt;='Tarif DPD'!$G$28),'Tarif DPD'!$H$28,AND($B190&gt;='Tarif DPD'!$G$28,$B190&lt;='Tarif DPD'!$G$29),'Tarif DPD'!$H$29,AND($B190&gt;='Tarif DPD'!$G$29,$B190&lt;='Tarif DPD'!$G$30),'Tarif DPD'!$H$30,AND($B190&gt;='Tarif DPD'!$G$30,$B190&lt;='Tarif DPD'!$G$31),'Tarif DPD'!$H$31,AND($B190&gt;='Tarif DPD'!$G$31,$B190&lt;='Tarif DPD'!$G$32),'Tarif DPD'!$H$32,AND($B190&gt;='Tarif DPD'!$G$32,$B190&lt;='Tarif DPD'!$G$33),'Tarif DPD'!$H$33,AND($B190&gt;='Tarif DPD'!$G$33,$B190&lt;='Tarif DPD'!$G$34),'Tarif DPD'!$H$34,AND($B190&gt;='Tarif DPD'!$G$34,$B190&lt;='Tarif DPD'!$G$35),'Tarif DPD'!$H$35,AND($B190&gt;='Tarif DPD'!$G$35,$B190&lt;='Tarif DPD'!$G$36),'Tarif DPD'!$H$36,AND($B190&gt;='Tarif DPD'!$G$36,$B190&lt;='Tarif DPD'!$G$37),'Tarif DPD'!$H$37,AND($B190&gt;='Tarif DPD'!$G$37,$B190&lt;='Tarif DPD'!$G$38),'Tarif DPD'!$H$38,AND($B190&gt;='Tarif DPD'!$G$38,$B190&lt;='Tarif DPD'!$G$39),'Tarif DPD'!$H$39,AND($B190&gt;='Tarif DPD'!$G$39,$B190&lt;='Tarif DPD'!$G$40),'Tarif DPD'!$H$40,AND($B190&gt;='Tarif DPD'!$G$40,$B190&lt;='Tarif DPD'!$G$41),'Tarif DPD'!$H$41,AND($B190&gt;='Tarif DPD'!$G$41,$B190&lt;='Tarif DPD'!$G$42),'Tarif DPD'!$H$42,AND($B190&gt;='Tarif DPD'!$G$42,$B190&lt;='Tarif DPD'!$G$43),'Tarif DPD'!$H$43,AND($B190&gt;='Tarif DPD'!$G$43,$B190&lt;='Tarif DPD'!$G$44),'Tarif DPD'!$H$44,AND($B190&gt;='Tarif DPD'!$G$44,$B190&lt;='Tarif DPD'!$G$45),'Tarif DPD'!$H$45,AND($B190&gt;='Tarif DPD'!$G$45,$B190&lt;='Tarif DPD'!$G$46),'Tarif DPD'!$H$46,$B190&gt;'Tarif DPD'!$G$46,"sur devis")</f>
        <v>#NAME?</v>
      </c>
      <c r="E190" s="1" t="e">
        <f ca="1">_xlfn.IFS(AND(B190&gt;=0,B190&lt;='Tarif Colissimo2'!$A$5),'Tarif Colissimo2'!$B$5,AND(B190&gt;='Tarif Colissimo2'!$A$5,B190&lt;='Tarif Colissimo2'!$A$6),'Tarif Colissimo2'!$B$6,AND(B190&gt;='Tarif Colissimo2'!$A$6,B190&lt;='Tarif Colissimo2'!$A$7),'Tarif Colissimo2'!$B$7,AND(B190&gt;='Tarif Colissimo2'!$A$7,B190&lt;='Tarif Colissimo2'!$A$8),'Tarif Colissimo2'!$B$8,AND(B190&gt;='Tarif Colissimo2'!$A$8,B190&lt;='Tarif Colissimo2'!$A$9),'Tarif Colissimo2'!$B$9,AND(B190&gt;='Tarif Colissimo2'!$A$9,B190&lt;='Tarif Colissimo2'!$A$10),'Tarif Colissimo2'!$B$10,AND(B190&gt;='Tarif Colissimo2'!$A$10,B190&lt;='Tarif Colissimo2'!$A$11),'Tarif Colissimo2'!$B$11,AND(B190&gt;='Tarif Colissimo2'!$A$11,B190&lt;='Tarif Colissimo2'!$A$12),'Tarif Colissimo2'!$B$12,B190&gt;'Tarif Colissimo2'!A197,"Sur devis")</f>
        <v>#NAME?</v>
      </c>
    </row>
    <row r="191" spans="1:5" ht="19.8" customHeight="1" x14ac:dyDescent="0.3">
      <c r="A191" t="s">
        <v>256</v>
      </c>
      <c r="B191" s="8">
        <v>0.74</v>
      </c>
      <c r="C191" s="1">
        <v>29.99</v>
      </c>
      <c r="D191" s="1" t="e">
        <f ca="1">_xlfn.IFS(AND($B191&gt;=0,$B191&lt;='Tarif DPD'!$G$17),'Tarif DPD'!$H$17,AND($B191&gt;='Tarif DPD'!$G$17,$B191&lt;='Tarif DPD'!$G$18),'Tarif DPD'!$H$18,AND($B191&gt;='Tarif DPD'!$G$18,$B191&lt;='Tarif DPD'!$G$19),'Tarif DPD'!$H$19,AND($B191&gt;='Tarif DPD'!$G$19,$B191&lt;='Tarif DPD'!$G$20),'Tarif DPD'!$H$20,AND($B191&gt;='Tarif DPD'!$G$20,$B191&lt;='Tarif DPD'!$G$21),'Tarif DPD'!$H$21,AND($B191&gt;='Tarif DPD'!$G$21,$B191&lt;='Tarif DPD'!$G$22),'Tarif DPD'!$H$22,AND($B191&gt;='Tarif DPD'!$G$22,$B191&lt;='Tarif DPD'!$G$23),'Tarif DPD'!$H$23,AND($B191&gt;='Tarif DPD'!$G$23,$B191&lt;='Tarif DPD'!$G$24),'Tarif DPD'!$H$24,AND($B191&gt;='Tarif DPD'!$G$24,$B191&lt;='Tarif DPD'!$G$25),'Tarif DPD'!$H$25,AND($B191&gt;='Tarif DPD'!$G$25,$B191&lt;='Tarif DPD'!$G$26),'Tarif DPD'!$H$26,AND($B191&gt;='Tarif DPD'!$G$26,$B191&lt;='Tarif DPD'!$G$27),'Tarif DPD'!$H$27,AND($B191&gt;='Tarif DPD'!$G$27,$B191&lt;='Tarif DPD'!$G$28),'Tarif DPD'!$H$28,AND($B191&gt;='Tarif DPD'!$G$28,$B191&lt;='Tarif DPD'!$G$29),'Tarif DPD'!$H$29,AND($B191&gt;='Tarif DPD'!$G$29,$B191&lt;='Tarif DPD'!$G$30),'Tarif DPD'!$H$30,AND($B191&gt;='Tarif DPD'!$G$30,$B191&lt;='Tarif DPD'!$G$31),'Tarif DPD'!$H$31,AND($B191&gt;='Tarif DPD'!$G$31,$B191&lt;='Tarif DPD'!$G$32),'Tarif DPD'!$H$32,AND($B191&gt;='Tarif DPD'!$G$32,$B191&lt;='Tarif DPD'!$G$33),'Tarif DPD'!$H$33,AND($B191&gt;='Tarif DPD'!$G$33,$B191&lt;='Tarif DPD'!$G$34),'Tarif DPD'!$H$34,AND($B191&gt;='Tarif DPD'!$G$34,$B191&lt;='Tarif DPD'!$G$35),'Tarif DPD'!$H$35,AND($B191&gt;='Tarif DPD'!$G$35,$B191&lt;='Tarif DPD'!$G$36),'Tarif DPD'!$H$36,AND($B191&gt;='Tarif DPD'!$G$36,$B191&lt;='Tarif DPD'!$G$37),'Tarif DPD'!$H$37,AND($B191&gt;='Tarif DPD'!$G$37,$B191&lt;='Tarif DPD'!$G$38),'Tarif DPD'!$H$38,AND($B191&gt;='Tarif DPD'!$G$38,$B191&lt;='Tarif DPD'!$G$39),'Tarif DPD'!$H$39,AND($B191&gt;='Tarif DPD'!$G$39,$B191&lt;='Tarif DPD'!$G$40),'Tarif DPD'!$H$40,AND($B191&gt;='Tarif DPD'!$G$40,$B191&lt;='Tarif DPD'!$G$41),'Tarif DPD'!$H$41,AND($B191&gt;='Tarif DPD'!$G$41,$B191&lt;='Tarif DPD'!$G$42),'Tarif DPD'!$H$42,AND($B191&gt;='Tarif DPD'!$G$42,$B191&lt;='Tarif DPD'!$G$43),'Tarif DPD'!$H$43,AND($B191&gt;='Tarif DPD'!$G$43,$B191&lt;='Tarif DPD'!$G$44),'Tarif DPD'!$H$44,AND($B191&gt;='Tarif DPD'!$G$44,$B191&lt;='Tarif DPD'!$G$45),'Tarif DPD'!$H$45,AND($B191&gt;='Tarif DPD'!$G$45,$B191&lt;='Tarif DPD'!$G$46),'Tarif DPD'!$H$46,$B191&gt;'Tarif DPD'!$G$46,"sur devis")</f>
        <v>#NAME?</v>
      </c>
      <c r="E191" s="1" t="e">
        <f ca="1">_xlfn.IFS(AND(B191&gt;=0,B191&lt;='Tarif Colissimo2'!$A$5),'Tarif Colissimo2'!$B$5,AND(B191&gt;='Tarif Colissimo2'!$A$5,B191&lt;='Tarif Colissimo2'!$A$6),'Tarif Colissimo2'!$B$6,AND(B191&gt;='Tarif Colissimo2'!$A$6,B191&lt;='Tarif Colissimo2'!$A$7),'Tarif Colissimo2'!$B$7,AND(B191&gt;='Tarif Colissimo2'!$A$7,B191&lt;='Tarif Colissimo2'!$A$8),'Tarif Colissimo2'!$B$8,AND(B191&gt;='Tarif Colissimo2'!$A$8,B191&lt;='Tarif Colissimo2'!$A$9),'Tarif Colissimo2'!$B$9,AND(B191&gt;='Tarif Colissimo2'!$A$9,B191&lt;='Tarif Colissimo2'!$A$10),'Tarif Colissimo2'!$B$10,AND(B191&gt;='Tarif Colissimo2'!$A$10,B191&lt;='Tarif Colissimo2'!$A$11),'Tarif Colissimo2'!$B$11,AND(B191&gt;='Tarif Colissimo2'!$A$11,B191&lt;='Tarif Colissimo2'!$A$12),'Tarif Colissimo2'!$B$12,B191&gt;'Tarif Colissimo2'!A198,"Sur devis")</f>
        <v>#NAME?</v>
      </c>
    </row>
    <row r="192" spans="1:5" ht="19.8" customHeight="1" x14ac:dyDescent="0.3">
      <c r="A192" t="s">
        <v>5</v>
      </c>
      <c r="B192" s="8">
        <v>0.85</v>
      </c>
      <c r="C192" s="1">
        <v>39.99</v>
      </c>
      <c r="D192" s="1" t="e">
        <f ca="1">_xlfn.IFS(AND($B192&gt;=0,$B192&lt;='Tarif DPD'!$G$17),'Tarif DPD'!$H$17,AND($B192&gt;='Tarif DPD'!$G$17,$B192&lt;='Tarif DPD'!$G$18),'Tarif DPD'!$H$18,AND($B192&gt;='Tarif DPD'!$G$18,$B192&lt;='Tarif DPD'!$G$19),'Tarif DPD'!$H$19,AND($B192&gt;='Tarif DPD'!$G$19,$B192&lt;='Tarif DPD'!$G$20),'Tarif DPD'!$H$20,AND($B192&gt;='Tarif DPD'!$G$20,$B192&lt;='Tarif DPD'!$G$21),'Tarif DPD'!$H$21,AND($B192&gt;='Tarif DPD'!$G$21,$B192&lt;='Tarif DPD'!$G$22),'Tarif DPD'!$H$22,AND($B192&gt;='Tarif DPD'!$G$22,$B192&lt;='Tarif DPD'!$G$23),'Tarif DPD'!$H$23,AND($B192&gt;='Tarif DPD'!$G$23,$B192&lt;='Tarif DPD'!$G$24),'Tarif DPD'!$H$24,AND($B192&gt;='Tarif DPD'!$G$24,$B192&lt;='Tarif DPD'!$G$25),'Tarif DPD'!$H$25,AND($B192&gt;='Tarif DPD'!$G$25,$B192&lt;='Tarif DPD'!$G$26),'Tarif DPD'!$H$26,AND($B192&gt;='Tarif DPD'!$G$26,$B192&lt;='Tarif DPD'!$G$27),'Tarif DPD'!$H$27,AND($B192&gt;='Tarif DPD'!$G$27,$B192&lt;='Tarif DPD'!$G$28),'Tarif DPD'!$H$28,AND($B192&gt;='Tarif DPD'!$G$28,$B192&lt;='Tarif DPD'!$G$29),'Tarif DPD'!$H$29,AND($B192&gt;='Tarif DPD'!$G$29,$B192&lt;='Tarif DPD'!$G$30),'Tarif DPD'!$H$30,AND($B192&gt;='Tarif DPD'!$G$30,$B192&lt;='Tarif DPD'!$G$31),'Tarif DPD'!$H$31,AND($B192&gt;='Tarif DPD'!$G$31,$B192&lt;='Tarif DPD'!$G$32),'Tarif DPD'!$H$32,AND($B192&gt;='Tarif DPD'!$G$32,$B192&lt;='Tarif DPD'!$G$33),'Tarif DPD'!$H$33,AND($B192&gt;='Tarif DPD'!$G$33,$B192&lt;='Tarif DPD'!$G$34),'Tarif DPD'!$H$34,AND($B192&gt;='Tarif DPD'!$G$34,$B192&lt;='Tarif DPD'!$G$35),'Tarif DPD'!$H$35,AND($B192&gt;='Tarif DPD'!$G$35,$B192&lt;='Tarif DPD'!$G$36),'Tarif DPD'!$H$36,AND($B192&gt;='Tarif DPD'!$G$36,$B192&lt;='Tarif DPD'!$G$37),'Tarif DPD'!$H$37,AND($B192&gt;='Tarif DPD'!$G$37,$B192&lt;='Tarif DPD'!$G$38),'Tarif DPD'!$H$38,AND($B192&gt;='Tarif DPD'!$G$38,$B192&lt;='Tarif DPD'!$G$39),'Tarif DPD'!$H$39,AND($B192&gt;='Tarif DPD'!$G$39,$B192&lt;='Tarif DPD'!$G$40),'Tarif DPD'!$H$40,AND($B192&gt;='Tarif DPD'!$G$40,$B192&lt;='Tarif DPD'!$G$41),'Tarif DPD'!$H$41,AND($B192&gt;='Tarif DPD'!$G$41,$B192&lt;='Tarif DPD'!$G$42),'Tarif DPD'!$H$42,AND($B192&gt;='Tarif DPD'!$G$42,$B192&lt;='Tarif DPD'!$G$43),'Tarif DPD'!$H$43,AND($B192&gt;='Tarif DPD'!$G$43,$B192&lt;='Tarif DPD'!$G$44),'Tarif DPD'!$H$44,AND($B192&gt;='Tarif DPD'!$G$44,$B192&lt;='Tarif DPD'!$G$45),'Tarif DPD'!$H$45,AND($B192&gt;='Tarif DPD'!$G$45,$B192&lt;='Tarif DPD'!$G$46),'Tarif DPD'!$H$46,$B192&gt;'Tarif DPD'!$G$46,"sur devis")</f>
        <v>#NAME?</v>
      </c>
      <c r="E192" s="1" t="e">
        <f ca="1">_xlfn.IFS(AND(B192&gt;=0,B192&lt;='Tarif Colissimo2'!$A$5),'Tarif Colissimo2'!$B$5,AND(B192&gt;='Tarif Colissimo2'!$A$5,B192&lt;='Tarif Colissimo2'!$A$6),'Tarif Colissimo2'!$B$6,AND(B192&gt;='Tarif Colissimo2'!$A$6,B192&lt;='Tarif Colissimo2'!$A$7),'Tarif Colissimo2'!$B$7,AND(B192&gt;='Tarif Colissimo2'!$A$7,B192&lt;='Tarif Colissimo2'!$A$8),'Tarif Colissimo2'!$B$8,AND(B192&gt;='Tarif Colissimo2'!$A$8,B192&lt;='Tarif Colissimo2'!$A$9),'Tarif Colissimo2'!$B$9,AND(B192&gt;='Tarif Colissimo2'!$A$9,B192&lt;='Tarif Colissimo2'!$A$10),'Tarif Colissimo2'!$B$10,AND(B192&gt;='Tarif Colissimo2'!$A$10,B192&lt;='Tarif Colissimo2'!$A$11),'Tarif Colissimo2'!$B$11,AND(B192&gt;='Tarif Colissimo2'!$A$11,B192&lt;='Tarif Colissimo2'!$A$12),'Tarif Colissimo2'!$B$12,B192&gt;'Tarif Colissimo2'!A199,"Sur devis")</f>
        <v>#NAME?</v>
      </c>
    </row>
    <row r="193" spans="1:5" ht="19.8" customHeight="1" x14ac:dyDescent="0.3">
      <c r="A193" t="s">
        <v>257</v>
      </c>
      <c r="B193" s="8">
        <v>0.19</v>
      </c>
      <c r="C193" s="1">
        <v>19.989999999999998</v>
      </c>
      <c r="D193" s="1" t="e">
        <f ca="1">_xlfn.IFS(AND($B193&gt;=0,$B193&lt;='Tarif DPD'!$G$17),'Tarif DPD'!$H$17,AND($B193&gt;='Tarif DPD'!$G$17,$B193&lt;='Tarif DPD'!$G$18),'Tarif DPD'!$H$18,AND($B193&gt;='Tarif DPD'!$G$18,$B193&lt;='Tarif DPD'!$G$19),'Tarif DPD'!$H$19,AND($B193&gt;='Tarif DPD'!$G$19,$B193&lt;='Tarif DPD'!$G$20),'Tarif DPD'!$H$20,AND($B193&gt;='Tarif DPD'!$G$20,$B193&lt;='Tarif DPD'!$G$21),'Tarif DPD'!$H$21,AND($B193&gt;='Tarif DPD'!$G$21,$B193&lt;='Tarif DPD'!$G$22),'Tarif DPD'!$H$22,AND($B193&gt;='Tarif DPD'!$G$22,$B193&lt;='Tarif DPD'!$G$23),'Tarif DPD'!$H$23,AND($B193&gt;='Tarif DPD'!$G$23,$B193&lt;='Tarif DPD'!$G$24),'Tarif DPD'!$H$24,AND($B193&gt;='Tarif DPD'!$G$24,$B193&lt;='Tarif DPD'!$G$25),'Tarif DPD'!$H$25,AND($B193&gt;='Tarif DPD'!$G$25,$B193&lt;='Tarif DPD'!$G$26),'Tarif DPD'!$H$26,AND($B193&gt;='Tarif DPD'!$G$26,$B193&lt;='Tarif DPD'!$G$27),'Tarif DPD'!$H$27,AND($B193&gt;='Tarif DPD'!$G$27,$B193&lt;='Tarif DPD'!$G$28),'Tarif DPD'!$H$28,AND($B193&gt;='Tarif DPD'!$G$28,$B193&lt;='Tarif DPD'!$G$29),'Tarif DPD'!$H$29,AND($B193&gt;='Tarif DPD'!$G$29,$B193&lt;='Tarif DPD'!$G$30),'Tarif DPD'!$H$30,AND($B193&gt;='Tarif DPD'!$G$30,$B193&lt;='Tarif DPD'!$G$31),'Tarif DPD'!$H$31,AND($B193&gt;='Tarif DPD'!$G$31,$B193&lt;='Tarif DPD'!$G$32),'Tarif DPD'!$H$32,AND($B193&gt;='Tarif DPD'!$G$32,$B193&lt;='Tarif DPD'!$G$33),'Tarif DPD'!$H$33,AND($B193&gt;='Tarif DPD'!$G$33,$B193&lt;='Tarif DPD'!$G$34),'Tarif DPD'!$H$34,AND($B193&gt;='Tarif DPD'!$G$34,$B193&lt;='Tarif DPD'!$G$35),'Tarif DPD'!$H$35,AND($B193&gt;='Tarif DPD'!$G$35,$B193&lt;='Tarif DPD'!$G$36),'Tarif DPD'!$H$36,AND($B193&gt;='Tarif DPD'!$G$36,$B193&lt;='Tarif DPD'!$G$37),'Tarif DPD'!$H$37,AND($B193&gt;='Tarif DPD'!$G$37,$B193&lt;='Tarif DPD'!$G$38),'Tarif DPD'!$H$38,AND($B193&gt;='Tarif DPD'!$G$38,$B193&lt;='Tarif DPD'!$G$39),'Tarif DPD'!$H$39,AND($B193&gt;='Tarif DPD'!$G$39,$B193&lt;='Tarif DPD'!$G$40),'Tarif DPD'!$H$40,AND($B193&gt;='Tarif DPD'!$G$40,$B193&lt;='Tarif DPD'!$G$41),'Tarif DPD'!$H$41,AND($B193&gt;='Tarif DPD'!$G$41,$B193&lt;='Tarif DPD'!$G$42),'Tarif DPD'!$H$42,AND($B193&gt;='Tarif DPD'!$G$42,$B193&lt;='Tarif DPD'!$G$43),'Tarif DPD'!$H$43,AND($B193&gt;='Tarif DPD'!$G$43,$B193&lt;='Tarif DPD'!$G$44),'Tarif DPD'!$H$44,AND($B193&gt;='Tarif DPD'!$G$44,$B193&lt;='Tarif DPD'!$G$45),'Tarif DPD'!$H$45,AND($B193&gt;='Tarif DPD'!$G$45,$B193&lt;='Tarif DPD'!$G$46),'Tarif DPD'!$H$46,$B193&gt;'Tarif DPD'!$G$46,"sur devis")</f>
        <v>#NAME?</v>
      </c>
      <c r="E193" s="1" t="e">
        <f ca="1">_xlfn.IFS(AND(B193&gt;=0,B193&lt;='Tarif Colissimo2'!$A$5),'Tarif Colissimo2'!$B$5,AND(B193&gt;='Tarif Colissimo2'!$A$5,B193&lt;='Tarif Colissimo2'!$A$6),'Tarif Colissimo2'!$B$6,AND(B193&gt;='Tarif Colissimo2'!$A$6,B193&lt;='Tarif Colissimo2'!$A$7),'Tarif Colissimo2'!$B$7,AND(B193&gt;='Tarif Colissimo2'!$A$7,B193&lt;='Tarif Colissimo2'!$A$8),'Tarif Colissimo2'!$B$8,AND(B193&gt;='Tarif Colissimo2'!$A$8,B193&lt;='Tarif Colissimo2'!$A$9),'Tarif Colissimo2'!$B$9,AND(B193&gt;='Tarif Colissimo2'!$A$9,B193&lt;='Tarif Colissimo2'!$A$10),'Tarif Colissimo2'!$B$10,AND(B193&gt;='Tarif Colissimo2'!$A$10,B193&lt;='Tarif Colissimo2'!$A$11),'Tarif Colissimo2'!$B$11,AND(B193&gt;='Tarif Colissimo2'!$A$11,B193&lt;='Tarif Colissimo2'!$A$12),'Tarif Colissimo2'!$B$12,B193&gt;'Tarif Colissimo2'!A200,"Sur devis")</f>
        <v>#NAME?</v>
      </c>
    </row>
    <row r="194" spans="1:5" ht="19.8" customHeight="1" x14ac:dyDescent="0.3">
      <c r="A194" t="s">
        <v>258</v>
      </c>
      <c r="B194" s="8">
        <v>0.2</v>
      </c>
      <c r="C194" s="1">
        <v>24.99</v>
      </c>
      <c r="D194" s="1" t="e">
        <f ca="1">_xlfn.IFS(AND($B194&gt;=0,$B194&lt;='Tarif DPD'!$G$17),'Tarif DPD'!$H$17,AND($B194&gt;='Tarif DPD'!$G$17,$B194&lt;='Tarif DPD'!$G$18),'Tarif DPD'!$H$18,AND($B194&gt;='Tarif DPD'!$G$18,$B194&lt;='Tarif DPD'!$G$19),'Tarif DPD'!$H$19,AND($B194&gt;='Tarif DPD'!$G$19,$B194&lt;='Tarif DPD'!$G$20),'Tarif DPD'!$H$20,AND($B194&gt;='Tarif DPD'!$G$20,$B194&lt;='Tarif DPD'!$G$21),'Tarif DPD'!$H$21,AND($B194&gt;='Tarif DPD'!$G$21,$B194&lt;='Tarif DPD'!$G$22),'Tarif DPD'!$H$22,AND($B194&gt;='Tarif DPD'!$G$22,$B194&lt;='Tarif DPD'!$G$23),'Tarif DPD'!$H$23,AND($B194&gt;='Tarif DPD'!$G$23,$B194&lt;='Tarif DPD'!$G$24),'Tarif DPD'!$H$24,AND($B194&gt;='Tarif DPD'!$G$24,$B194&lt;='Tarif DPD'!$G$25),'Tarif DPD'!$H$25,AND($B194&gt;='Tarif DPD'!$G$25,$B194&lt;='Tarif DPD'!$G$26),'Tarif DPD'!$H$26,AND($B194&gt;='Tarif DPD'!$G$26,$B194&lt;='Tarif DPD'!$G$27),'Tarif DPD'!$H$27,AND($B194&gt;='Tarif DPD'!$G$27,$B194&lt;='Tarif DPD'!$G$28),'Tarif DPD'!$H$28,AND($B194&gt;='Tarif DPD'!$G$28,$B194&lt;='Tarif DPD'!$G$29),'Tarif DPD'!$H$29,AND($B194&gt;='Tarif DPD'!$G$29,$B194&lt;='Tarif DPD'!$G$30),'Tarif DPD'!$H$30,AND($B194&gt;='Tarif DPD'!$G$30,$B194&lt;='Tarif DPD'!$G$31),'Tarif DPD'!$H$31,AND($B194&gt;='Tarif DPD'!$G$31,$B194&lt;='Tarif DPD'!$G$32),'Tarif DPD'!$H$32,AND($B194&gt;='Tarif DPD'!$G$32,$B194&lt;='Tarif DPD'!$G$33),'Tarif DPD'!$H$33,AND($B194&gt;='Tarif DPD'!$G$33,$B194&lt;='Tarif DPD'!$G$34),'Tarif DPD'!$H$34,AND($B194&gt;='Tarif DPD'!$G$34,$B194&lt;='Tarif DPD'!$G$35),'Tarif DPD'!$H$35,AND($B194&gt;='Tarif DPD'!$G$35,$B194&lt;='Tarif DPD'!$G$36),'Tarif DPD'!$H$36,AND($B194&gt;='Tarif DPD'!$G$36,$B194&lt;='Tarif DPD'!$G$37),'Tarif DPD'!$H$37,AND($B194&gt;='Tarif DPD'!$G$37,$B194&lt;='Tarif DPD'!$G$38),'Tarif DPD'!$H$38,AND($B194&gt;='Tarif DPD'!$G$38,$B194&lt;='Tarif DPD'!$G$39),'Tarif DPD'!$H$39,AND($B194&gt;='Tarif DPD'!$G$39,$B194&lt;='Tarif DPD'!$G$40),'Tarif DPD'!$H$40,AND($B194&gt;='Tarif DPD'!$G$40,$B194&lt;='Tarif DPD'!$G$41),'Tarif DPD'!$H$41,AND($B194&gt;='Tarif DPD'!$G$41,$B194&lt;='Tarif DPD'!$G$42),'Tarif DPD'!$H$42,AND($B194&gt;='Tarif DPD'!$G$42,$B194&lt;='Tarif DPD'!$G$43),'Tarif DPD'!$H$43,AND($B194&gt;='Tarif DPD'!$G$43,$B194&lt;='Tarif DPD'!$G$44),'Tarif DPD'!$H$44,AND($B194&gt;='Tarif DPD'!$G$44,$B194&lt;='Tarif DPD'!$G$45),'Tarif DPD'!$H$45,AND($B194&gt;='Tarif DPD'!$G$45,$B194&lt;='Tarif DPD'!$G$46),'Tarif DPD'!$H$46,$B194&gt;'Tarif DPD'!$G$46,"sur devis")</f>
        <v>#NAME?</v>
      </c>
      <c r="E194" s="1" t="e">
        <f ca="1">_xlfn.IFS(AND(B194&gt;=0,B194&lt;='Tarif Colissimo2'!$A$5),'Tarif Colissimo2'!$B$5,AND(B194&gt;='Tarif Colissimo2'!$A$5,B194&lt;='Tarif Colissimo2'!$A$6),'Tarif Colissimo2'!$B$6,AND(B194&gt;='Tarif Colissimo2'!$A$6,B194&lt;='Tarif Colissimo2'!$A$7),'Tarif Colissimo2'!$B$7,AND(B194&gt;='Tarif Colissimo2'!$A$7,B194&lt;='Tarif Colissimo2'!$A$8),'Tarif Colissimo2'!$B$8,AND(B194&gt;='Tarif Colissimo2'!$A$8,B194&lt;='Tarif Colissimo2'!$A$9),'Tarif Colissimo2'!$B$9,AND(B194&gt;='Tarif Colissimo2'!$A$9,B194&lt;='Tarif Colissimo2'!$A$10),'Tarif Colissimo2'!$B$10,AND(B194&gt;='Tarif Colissimo2'!$A$10,B194&lt;='Tarif Colissimo2'!$A$11),'Tarif Colissimo2'!$B$11,AND(B194&gt;='Tarif Colissimo2'!$A$11,B194&lt;='Tarif Colissimo2'!$A$12),'Tarif Colissimo2'!$B$12,B194&gt;'Tarif Colissimo2'!A201,"Sur devis")</f>
        <v>#NAME?</v>
      </c>
    </row>
    <row r="195" spans="1:5" ht="19.8" customHeight="1" x14ac:dyDescent="0.3">
      <c r="A195" t="s">
        <v>7</v>
      </c>
      <c r="B195" s="8">
        <v>0.36</v>
      </c>
      <c r="C195" s="1">
        <v>19.989999999999998</v>
      </c>
      <c r="D195" s="1" t="e">
        <f ca="1">_xlfn.IFS(AND($B195&gt;=0,$B195&lt;='Tarif DPD'!$G$17),'Tarif DPD'!$H$17,AND($B195&gt;='Tarif DPD'!$G$17,$B195&lt;='Tarif DPD'!$G$18),'Tarif DPD'!$H$18,AND($B195&gt;='Tarif DPD'!$G$18,$B195&lt;='Tarif DPD'!$G$19),'Tarif DPD'!$H$19,AND($B195&gt;='Tarif DPD'!$G$19,$B195&lt;='Tarif DPD'!$G$20),'Tarif DPD'!$H$20,AND($B195&gt;='Tarif DPD'!$G$20,$B195&lt;='Tarif DPD'!$G$21),'Tarif DPD'!$H$21,AND($B195&gt;='Tarif DPD'!$G$21,$B195&lt;='Tarif DPD'!$G$22),'Tarif DPD'!$H$22,AND($B195&gt;='Tarif DPD'!$G$22,$B195&lt;='Tarif DPD'!$G$23),'Tarif DPD'!$H$23,AND($B195&gt;='Tarif DPD'!$G$23,$B195&lt;='Tarif DPD'!$G$24),'Tarif DPD'!$H$24,AND($B195&gt;='Tarif DPD'!$G$24,$B195&lt;='Tarif DPD'!$G$25),'Tarif DPD'!$H$25,AND($B195&gt;='Tarif DPD'!$G$25,$B195&lt;='Tarif DPD'!$G$26),'Tarif DPD'!$H$26,AND($B195&gt;='Tarif DPD'!$G$26,$B195&lt;='Tarif DPD'!$G$27),'Tarif DPD'!$H$27,AND($B195&gt;='Tarif DPD'!$G$27,$B195&lt;='Tarif DPD'!$G$28),'Tarif DPD'!$H$28,AND($B195&gt;='Tarif DPD'!$G$28,$B195&lt;='Tarif DPD'!$G$29),'Tarif DPD'!$H$29,AND($B195&gt;='Tarif DPD'!$G$29,$B195&lt;='Tarif DPD'!$G$30),'Tarif DPD'!$H$30,AND($B195&gt;='Tarif DPD'!$G$30,$B195&lt;='Tarif DPD'!$G$31),'Tarif DPD'!$H$31,AND($B195&gt;='Tarif DPD'!$G$31,$B195&lt;='Tarif DPD'!$G$32),'Tarif DPD'!$H$32,AND($B195&gt;='Tarif DPD'!$G$32,$B195&lt;='Tarif DPD'!$G$33),'Tarif DPD'!$H$33,AND($B195&gt;='Tarif DPD'!$G$33,$B195&lt;='Tarif DPD'!$G$34),'Tarif DPD'!$H$34,AND($B195&gt;='Tarif DPD'!$G$34,$B195&lt;='Tarif DPD'!$G$35),'Tarif DPD'!$H$35,AND($B195&gt;='Tarif DPD'!$G$35,$B195&lt;='Tarif DPD'!$G$36),'Tarif DPD'!$H$36,AND($B195&gt;='Tarif DPD'!$G$36,$B195&lt;='Tarif DPD'!$G$37),'Tarif DPD'!$H$37,AND($B195&gt;='Tarif DPD'!$G$37,$B195&lt;='Tarif DPD'!$G$38),'Tarif DPD'!$H$38,AND($B195&gt;='Tarif DPD'!$G$38,$B195&lt;='Tarif DPD'!$G$39),'Tarif DPD'!$H$39,AND($B195&gt;='Tarif DPD'!$G$39,$B195&lt;='Tarif DPD'!$G$40),'Tarif DPD'!$H$40,AND($B195&gt;='Tarif DPD'!$G$40,$B195&lt;='Tarif DPD'!$G$41),'Tarif DPD'!$H$41,AND($B195&gt;='Tarif DPD'!$G$41,$B195&lt;='Tarif DPD'!$G$42),'Tarif DPD'!$H$42,AND($B195&gt;='Tarif DPD'!$G$42,$B195&lt;='Tarif DPD'!$G$43),'Tarif DPD'!$H$43,AND($B195&gt;='Tarif DPD'!$G$43,$B195&lt;='Tarif DPD'!$G$44),'Tarif DPD'!$H$44,AND($B195&gt;='Tarif DPD'!$G$44,$B195&lt;='Tarif DPD'!$G$45),'Tarif DPD'!$H$45,AND($B195&gt;='Tarif DPD'!$G$45,$B195&lt;='Tarif DPD'!$G$46),'Tarif DPD'!$H$46,$B195&gt;'Tarif DPD'!$G$46,"sur devis")</f>
        <v>#NAME?</v>
      </c>
      <c r="E195" s="1" t="e">
        <f ca="1">_xlfn.IFS(AND(B195&gt;=0,B195&lt;='Tarif Colissimo2'!$A$5),'Tarif Colissimo2'!$B$5,AND(B195&gt;='Tarif Colissimo2'!$A$5,B195&lt;='Tarif Colissimo2'!$A$6),'Tarif Colissimo2'!$B$6,AND(B195&gt;='Tarif Colissimo2'!$A$6,B195&lt;='Tarif Colissimo2'!$A$7),'Tarif Colissimo2'!$B$7,AND(B195&gt;='Tarif Colissimo2'!$A$7,B195&lt;='Tarif Colissimo2'!$A$8),'Tarif Colissimo2'!$B$8,AND(B195&gt;='Tarif Colissimo2'!$A$8,B195&lt;='Tarif Colissimo2'!$A$9),'Tarif Colissimo2'!$B$9,AND(B195&gt;='Tarif Colissimo2'!$A$9,B195&lt;='Tarif Colissimo2'!$A$10),'Tarif Colissimo2'!$B$10,AND(B195&gt;='Tarif Colissimo2'!$A$10,B195&lt;='Tarif Colissimo2'!$A$11),'Tarif Colissimo2'!$B$11,AND(B195&gt;='Tarif Colissimo2'!$A$11,B195&lt;='Tarif Colissimo2'!$A$12),'Tarif Colissimo2'!$B$12,B195&gt;'Tarif Colissimo2'!A202,"Sur devis")</f>
        <v>#NAME?</v>
      </c>
    </row>
    <row r="196" spans="1:5" ht="19.8" customHeight="1" x14ac:dyDescent="0.3">
      <c r="A196" t="s">
        <v>6</v>
      </c>
      <c r="B196" s="8">
        <v>1.3</v>
      </c>
      <c r="C196" s="1">
        <v>59.99</v>
      </c>
      <c r="D196" s="1" t="e">
        <f ca="1">_xlfn.IFS(AND($B196&gt;=0,$B196&lt;='Tarif DPD'!$G$17),'Tarif DPD'!$H$17,AND($B196&gt;='Tarif DPD'!$G$17,$B196&lt;='Tarif DPD'!$G$18),'Tarif DPD'!$H$18,AND($B196&gt;='Tarif DPD'!$G$18,$B196&lt;='Tarif DPD'!$G$19),'Tarif DPD'!$H$19,AND($B196&gt;='Tarif DPD'!$G$19,$B196&lt;='Tarif DPD'!$G$20),'Tarif DPD'!$H$20,AND($B196&gt;='Tarif DPD'!$G$20,$B196&lt;='Tarif DPD'!$G$21),'Tarif DPD'!$H$21,AND($B196&gt;='Tarif DPD'!$G$21,$B196&lt;='Tarif DPD'!$G$22),'Tarif DPD'!$H$22,AND($B196&gt;='Tarif DPD'!$G$22,$B196&lt;='Tarif DPD'!$G$23),'Tarif DPD'!$H$23,AND($B196&gt;='Tarif DPD'!$G$23,$B196&lt;='Tarif DPD'!$G$24),'Tarif DPD'!$H$24,AND($B196&gt;='Tarif DPD'!$G$24,$B196&lt;='Tarif DPD'!$G$25),'Tarif DPD'!$H$25,AND($B196&gt;='Tarif DPD'!$G$25,$B196&lt;='Tarif DPD'!$G$26),'Tarif DPD'!$H$26,AND($B196&gt;='Tarif DPD'!$G$26,$B196&lt;='Tarif DPD'!$G$27),'Tarif DPD'!$H$27,AND($B196&gt;='Tarif DPD'!$G$27,$B196&lt;='Tarif DPD'!$G$28),'Tarif DPD'!$H$28,AND($B196&gt;='Tarif DPD'!$G$28,$B196&lt;='Tarif DPD'!$G$29),'Tarif DPD'!$H$29,AND($B196&gt;='Tarif DPD'!$G$29,$B196&lt;='Tarif DPD'!$G$30),'Tarif DPD'!$H$30,AND($B196&gt;='Tarif DPD'!$G$30,$B196&lt;='Tarif DPD'!$G$31),'Tarif DPD'!$H$31,AND($B196&gt;='Tarif DPD'!$G$31,$B196&lt;='Tarif DPD'!$G$32),'Tarif DPD'!$H$32,AND($B196&gt;='Tarif DPD'!$G$32,$B196&lt;='Tarif DPD'!$G$33),'Tarif DPD'!$H$33,AND($B196&gt;='Tarif DPD'!$G$33,$B196&lt;='Tarif DPD'!$G$34),'Tarif DPD'!$H$34,AND($B196&gt;='Tarif DPD'!$G$34,$B196&lt;='Tarif DPD'!$G$35),'Tarif DPD'!$H$35,AND($B196&gt;='Tarif DPD'!$G$35,$B196&lt;='Tarif DPD'!$G$36),'Tarif DPD'!$H$36,AND($B196&gt;='Tarif DPD'!$G$36,$B196&lt;='Tarif DPD'!$G$37),'Tarif DPD'!$H$37,AND($B196&gt;='Tarif DPD'!$G$37,$B196&lt;='Tarif DPD'!$G$38),'Tarif DPD'!$H$38,AND($B196&gt;='Tarif DPD'!$G$38,$B196&lt;='Tarif DPD'!$G$39),'Tarif DPD'!$H$39,AND($B196&gt;='Tarif DPD'!$G$39,$B196&lt;='Tarif DPD'!$G$40),'Tarif DPD'!$H$40,AND($B196&gt;='Tarif DPD'!$G$40,$B196&lt;='Tarif DPD'!$G$41),'Tarif DPD'!$H$41,AND($B196&gt;='Tarif DPD'!$G$41,$B196&lt;='Tarif DPD'!$G$42),'Tarif DPD'!$H$42,AND($B196&gt;='Tarif DPD'!$G$42,$B196&lt;='Tarif DPD'!$G$43),'Tarif DPD'!$H$43,AND($B196&gt;='Tarif DPD'!$G$43,$B196&lt;='Tarif DPD'!$G$44),'Tarif DPD'!$H$44,AND($B196&gt;='Tarif DPD'!$G$44,$B196&lt;='Tarif DPD'!$G$45),'Tarif DPD'!$H$45,AND($B196&gt;='Tarif DPD'!$G$45,$B196&lt;='Tarif DPD'!$G$46),'Tarif DPD'!$H$46,$B196&gt;'Tarif DPD'!$G$46,"sur devis")</f>
        <v>#NAME?</v>
      </c>
      <c r="E196" s="1" t="e">
        <f ca="1">_xlfn.IFS(AND(B196&gt;=0,B196&lt;='Tarif Colissimo2'!$A$5),'Tarif Colissimo2'!$B$5,AND(B196&gt;='Tarif Colissimo2'!$A$5,B196&lt;='Tarif Colissimo2'!$A$6),'Tarif Colissimo2'!$B$6,AND(B196&gt;='Tarif Colissimo2'!$A$6,B196&lt;='Tarif Colissimo2'!$A$7),'Tarif Colissimo2'!$B$7,AND(B196&gt;='Tarif Colissimo2'!$A$7,B196&lt;='Tarif Colissimo2'!$A$8),'Tarif Colissimo2'!$B$8,AND(B196&gt;='Tarif Colissimo2'!$A$8,B196&lt;='Tarif Colissimo2'!$A$9),'Tarif Colissimo2'!$B$9,AND(B196&gt;='Tarif Colissimo2'!$A$9,B196&lt;='Tarif Colissimo2'!$A$10),'Tarif Colissimo2'!$B$10,AND(B196&gt;='Tarif Colissimo2'!$A$10,B196&lt;='Tarif Colissimo2'!$A$11),'Tarif Colissimo2'!$B$11,AND(B196&gt;='Tarif Colissimo2'!$A$11,B196&lt;='Tarif Colissimo2'!$A$12),'Tarif Colissimo2'!$B$12,B196&gt;'Tarif Colissimo2'!A203,"Sur devis")</f>
        <v>#NAME?</v>
      </c>
    </row>
    <row r="197" spans="1:5" ht="19.8" customHeight="1" x14ac:dyDescent="0.3">
      <c r="A197" t="s">
        <v>37</v>
      </c>
      <c r="B197" s="8">
        <v>0.36</v>
      </c>
      <c r="C197" s="1">
        <v>39.99</v>
      </c>
      <c r="D197" s="1" t="e">
        <f ca="1">_xlfn.IFS(AND($B197&gt;=0,$B197&lt;='Tarif DPD'!$G$17),'Tarif DPD'!$H$17,AND($B197&gt;='Tarif DPD'!$G$17,$B197&lt;='Tarif DPD'!$G$18),'Tarif DPD'!$H$18,AND($B197&gt;='Tarif DPD'!$G$18,$B197&lt;='Tarif DPD'!$G$19),'Tarif DPD'!$H$19,AND($B197&gt;='Tarif DPD'!$G$19,$B197&lt;='Tarif DPD'!$G$20),'Tarif DPD'!$H$20,AND($B197&gt;='Tarif DPD'!$G$20,$B197&lt;='Tarif DPD'!$G$21),'Tarif DPD'!$H$21,AND($B197&gt;='Tarif DPD'!$G$21,$B197&lt;='Tarif DPD'!$G$22),'Tarif DPD'!$H$22,AND($B197&gt;='Tarif DPD'!$G$22,$B197&lt;='Tarif DPD'!$G$23),'Tarif DPD'!$H$23,AND($B197&gt;='Tarif DPD'!$G$23,$B197&lt;='Tarif DPD'!$G$24),'Tarif DPD'!$H$24,AND($B197&gt;='Tarif DPD'!$G$24,$B197&lt;='Tarif DPD'!$G$25),'Tarif DPD'!$H$25,AND($B197&gt;='Tarif DPD'!$G$25,$B197&lt;='Tarif DPD'!$G$26),'Tarif DPD'!$H$26,AND($B197&gt;='Tarif DPD'!$G$26,$B197&lt;='Tarif DPD'!$G$27),'Tarif DPD'!$H$27,AND($B197&gt;='Tarif DPD'!$G$27,$B197&lt;='Tarif DPD'!$G$28),'Tarif DPD'!$H$28,AND($B197&gt;='Tarif DPD'!$G$28,$B197&lt;='Tarif DPD'!$G$29),'Tarif DPD'!$H$29,AND($B197&gt;='Tarif DPD'!$G$29,$B197&lt;='Tarif DPD'!$G$30),'Tarif DPD'!$H$30,AND($B197&gt;='Tarif DPD'!$G$30,$B197&lt;='Tarif DPD'!$G$31),'Tarif DPD'!$H$31,AND($B197&gt;='Tarif DPD'!$G$31,$B197&lt;='Tarif DPD'!$G$32),'Tarif DPD'!$H$32,AND($B197&gt;='Tarif DPD'!$G$32,$B197&lt;='Tarif DPD'!$G$33),'Tarif DPD'!$H$33,AND($B197&gt;='Tarif DPD'!$G$33,$B197&lt;='Tarif DPD'!$G$34),'Tarif DPD'!$H$34,AND($B197&gt;='Tarif DPD'!$G$34,$B197&lt;='Tarif DPD'!$G$35),'Tarif DPD'!$H$35,AND($B197&gt;='Tarif DPD'!$G$35,$B197&lt;='Tarif DPD'!$G$36),'Tarif DPD'!$H$36,AND($B197&gt;='Tarif DPD'!$G$36,$B197&lt;='Tarif DPD'!$G$37),'Tarif DPD'!$H$37,AND($B197&gt;='Tarif DPD'!$G$37,$B197&lt;='Tarif DPD'!$G$38),'Tarif DPD'!$H$38,AND($B197&gt;='Tarif DPD'!$G$38,$B197&lt;='Tarif DPD'!$G$39),'Tarif DPD'!$H$39,AND($B197&gt;='Tarif DPD'!$G$39,$B197&lt;='Tarif DPD'!$G$40),'Tarif DPD'!$H$40,AND($B197&gt;='Tarif DPD'!$G$40,$B197&lt;='Tarif DPD'!$G$41),'Tarif DPD'!$H$41,AND($B197&gt;='Tarif DPD'!$G$41,$B197&lt;='Tarif DPD'!$G$42),'Tarif DPD'!$H$42,AND($B197&gt;='Tarif DPD'!$G$42,$B197&lt;='Tarif DPD'!$G$43),'Tarif DPD'!$H$43,AND($B197&gt;='Tarif DPD'!$G$43,$B197&lt;='Tarif DPD'!$G$44),'Tarif DPD'!$H$44,AND($B197&gt;='Tarif DPD'!$G$44,$B197&lt;='Tarif DPD'!$G$45),'Tarif DPD'!$H$45,AND($B197&gt;='Tarif DPD'!$G$45,$B197&lt;='Tarif DPD'!$G$46),'Tarif DPD'!$H$46,$B197&gt;'Tarif DPD'!$G$46,"sur devis")</f>
        <v>#NAME?</v>
      </c>
      <c r="E197" s="1" t="e">
        <f ca="1">_xlfn.IFS(AND(B197&gt;=0,B197&lt;='Tarif Colissimo2'!$A$5),'Tarif Colissimo2'!$B$5,AND(B197&gt;='Tarif Colissimo2'!$A$5,B197&lt;='Tarif Colissimo2'!$A$6),'Tarif Colissimo2'!$B$6,AND(B197&gt;='Tarif Colissimo2'!$A$6,B197&lt;='Tarif Colissimo2'!$A$7),'Tarif Colissimo2'!$B$7,AND(B197&gt;='Tarif Colissimo2'!$A$7,B197&lt;='Tarif Colissimo2'!$A$8),'Tarif Colissimo2'!$B$8,AND(B197&gt;='Tarif Colissimo2'!$A$8,B197&lt;='Tarif Colissimo2'!$A$9),'Tarif Colissimo2'!$B$9,AND(B197&gt;='Tarif Colissimo2'!$A$9,B197&lt;='Tarif Colissimo2'!$A$10),'Tarif Colissimo2'!$B$10,AND(B197&gt;='Tarif Colissimo2'!$A$10,B197&lt;='Tarif Colissimo2'!$A$11),'Tarif Colissimo2'!$B$11,AND(B197&gt;='Tarif Colissimo2'!$A$11,B197&lt;='Tarif Colissimo2'!$A$12),'Tarif Colissimo2'!$B$12,B197&gt;'Tarif Colissimo2'!A204,"Sur devis")</f>
        <v>#NAME?</v>
      </c>
    </row>
    <row r="198" spans="1:5" ht="19.8" customHeight="1" x14ac:dyDescent="0.3">
      <c r="A198" t="s">
        <v>259</v>
      </c>
      <c r="B198" s="8">
        <v>0.33400000000000002</v>
      </c>
      <c r="C198" s="1">
        <v>12.99</v>
      </c>
      <c r="D198" s="1" t="e">
        <f ca="1">_xlfn.IFS(AND($B198&gt;=0,$B198&lt;='Tarif DPD'!$G$17),'Tarif DPD'!$H$17,AND($B198&gt;='Tarif DPD'!$G$17,$B198&lt;='Tarif DPD'!$G$18),'Tarif DPD'!$H$18,AND($B198&gt;='Tarif DPD'!$G$18,$B198&lt;='Tarif DPD'!$G$19),'Tarif DPD'!$H$19,AND($B198&gt;='Tarif DPD'!$G$19,$B198&lt;='Tarif DPD'!$G$20),'Tarif DPD'!$H$20,AND($B198&gt;='Tarif DPD'!$G$20,$B198&lt;='Tarif DPD'!$G$21),'Tarif DPD'!$H$21,AND($B198&gt;='Tarif DPD'!$G$21,$B198&lt;='Tarif DPD'!$G$22),'Tarif DPD'!$H$22,AND($B198&gt;='Tarif DPD'!$G$22,$B198&lt;='Tarif DPD'!$G$23),'Tarif DPD'!$H$23,AND($B198&gt;='Tarif DPD'!$G$23,$B198&lt;='Tarif DPD'!$G$24),'Tarif DPD'!$H$24,AND($B198&gt;='Tarif DPD'!$G$24,$B198&lt;='Tarif DPD'!$G$25),'Tarif DPD'!$H$25,AND($B198&gt;='Tarif DPD'!$G$25,$B198&lt;='Tarif DPD'!$G$26),'Tarif DPD'!$H$26,AND($B198&gt;='Tarif DPD'!$G$26,$B198&lt;='Tarif DPD'!$G$27),'Tarif DPD'!$H$27,AND($B198&gt;='Tarif DPD'!$G$27,$B198&lt;='Tarif DPD'!$G$28),'Tarif DPD'!$H$28,AND($B198&gt;='Tarif DPD'!$G$28,$B198&lt;='Tarif DPD'!$G$29),'Tarif DPD'!$H$29,AND($B198&gt;='Tarif DPD'!$G$29,$B198&lt;='Tarif DPD'!$G$30),'Tarif DPD'!$H$30,AND($B198&gt;='Tarif DPD'!$G$30,$B198&lt;='Tarif DPD'!$G$31),'Tarif DPD'!$H$31,AND($B198&gt;='Tarif DPD'!$G$31,$B198&lt;='Tarif DPD'!$G$32),'Tarif DPD'!$H$32,AND($B198&gt;='Tarif DPD'!$G$32,$B198&lt;='Tarif DPD'!$G$33),'Tarif DPD'!$H$33,AND($B198&gt;='Tarif DPD'!$G$33,$B198&lt;='Tarif DPD'!$G$34),'Tarif DPD'!$H$34,AND($B198&gt;='Tarif DPD'!$G$34,$B198&lt;='Tarif DPD'!$G$35),'Tarif DPD'!$H$35,AND($B198&gt;='Tarif DPD'!$G$35,$B198&lt;='Tarif DPD'!$G$36),'Tarif DPD'!$H$36,AND($B198&gt;='Tarif DPD'!$G$36,$B198&lt;='Tarif DPD'!$G$37),'Tarif DPD'!$H$37,AND($B198&gt;='Tarif DPD'!$G$37,$B198&lt;='Tarif DPD'!$G$38),'Tarif DPD'!$H$38,AND($B198&gt;='Tarif DPD'!$G$38,$B198&lt;='Tarif DPD'!$G$39),'Tarif DPD'!$H$39,AND($B198&gt;='Tarif DPD'!$G$39,$B198&lt;='Tarif DPD'!$G$40),'Tarif DPD'!$H$40,AND($B198&gt;='Tarif DPD'!$G$40,$B198&lt;='Tarif DPD'!$G$41),'Tarif DPD'!$H$41,AND($B198&gt;='Tarif DPD'!$G$41,$B198&lt;='Tarif DPD'!$G$42),'Tarif DPD'!$H$42,AND($B198&gt;='Tarif DPD'!$G$42,$B198&lt;='Tarif DPD'!$G$43),'Tarif DPD'!$H$43,AND($B198&gt;='Tarif DPD'!$G$43,$B198&lt;='Tarif DPD'!$G$44),'Tarif DPD'!$H$44,AND($B198&gt;='Tarif DPD'!$G$44,$B198&lt;='Tarif DPD'!$G$45),'Tarif DPD'!$H$45,AND($B198&gt;='Tarif DPD'!$G$45,$B198&lt;='Tarif DPD'!$G$46),'Tarif DPD'!$H$46,$B198&gt;'Tarif DPD'!$G$46,"sur devis")</f>
        <v>#NAME?</v>
      </c>
      <c r="E198" s="1" t="e">
        <f ca="1">_xlfn.IFS(AND(B198&gt;=0,B198&lt;='Tarif Colissimo2'!$A$5),'Tarif Colissimo2'!$B$5,AND(B198&gt;='Tarif Colissimo2'!$A$5,B198&lt;='Tarif Colissimo2'!$A$6),'Tarif Colissimo2'!$B$6,AND(B198&gt;='Tarif Colissimo2'!$A$6,B198&lt;='Tarif Colissimo2'!$A$7),'Tarif Colissimo2'!$B$7,AND(B198&gt;='Tarif Colissimo2'!$A$7,B198&lt;='Tarif Colissimo2'!$A$8),'Tarif Colissimo2'!$B$8,AND(B198&gt;='Tarif Colissimo2'!$A$8,B198&lt;='Tarif Colissimo2'!$A$9),'Tarif Colissimo2'!$B$9,AND(B198&gt;='Tarif Colissimo2'!$A$9,B198&lt;='Tarif Colissimo2'!$A$10),'Tarif Colissimo2'!$B$10,AND(B198&gt;='Tarif Colissimo2'!$A$10,B198&lt;='Tarif Colissimo2'!$A$11),'Tarif Colissimo2'!$B$11,AND(B198&gt;='Tarif Colissimo2'!$A$11,B198&lt;='Tarif Colissimo2'!$A$12),'Tarif Colissimo2'!$B$12,B198&gt;'Tarif Colissimo2'!A205,"Sur devis")</f>
        <v>#NAME?</v>
      </c>
    </row>
    <row r="199" spans="1:5" ht="19.8" customHeight="1" x14ac:dyDescent="0.3">
      <c r="A199" t="s">
        <v>260</v>
      </c>
      <c r="B199" s="8">
        <v>0.33400000000000002</v>
      </c>
      <c r="C199" s="1">
        <v>12.99</v>
      </c>
      <c r="D199" s="1" t="e">
        <f ca="1">_xlfn.IFS(AND($B199&gt;=0,$B199&lt;='Tarif DPD'!$G$17),'Tarif DPD'!$H$17,AND($B199&gt;='Tarif DPD'!$G$17,$B199&lt;='Tarif DPD'!$G$18),'Tarif DPD'!$H$18,AND($B199&gt;='Tarif DPD'!$G$18,$B199&lt;='Tarif DPD'!$G$19),'Tarif DPD'!$H$19,AND($B199&gt;='Tarif DPD'!$G$19,$B199&lt;='Tarif DPD'!$G$20),'Tarif DPD'!$H$20,AND($B199&gt;='Tarif DPD'!$G$20,$B199&lt;='Tarif DPD'!$G$21),'Tarif DPD'!$H$21,AND($B199&gt;='Tarif DPD'!$G$21,$B199&lt;='Tarif DPD'!$G$22),'Tarif DPD'!$H$22,AND($B199&gt;='Tarif DPD'!$G$22,$B199&lt;='Tarif DPD'!$G$23),'Tarif DPD'!$H$23,AND($B199&gt;='Tarif DPD'!$G$23,$B199&lt;='Tarif DPD'!$G$24),'Tarif DPD'!$H$24,AND($B199&gt;='Tarif DPD'!$G$24,$B199&lt;='Tarif DPD'!$G$25),'Tarif DPD'!$H$25,AND($B199&gt;='Tarif DPD'!$G$25,$B199&lt;='Tarif DPD'!$G$26),'Tarif DPD'!$H$26,AND($B199&gt;='Tarif DPD'!$G$26,$B199&lt;='Tarif DPD'!$G$27),'Tarif DPD'!$H$27,AND($B199&gt;='Tarif DPD'!$G$27,$B199&lt;='Tarif DPD'!$G$28),'Tarif DPD'!$H$28,AND($B199&gt;='Tarif DPD'!$G$28,$B199&lt;='Tarif DPD'!$G$29),'Tarif DPD'!$H$29,AND($B199&gt;='Tarif DPD'!$G$29,$B199&lt;='Tarif DPD'!$G$30),'Tarif DPD'!$H$30,AND($B199&gt;='Tarif DPD'!$G$30,$B199&lt;='Tarif DPD'!$G$31),'Tarif DPD'!$H$31,AND($B199&gt;='Tarif DPD'!$G$31,$B199&lt;='Tarif DPD'!$G$32),'Tarif DPD'!$H$32,AND($B199&gt;='Tarif DPD'!$G$32,$B199&lt;='Tarif DPD'!$G$33),'Tarif DPD'!$H$33,AND($B199&gt;='Tarif DPD'!$G$33,$B199&lt;='Tarif DPD'!$G$34),'Tarif DPD'!$H$34,AND($B199&gt;='Tarif DPD'!$G$34,$B199&lt;='Tarif DPD'!$G$35),'Tarif DPD'!$H$35,AND($B199&gt;='Tarif DPD'!$G$35,$B199&lt;='Tarif DPD'!$G$36),'Tarif DPD'!$H$36,AND($B199&gt;='Tarif DPD'!$G$36,$B199&lt;='Tarif DPD'!$G$37),'Tarif DPD'!$H$37,AND($B199&gt;='Tarif DPD'!$G$37,$B199&lt;='Tarif DPD'!$G$38),'Tarif DPD'!$H$38,AND($B199&gt;='Tarif DPD'!$G$38,$B199&lt;='Tarif DPD'!$G$39),'Tarif DPD'!$H$39,AND($B199&gt;='Tarif DPD'!$G$39,$B199&lt;='Tarif DPD'!$G$40),'Tarif DPD'!$H$40,AND($B199&gt;='Tarif DPD'!$G$40,$B199&lt;='Tarif DPD'!$G$41),'Tarif DPD'!$H$41,AND($B199&gt;='Tarif DPD'!$G$41,$B199&lt;='Tarif DPD'!$G$42),'Tarif DPD'!$H$42,AND($B199&gt;='Tarif DPD'!$G$42,$B199&lt;='Tarif DPD'!$G$43),'Tarif DPD'!$H$43,AND($B199&gt;='Tarif DPD'!$G$43,$B199&lt;='Tarif DPD'!$G$44),'Tarif DPD'!$H$44,AND($B199&gt;='Tarif DPD'!$G$44,$B199&lt;='Tarif DPD'!$G$45),'Tarif DPD'!$H$45,AND($B199&gt;='Tarif DPD'!$G$45,$B199&lt;='Tarif DPD'!$G$46),'Tarif DPD'!$H$46,$B199&gt;'Tarif DPD'!$G$46,"sur devis")</f>
        <v>#NAME?</v>
      </c>
      <c r="E199" s="1" t="e">
        <f ca="1">_xlfn.IFS(AND(B199&gt;=0,B199&lt;='Tarif Colissimo2'!$A$5),'Tarif Colissimo2'!$B$5,AND(B199&gt;='Tarif Colissimo2'!$A$5,B199&lt;='Tarif Colissimo2'!$A$6),'Tarif Colissimo2'!$B$6,AND(B199&gt;='Tarif Colissimo2'!$A$6,B199&lt;='Tarif Colissimo2'!$A$7),'Tarif Colissimo2'!$B$7,AND(B199&gt;='Tarif Colissimo2'!$A$7,B199&lt;='Tarif Colissimo2'!$A$8),'Tarif Colissimo2'!$B$8,AND(B199&gt;='Tarif Colissimo2'!$A$8,B199&lt;='Tarif Colissimo2'!$A$9),'Tarif Colissimo2'!$B$9,AND(B199&gt;='Tarif Colissimo2'!$A$9,B199&lt;='Tarif Colissimo2'!$A$10),'Tarif Colissimo2'!$B$10,AND(B199&gt;='Tarif Colissimo2'!$A$10,B199&lt;='Tarif Colissimo2'!$A$11),'Tarif Colissimo2'!$B$11,AND(B199&gt;='Tarif Colissimo2'!$A$11,B199&lt;='Tarif Colissimo2'!$A$12),'Tarif Colissimo2'!$B$12,B199&gt;'Tarif Colissimo2'!A206,"Sur devis")</f>
        <v>#NAME?</v>
      </c>
    </row>
    <row r="200" spans="1:5" ht="19.8" customHeight="1" x14ac:dyDescent="0.3">
      <c r="A200" t="s">
        <v>261</v>
      </c>
      <c r="B200" s="8">
        <v>0.33400000000000002</v>
      </c>
      <c r="C200" s="1">
        <v>12.99</v>
      </c>
      <c r="D200" s="1" t="e">
        <f ca="1">_xlfn.IFS(AND($B200&gt;=0,$B200&lt;='Tarif DPD'!$G$17),'Tarif DPD'!$H$17,AND($B200&gt;='Tarif DPD'!$G$17,$B200&lt;='Tarif DPD'!$G$18),'Tarif DPD'!$H$18,AND($B200&gt;='Tarif DPD'!$G$18,$B200&lt;='Tarif DPD'!$G$19),'Tarif DPD'!$H$19,AND($B200&gt;='Tarif DPD'!$G$19,$B200&lt;='Tarif DPD'!$G$20),'Tarif DPD'!$H$20,AND($B200&gt;='Tarif DPD'!$G$20,$B200&lt;='Tarif DPD'!$G$21),'Tarif DPD'!$H$21,AND($B200&gt;='Tarif DPD'!$G$21,$B200&lt;='Tarif DPD'!$G$22),'Tarif DPD'!$H$22,AND($B200&gt;='Tarif DPD'!$G$22,$B200&lt;='Tarif DPD'!$G$23),'Tarif DPD'!$H$23,AND($B200&gt;='Tarif DPD'!$G$23,$B200&lt;='Tarif DPD'!$G$24),'Tarif DPD'!$H$24,AND($B200&gt;='Tarif DPD'!$G$24,$B200&lt;='Tarif DPD'!$G$25),'Tarif DPD'!$H$25,AND($B200&gt;='Tarif DPD'!$G$25,$B200&lt;='Tarif DPD'!$G$26),'Tarif DPD'!$H$26,AND($B200&gt;='Tarif DPD'!$G$26,$B200&lt;='Tarif DPD'!$G$27),'Tarif DPD'!$H$27,AND($B200&gt;='Tarif DPD'!$G$27,$B200&lt;='Tarif DPD'!$G$28),'Tarif DPD'!$H$28,AND($B200&gt;='Tarif DPD'!$G$28,$B200&lt;='Tarif DPD'!$G$29),'Tarif DPD'!$H$29,AND($B200&gt;='Tarif DPD'!$G$29,$B200&lt;='Tarif DPD'!$G$30),'Tarif DPD'!$H$30,AND($B200&gt;='Tarif DPD'!$G$30,$B200&lt;='Tarif DPD'!$G$31),'Tarif DPD'!$H$31,AND($B200&gt;='Tarif DPD'!$G$31,$B200&lt;='Tarif DPD'!$G$32),'Tarif DPD'!$H$32,AND($B200&gt;='Tarif DPD'!$G$32,$B200&lt;='Tarif DPD'!$G$33),'Tarif DPD'!$H$33,AND($B200&gt;='Tarif DPD'!$G$33,$B200&lt;='Tarif DPD'!$G$34),'Tarif DPD'!$H$34,AND($B200&gt;='Tarif DPD'!$G$34,$B200&lt;='Tarif DPD'!$G$35),'Tarif DPD'!$H$35,AND($B200&gt;='Tarif DPD'!$G$35,$B200&lt;='Tarif DPD'!$G$36),'Tarif DPD'!$H$36,AND($B200&gt;='Tarif DPD'!$G$36,$B200&lt;='Tarif DPD'!$G$37),'Tarif DPD'!$H$37,AND($B200&gt;='Tarif DPD'!$G$37,$B200&lt;='Tarif DPD'!$G$38),'Tarif DPD'!$H$38,AND($B200&gt;='Tarif DPD'!$G$38,$B200&lt;='Tarif DPD'!$G$39),'Tarif DPD'!$H$39,AND($B200&gt;='Tarif DPD'!$G$39,$B200&lt;='Tarif DPD'!$G$40),'Tarif DPD'!$H$40,AND($B200&gt;='Tarif DPD'!$G$40,$B200&lt;='Tarif DPD'!$G$41),'Tarif DPD'!$H$41,AND($B200&gt;='Tarif DPD'!$G$41,$B200&lt;='Tarif DPD'!$G$42),'Tarif DPD'!$H$42,AND($B200&gt;='Tarif DPD'!$G$42,$B200&lt;='Tarif DPD'!$G$43),'Tarif DPD'!$H$43,AND($B200&gt;='Tarif DPD'!$G$43,$B200&lt;='Tarif DPD'!$G$44),'Tarif DPD'!$H$44,AND($B200&gt;='Tarif DPD'!$G$44,$B200&lt;='Tarif DPD'!$G$45),'Tarif DPD'!$H$45,AND($B200&gt;='Tarif DPD'!$G$45,$B200&lt;='Tarif DPD'!$G$46),'Tarif DPD'!$H$46,$B200&gt;'Tarif DPD'!$G$46,"sur devis")</f>
        <v>#NAME?</v>
      </c>
      <c r="E200" s="1" t="e">
        <f ca="1">_xlfn.IFS(AND(B200&gt;=0,B200&lt;='Tarif Colissimo2'!$A$5),'Tarif Colissimo2'!$B$5,AND(B200&gt;='Tarif Colissimo2'!$A$5,B200&lt;='Tarif Colissimo2'!$A$6),'Tarif Colissimo2'!$B$6,AND(B200&gt;='Tarif Colissimo2'!$A$6,B200&lt;='Tarif Colissimo2'!$A$7),'Tarif Colissimo2'!$B$7,AND(B200&gt;='Tarif Colissimo2'!$A$7,B200&lt;='Tarif Colissimo2'!$A$8),'Tarif Colissimo2'!$B$8,AND(B200&gt;='Tarif Colissimo2'!$A$8,B200&lt;='Tarif Colissimo2'!$A$9),'Tarif Colissimo2'!$B$9,AND(B200&gt;='Tarif Colissimo2'!$A$9,B200&lt;='Tarif Colissimo2'!$A$10),'Tarif Colissimo2'!$B$10,AND(B200&gt;='Tarif Colissimo2'!$A$10,B200&lt;='Tarif Colissimo2'!$A$11),'Tarif Colissimo2'!$B$11,AND(B200&gt;='Tarif Colissimo2'!$A$11,B200&lt;='Tarif Colissimo2'!$A$12),'Tarif Colissimo2'!$B$12,B200&gt;'Tarif Colissimo2'!A207,"Sur devis")</f>
        <v>#NAME?</v>
      </c>
    </row>
    <row r="201" spans="1:5" ht="19.8" customHeight="1" x14ac:dyDescent="0.3">
      <c r="A201" t="s">
        <v>29</v>
      </c>
      <c r="B201" s="8">
        <v>0.64</v>
      </c>
      <c r="C201" s="1">
        <v>49.99</v>
      </c>
      <c r="D201" s="1" t="e">
        <f ca="1">_xlfn.IFS(AND($B201&gt;=0,$B201&lt;='Tarif DPD'!$G$17),'Tarif DPD'!$H$17,AND($B201&gt;='Tarif DPD'!$G$17,$B201&lt;='Tarif DPD'!$G$18),'Tarif DPD'!$H$18,AND($B201&gt;='Tarif DPD'!$G$18,$B201&lt;='Tarif DPD'!$G$19),'Tarif DPD'!$H$19,AND($B201&gt;='Tarif DPD'!$G$19,$B201&lt;='Tarif DPD'!$G$20),'Tarif DPD'!$H$20,AND($B201&gt;='Tarif DPD'!$G$20,$B201&lt;='Tarif DPD'!$G$21),'Tarif DPD'!$H$21,AND($B201&gt;='Tarif DPD'!$G$21,$B201&lt;='Tarif DPD'!$G$22),'Tarif DPD'!$H$22,AND($B201&gt;='Tarif DPD'!$G$22,$B201&lt;='Tarif DPD'!$G$23),'Tarif DPD'!$H$23,AND($B201&gt;='Tarif DPD'!$G$23,$B201&lt;='Tarif DPD'!$G$24),'Tarif DPD'!$H$24,AND($B201&gt;='Tarif DPD'!$G$24,$B201&lt;='Tarif DPD'!$G$25),'Tarif DPD'!$H$25,AND($B201&gt;='Tarif DPD'!$G$25,$B201&lt;='Tarif DPD'!$G$26),'Tarif DPD'!$H$26,AND($B201&gt;='Tarif DPD'!$G$26,$B201&lt;='Tarif DPD'!$G$27),'Tarif DPD'!$H$27,AND($B201&gt;='Tarif DPD'!$G$27,$B201&lt;='Tarif DPD'!$G$28),'Tarif DPD'!$H$28,AND($B201&gt;='Tarif DPD'!$G$28,$B201&lt;='Tarif DPD'!$G$29),'Tarif DPD'!$H$29,AND($B201&gt;='Tarif DPD'!$G$29,$B201&lt;='Tarif DPD'!$G$30),'Tarif DPD'!$H$30,AND($B201&gt;='Tarif DPD'!$G$30,$B201&lt;='Tarif DPD'!$G$31),'Tarif DPD'!$H$31,AND($B201&gt;='Tarif DPD'!$G$31,$B201&lt;='Tarif DPD'!$G$32),'Tarif DPD'!$H$32,AND($B201&gt;='Tarif DPD'!$G$32,$B201&lt;='Tarif DPD'!$G$33),'Tarif DPD'!$H$33,AND($B201&gt;='Tarif DPD'!$G$33,$B201&lt;='Tarif DPD'!$G$34),'Tarif DPD'!$H$34,AND($B201&gt;='Tarif DPD'!$G$34,$B201&lt;='Tarif DPD'!$G$35),'Tarif DPD'!$H$35,AND($B201&gt;='Tarif DPD'!$G$35,$B201&lt;='Tarif DPD'!$G$36),'Tarif DPD'!$H$36,AND($B201&gt;='Tarif DPD'!$G$36,$B201&lt;='Tarif DPD'!$G$37),'Tarif DPD'!$H$37,AND($B201&gt;='Tarif DPD'!$G$37,$B201&lt;='Tarif DPD'!$G$38),'Tarif DPD'!$H$38,AND($B201&gt;='Tarif DPD'!$G$38,$B201&lt;='Tarif DPD'!$G$39),'Tarif DPD'!$H$39,AND($B201&gt;='Tarif DPD'!$G$39,$B201&lt;='Tarif DPD'!$G$40),'Tarif DPD'!$H$40,AND($B201&gt;='Tarif DPD'!$G$40,$B201&lt;='Tarif DPD'!$G$41),'Tarif DPD'!$H$41,AND($B201&gt;='Tarif DPD'!$G$41,$B201&lt;='Tarif DPD'!$G$42),'Tarif DPD'!$H$42,AND($B201&gt;='Tarif DPD'!$G$42,$B201&lt;='Tarif DPD'!$G$43),'Tarif DPD'!$H$43,AND($B201&gt;='Tarif DPD'!$G$43,$B201&lt;='Tarif DPD'!$G$44),'Tarif DPD'!$H$44,AND($B201&gt;='Tarif DPD'!$G$44,$B201&lt;='Tarif DPD'!$G$45),'Tarif DPD'!$H$45,AND($B201&gt;='Tarif DPD'!$G$45,$B201&lt;='Tarif DPD'!$G$46),'Tarif DPD'!$H$46,$B201&gt;'Tarif DPD'!$G$46,"sur devis")</f>
        <v>#NAME?</v>
      </c>
      <c r="E201" s="1" t="e">
        <f ca="1">_xlfn.IFS(AND(B201&gt;=0,B201&lt;='Tarif Colissimo2'!$A$5),'Tarif Colissimo2'!$B$5,AND(B201&gt;='Tarif Colissimo2'!$A$5,B201&lt;='Tarif Colissimo2'!$A$6),'Tarif Colissimo2'!$B$6,AND(B201&gt;='Tarif Colissimo2'!$A$6,B201&lt;='Tarif Colissimo2'!$A$7),'Tarif Colissimo2'!$B$7,AND(B201&gt;='Tarif Colissimo2'!$A$7,B201&lt;='Tarif Colissimo2'!$A$8),'Tarif Colissimo2'!$B$8,AND(B201&gt;='Tarif Colissimo2'!$A$8,B201&lt;='Tarif Colissimo2'!$A$9),'Tarif Colissimo2'!$B$9,AND(B201&gt;='Tarif Colissimo2'!$A$9,B201&lt;='Tarif Colissimo2'!$A$10),'Tarif Colissimo2'!$B$10,AND(B201&gt;='Tarif Colissimo2'!$A$10,B201&lt;='Tarif Colissimo2'!$A$11),'Tarif Colissimo2'!$B$11,AND(B201&gt;='Tarif Colissimo2'!$A$11,B201&lt;='Tarif Colissimo2'!$A$12),'Tarif Colissimo2'!$B$12,B201&gt;'Tarif Colissimo2'!A208,"Sur devis")</f>
        <v>#NAME?</v>
      </c>
    </row>
    <row r="202" spans="1:5" ht="19.8" customHeight="1" x14ac:dyDescent="0.3">
      <c r="A202" t="s">
        <v>30</v>
      </c>
      <c r="B202" s="8">
        <v>0.7</v>
      </c>
      <c r="C202" s="1">
        <v>49.99</v>
      </c>
      <c r="D202" s="1" t="e">
        <f ca="1">_xlfn.IFS(AND($B202&gt;=0,$B202&lt;='Tarif DPD'!$G$17),'Tarif DPD'!$H$17,AND($B202&gt;='Tarif DPD'!$G$17,$B202&lt;='Tarif DPD'!$G$18),'Tarif DPD'!$H$18,AND($B202&gt;='Tarif DPD'!$G$18,$B202&lt;='Tarif DPD'!$G$19),'Tarif DPD'!$H$19,AND($B202&gt;='Tarif DPD'!$G$19,$B202&lt;='Tarif DPD'!$G$20),'Tarif DPD'!$H$20,AND($B202&gt;='Tarif DPD'!$G$20,$B202&lt;='Tarif DPD'!$G$21),'Tarif DPD'!$H$21,AND($B202&gt;='Tarif DPD'!$G$21,$B202&lt;='Tarif DPD'!$G$22),'Tarif DPD'!$H$22,AND($B202&gt;='Tarif DPD'!$G$22,$B202&lt;='Tarif DPD'!$G$23),'Tarif DPD'!$H$23,AND($B202&gt;='Tarif DPD'!$G$23,$B202&lt;='Tarif DPD'!$G$24),'Tarif DPD'!$H$24,AND($B202&gt;='Tarif DPD'!$G$24,$B202&lt;='Tarif DPD'!$G$25),'Tarif DPD'!$H$25,AND($B202&gt;='Tarif DPD'!$G$25,$B202&lt;='Tarif DPD'!$G$26),'Tarif DPD'!$H$26,AND($B202&gt;='Tarif DPD'!$G$26,$B202&lt;='Tarif DPD'!$G$27),'Tarif DPD'!$H$27,AND($B202&gt;='Tarif DPD'!$G$27,$B202&lt;='Tarif DPD'!$G$28),'Tarif DPD'!$H$28,AND($B202&gt;='Tarif DPD'!$G$28,$B202&lt;='Tarif DPD'!$G$29),'Tarif DPD'!$H$29,AND($B202&gt;='Tarif DPD'!$G$29,$B202&lt;='Tarif DPD'!$G$30),'Tarif DPD'!$H$30,AND($B202&gt;='Tarif DPD'!$G$30,$B202&lt;='Tarif DPD'!$G$31),'Tarif DPD'!$H$31,AND($B202&gt;='Tarif DPD'!$G$31,$B202&lt;='Tarif DPD'!$G$32),'Tarif DPD'!$H$32,AND($B202&gt;='Tarif DPD'!$G$32,$B202&lt;='Tarif DPD'!$G$33),'Tarif DPD'!$H$33,AND($B202&gt;='Tarif DPD'!$G$33,$B202&lt;='Tarif DPD'!$G$34),'Tarif DPD'!$H$34,AND($B202&gt;='Tarif DPD'!$G$34,$B202&lt;='Tarif DPD'!$G$35),'Tarif DPD'!$H$35,AND($B202&gt;='Tarif DPD'!$G$35,$B202&lt;='Tarif DPD'!$G$36),'Tarif DPD'!$H$36,AND($B202&gt;='Tarif DPD'!$G$36,$B202&lt;='Tarif DPD'!$G$37),'Tarif DPD'!$H$37,AND($B202&gt;='Tarif DPD'!$G$37,$B202&lt;='Tarif DPD'!$G$38),'Tarif DPD'!$H$38,AND($B202&gt;='Tarif DPD'!$G$38,$B202&lt;='Tarif DPD'!$G$39),'Tarif DPD'!$H$39,AND($B202&gt;='Tarif DPD'!$G$39,$B202&lt;='Tarif DPD'!$G$40),'Tarif DPD'!$H$40,AND($B202&gt;='Tarif DPD'!$G$40,$B202&lt;='Tarif DPD'!$G$41),'Tarif DPD'!$H$41,AND($B202&gt;='Tarif DPD'!$G$41,$B202&lt;='Tarif DPD'!$G$42),'Tarif DPD'!$H$42,AND($B202&gt;='Tarif DPD'!$G$42,$B202&lt;='Tarif DPD'!$G$43),'Tarif DPD'!$H$43,AND($B202&gt;='Tarif DPD'!$G$43,$B202&lt;='Tarif DPD'!$G$44),'Tarif DPD'!$H$44,AND($B202&gt;='Tarif DPD'!$G$44,$B202&lt;='Tarif DPD'!$G$45),'Tarif DPD'!$H$45,AND($B202&gt;='Tarif DPD'!$G$45,$B202&lt;='Tarif DPD'!$G$46),'Tarif DPD'!$H$46,$B202&gt;'Tarif DPD'!$G$46,"sur devis")</f>
        <v>#NAME?</v>
      </c>
      <c r="E202" s="1" t="e">
        <f ca="1">_xlfn.IFS(AND(B202&gt;=0,B202&lt;='Tarif Colissimo2'!$A$5),'Tarif Colissimo2'!$B$5,AND(B202&gt;='Tarif Colissimo2'!$A$5,B202&lt;='Tarif Colissimo2'!$A$6),'Tarif Colissimo2'!$B$6,AND(B202&gt;='Tarif Colissimo2'!$A$6,B202&lt;='Tarif Colissimo2'!$A$7),'Tarif Colissimo2'!$B$7,AND(B202&gt;='Tarif Colissimo2'!$A$7,B202&lt;='Tarif Colissimo2'!$A$8),'Tarif Colissimo2'!$B$8,AND(B202&gt;='Tarif Colissimo2'!$A$8,B202&lt;='Tarif Colissimo2'!$A$9),'Tarif Colissimo2'!$B$9,AND(B202&gt;='Tarif Colissimo2'!$A$9,B202&lt;='Tarif Colissimo2'!$A$10),'Tarif Colissimo2'!$B$10,AND(B202&gt;='Tarif Colissimo2'!$A$10,B202&lt;='Tarif Colissimo2'!$A$11),'Tarif Colissimo2'!$B$11,AND(B202&gt;='Tarif Colissimo2'!$A$11,B202&lt;='Tarif Colissimo2'!$A$12),'Tarif Colissimo2'!$B$12,B202&gt;'Tarif Colissimo2'!A209,"Sur devis")</f>
        <v>#NAME?</v>
      </c>
    </row>
    <row r="203" spans="1:5" ht="19.8" customHeight="1" x14ac:dyDescent="0.3">
      <c r="A203" t="s">
        <v>26</v>
      </c>
      <c r="B203" s="8">
        <v>0.7</v>
      </c>
      <c r="C203" s="1">
        <v>49.99</v>
      </c>
      <c r="D203" s="1" t="e">
        <f ca="1">_xlfn.IFS(AND($B203&gt;=0,$B203&lt;='Tarif DPD'!$G$17),'Tarif DPD'!$H$17,AND($B203&gt;='Tarif DPD'!$G$17,$B203&lt;='Tarif DPD'!$G$18),'Tarif DPD'!$H$18,AND($B203&gt;='Tarif DPD'!$G$18,$B203&lt;='Tarif DPD'!$G$19),'Tarif DPD'!$H$19,AND($B203&gt;='Tarif DPD'!$G$19,$B203&lt;='Tarif DPD'!$G$20),'Tarif DPD'!$H$20,AND($B203&gt;='Tarif DPD'!$G$20,$B203&lt;='Tarif DPD'!$G$21),'Tarif DPD'!$H$21,AND($B203&gt;='Tarif DPD'!$G$21,$B203&lt;='Tarif DPD'!$G$22),'Tarif DPD'!$H$22,AND($B203&gt;='Tarif DPD'!$G$22,$B203&lt;='Tarif DPD'!$G$23),'Tarif DPD'!$H$23,AND($B203&gt;='Tarif DPD'!$G$23,$B203&lt;='Tarif DPD'!$G$24),'Tarif DPD'!$H$24,AND($B203&gt;='Tarif DPD'!$G$24,$B203&lt;='Tarif DPD'!$G$25),'Tarif DPD'!$H$25,AND($B203&gt;='Tarif DPD'!$G$25,$B203&lt;='Tarif DPD'!$G$26),'Tarif DPD'!$H$26,AND($B203&gt;='Tarif DPD'!$G$26,$B203&lt;='Tarif DPD'!$G$27),'Tarif DPD'!$H$27,AND($B203&gt;='Tarif DPD'!$G$27,$B203&lt;='Tarif DPD'!$G$28),'Tarif DPD'!$H$28,AND($B203&gt;='Tarif DPD'!$G$28,$B203&lt;='Tarif DPD'!$G$29),'Tarif DPD'!$H$29,AND($B203&gt;='Tarif DPD'!$G$29,$B203&lt;='Tarif DPD'!$G$30),'Tarif DPD'!$H$30,AND($B203&gt;='Tarif DPD'!$G$30,$B203&lt;='Tarif DPD'!$G$31),'Tarif DPD'!$H$31,AND($B203&gt;='Tarif DPD'!$G$31,$B203&lt;='Tarif DPD'!$G$32),'Tarif DPD'!$H$32,AND($B203&gt;='Tarif DPD'!$G$32,$B203&lt;='Tarif DPD'!$G$33),'Tarif DPD'!$H$33,AND($B203&gt;='Tarif DPD'!$G$33,$B203&lt;='Tarif DPD'!$G$34),'Tarif DPD'!$H$34,AND($B203&gt;='Tarif DPD'!$G$34,$B203&lt;='Tarif DPD'!$G$35),'Tarif DPD'!$H$35,AND($B203&gt;='Tarif DPD'!$G$35,$B203&lt;='Tarif DPD'!$G$36),'Tarif DPD'!$H$36,AND($B203&gt;='Tarif DPD'!$G$36,$B203&lt;='Tarif DPD'!$G$37),'Tarif DPD'!$H$37,AND($B203&gt;='Tarif DPD'!$G$37,$B203&lt;='Tarif DPD'!$G$38),'Tarif DPD'!$H$38,AND($B203&gt;='Tarif DPD'!$G$38,$B203&lt;='Tarif DPD'!$G$39),'Tarif DPD'!$H$39,AND($B203&gt;='Tarif DPD'!$G$39,$B203&lt;='Tarif DPD'!$G$40),'Tarif DPD'!$H$40,AND($B203&gt;='Tarif DPD'!$G$40,$B203&lt;='Tarif DPD'!$G$41),'Tarif DPD'!$H$41,AND($B203&gt;='Tarif DPD'!$G$41,$B203&lt;='Tarif DPD'!$G$42),'Tarif DPD'!$H$42,AND($B203&gt;='Tarif DPD'!$G$42,$B203&lt;='Tarif DPD'!$G$43),'Tarif DPD'!$H$43,AND($B203&gt;='Tarif DPD'!$G$43,$B203&lt;='Tarif DPD'!$G$44),'Tarif DPD'!$H$44,AND($B203&gt;='Tarif DPD'!$G$44,$B203&lt;='Tarif DPD'!$G$45),'Tarif DPD'!$H$45,AND($B203&gt;='Tarif DPD'!$G$45,$B203&lt;='Tarif DPD'!$G$46),'Tarif DPD'!$H$46,$B203&gt;'Tarif DPD'!$G$46,"sur devis")</f>
        <v>#NAME?</v>
      </c>
      <c r="E203" s="1" t="e">
        <f ca="1">_xlfn.IFS(AND(B203&gt;=0,B203&lt;='Tarif Colissimo2'!$A$5),'Tarif Colissimo2'!$B$5,AND(B203&gt;='Tarif Colissimo2'!$A$5,B203&lt;='Tarif Colissimo2'!$A$6),'Tarif Colissimo2'!$B$6,AND(B203&gt;='Tarif Colissimo2'!$A$6,B203&lt;='Tarif Colissimo2'!$A$7),'Tarif Colissimo2'!$B$7,AND(B203&gt;='Tarif Colissimo2'!$A$7,B203&lt;='Tarif Colissimo2'!$A$8),'Tarif Colissimo2'!$B$8,AND(B203&gt;='Tarif Colissimo2'!$A$8,B203&lt;='Tarif Colissimo2'!$A$9),'Tarif Colissimo2'!$B$9,AND(B203&gt;='Tarif Colissimo2'!$A$9,B203&lt;='Tarif Colissimo2'!$A$10),'Tarif Colissimo2'!$B$10,AND(B203&gt;='Tarif Colissimo2'!$A$10,B203&lt;='Tarif Colissimo2'!$A$11),'Tarif Colissimo2'!$B$11,AND(B203&gt;='Tarif Colissimo2'!$A$11,B203&lt;='Tarif Colissimo2'!$A$12),'Tarif Colissimo2'!$B$12,B203&gt;'Tarif Colissimo2'!A210,"Sur devis")</f>
        <v>#NAME?</v>
      </c>
    </row>
    <row r="204" spans="1:5" ht="19.8" customHeight="1" x14ac:dyDescent="0.3">
      <c r="A204" t="s">
        <v>262</v>
      </c>
      <c r="B204" s="8">
        <v>0.64</v>
      </c>
      <c r="C204" s="1">
        <v>49.99</v>
      </c>
      <c r="D204" s="1" t="e">
        <f ca="1">_xlfn.IFS(AND($B204&gt;=0,$B204&lt;='Tarif DPD'!$G$17),'Tarif DPD'!$H$17,AND($B204&gt;='Tarif DPD'!$G$17,$B204&lt;='Tarif DPD'!$G$18),'Tarif DPD'!$H$18,AND($B204&gt;='Tarif DPD'!$G$18,$B204&lt;='Tarif DPD'!$G$19),'Tarif DPD'!$H$19,AND($B204&gt;='Tarif DPD'!$G$19,$B204&lt;='Tarif DPD'!$G$20),'Tarif DPD'!$H$20,AND($B204&gt;='Tarif DPD'!$G$20,$B204&lt;='Tarif DPD'!$G$21),'Tarif DPD'!$H$21,AND($B204&gt;='Tarif DPD'!$G$21,$B204&lt;='Tarif DPD'!$G$22),'Tarif DPD'!$H$22,AND($B204&gt;='Tarif DPD'!$G$22,$B204&lt;='Tarif DPD'!$G$23),'Tarif DPD'!$H$23,AND($B204&gt;='Tarif DPD'!$G$23,$B204&lt;='Tarif DPD'!$G$24),'Tarif DPD'!$H$24,AND($B204&gt;='Tarif DPD'!$G$24,$B204&lt;='Tarif DPD'!$G$25),'Tarif DPD'!$H$25,AND($B204&gt;='Tarif DPD'!$G$25,$B204&lt;='Tarif DPD'!$G$26),'Tarif DPD'!$H$26,AND($B204&gt;='Tarif DPD'!$G$26,$B204&lt;='Tarif DPD'!$G$27),'Tarif DPD'!$H$27,AND($B204&gt;='Tarif DPD'!$G$27,$B204&lt;='Tarif DPD'!$G$28),'Tarif DPD'!$H$28,AND($B204&gt;='Tarif DPD'!$G$28,$B204&lt;='Tarif DPD'!$G$29),'Tarif DPD'!$H$29,AND($B204&gt;='Tarif DPD'!$G$29,$B204&lt;='Tarif DPD'!$G$30),'Tarif DPD'!$H$30,AND($B204&gt;='Tarif DPD'!$G$30,$B204&lt;='Tarif DPD'!$G$31),'Tarif DPD'!$H$31,AND($B204&gt;='Tarif DPD'!$G$31,$B204&lt;='Tarif DPD'!$G$32),'Tarif DPD'!$H$32,AND($B204&gt;='Tarif DPD'!$G$32,$B204&lt;='Tarif DPD'!$G$33),'Tarif DPD'!$H$33,AND($B204&gt;='Tarif DPD'!$G$33,$B204&lt;='Tarif DPD'!$G$34),'Tarif DPD'!$H$34,AND($B204&gt;='Tarif DPD'!$G$34,$B204&lt;='Tarif DPD'!$G$35),'Tarif DPD'!$H$35,AND($B204&gt;='Tarif DPD'!$G$35,$B204&lt;='Tarif DPD'!$G$36),'Tarif DPD'!$H$36,AND($B204&gt;='Tarif DPD'!$G$36,$B204&lt;='Tarif DPD'!$G$37),'Tarif DPD'!$H$37,AND($B204&gt;='Tarif DPD'!$G$37,$B204&lt;='Tarif DPD'!$G$38),'Tarif DPD'!$H$38,AND($B204&gt;='Tarif DPD'!$G$38,$B204&lt;='Tarif DPD'!$G$39),'Tarif DPD'!$H$39,AND($B204&gt;='Tarif DPD'!$G$39,$B204&lt;='Tarif DPD'!$G$40),'Tarif DPD'!$H$40,AND($B204&gt;='Tarif DPD'!$G$40,$B204&lt;='Tarif DPD'!$G$41),'Tarif DPD'!$H$41,AND($B204&gt;='Tarif DPD'!$G$41,$B204&lt;='Tarif DPD'!$G$42),'Tarif DPD'!$H$42,AND($B204&gt;='Tarif DPD'!$G$42,$B204&lt;='Tarif DPD'!$G$43),'Tarif DPD'!$H$43,AND($B204&gt;='Tarif DPD'!$G$43,$B204&lt;='Tarif DPD'!$G$44),'Tarif DPD'!$H$44,AND($B204&gt;='Tarif DPD'!$G$44,$B204&lt;='Tarif DPD'!$G$45),'Tarif DPD'!$H$45,AND($B204&gt;='Tarif DPD'!$G$45,$B204&lt;='Tarif DPD'!$G$46),'Tarif DPD'!$H$46,$B204&gt;'Tarif DPD'!$G$46,"sur devis")</f>
        <v>#NAME?</v>
      </c>
      <c r="E204" s="1" t="e">
        <f ca="1">_xlfn.IFS(AND(B204&gt;=0,B204&lt;='Tarif Colissimo2'!$A$5),'Tarif Colissimo2'!$B$5,AND(B204&gt;='Tarif Colissimo2'!$A$5,B204&lt;='Tarif Colissimo2'!$A$6),'Tarif Colissimo2'!$B$6,AND(B204&gt;='Tarif Colissimo2'!$A$6,B204&lt;='Tarif Colissimo2'!$A$7),'Tarif Colissimo2'!$B$7,AND(B204&gt;='Tarif Colissimo2'!$A$7,B204&lt;='Tarif Colissimo2'!$A$8),'Tarif Colissimo2'!$B$8,AND(B204&gt;='Tarif Colissimo2'!$A$8,B204&lt;='Tarif Colissimo2'!$A$9),'Tarif Colissimo2'!$B$9,AND(B204&gt;='Tarif Colissimo2'!$A$9,B204&lt;='Tarif Colissimo2'!$A$10),'Tarif Colissimo2'!$B$10,AND(B204&gt;='Tarif Colissimo2'!$A$10,B204&lt;='Tarif Colissimo2'!$A$11),'Tarif Colissimo2'!$B$11,AND(B204&gt;='Tarif Colissimo2'!$A$11,B204&lt;='Tarif Colissimo2'!$A$12),'Tarif Colissimo2'!$B$12,B204&gt;'Tarif Colissimo2'!A211,"Sur devis")</f>
        <v>#NAME?</v>
      </c>
    </row>
    <row r="205" spans="1:5" ht="19.8" customHeight="1" x14ac:dyDescent="0.3">
      <c r="A205" t="s">
        <v>28</v>
      </c>
      <c r="B205" s="8">
        <v>0.33</v>
      </c>
      <c r="C205" s="1">
        <v>29.99</v>
      </c>
      <c r="D205" s="1" t="e">
        <f ca="1">_xlfn.IFS(AND($B205&gt;=0,$B205&lt;='Tarif DPD'!$G$17),'Tarif DPD'!$H$17,AND($B205&gt;='Tarif DPD'!$G$17,$B205&lt;='Tarif DPD'!$G$18),'Tarif DPD'!$H$18,AND($B205&gt;='Tarif DPD'!$G$18,$B205&lt;='Tarif DPD'!$G$19),'Tarif DPD'!$H$19,AND($B205&gt;='Tarif DPD'!$G$19,$B205&lt;='Tarif DPD'!$G$20),'Tarif DPD'!$H$20,AND($B205&gt;='Tarif DPD'!$G$20,$B205&lt;='Tarif DPD'!$G$21),'Tarif DPD'!$H$21,AND($B205&gt;='Tarif DPD'!$G$21,$B205&lt;='Tarif DPD'!$G$22),'Tarif DPD'!$H$22,AND($B205&gt;='Tarif DPD'!$G$22,$B205&lt;='Tarif DPD'!$G$23),'Tarif DPD'!$H$23,AND($B205&gt;='Tarif DPD'!$G$23,$B205&lt;='Tarif DPD'!$G$24),'Tarif DPD'!$H$24,AND($B205&gt;='Tarif DPD'!$G$24,$B205&lt;='Tarif DPD'!$G$25),'Tarif DPD'!$H$25,AND($B205&gt;='Tarif DPD'!$G$25,$B205&lt;='Tarif DPD'!$G$26),'Tarif DPD'!$H$26,AND($B205&gt;='Tarif DPD'!$G$26,$B205&lt;='Tarif DPD'!$G$27),'Tarif DPD'!$H$27,AND($B205&gt;='Tarif DPD'!$G$27,$B205&lt;='Tarif DPD'!$G$28),'Tarif DPD'!$H$28,AND($B205&gt;='Tarif DPD'!$G$28,$B205&lt;='Tarif DPD'!$G$29),'Tarif DPD'!$H$29,AND($B205&gt;='Tarif DPD'!$G$29,$B205&lt;='Tarif DPD'!$G$30),'Tarif DPD'!$H$30,AND($B205&gt;='Tarif DPD'!$G$30,$B205&lt;='Tarif DPD'!$G$31),'Tarif DPD'!$H$31,AND($B205&gt;='Tarif DPD'!$G$31,$B205&lt;='Tarif DPD'!$G$32),'Tarif DPD'!$H$32,AND($B205&gt;='Tarif DPD'!$G$32,$B205&lt;='Tarif DPD'!$G$33),'Tarif DPD'!$H$33,AND($B205&gt;='Tarif DPD'!$G$33,$B205&lt;='Tarif DPD'!$G$34),'Tarif DPD'!$H$34,AND($B205&gt;='Tarif DPD'!$G$34,$B205&lt;='Tarif DPD'!$G$35),'Tarif DPD'!$H$35,AND($B205&gt;='Tarif DPD'!$G$35,$B205&lt;='Tarif DPD'!$G$36),'Tarif DPD'!$H$36,AND($B205&gt;='Tarif DPD'!$G$36,$B205&lt;='Tarif DPD'!$G$37),'Tarif DPD'!$H$37,AND($B205&gt;='Tarif DPD'!$G$37,$B205&lt;='Tarif DPD'!$G$38),'Tarif DPD'!$H$38,AND($B205&gt;='Tarif DPD'!$G$38,$B205&lt;='Tarif DPD'!$G$39),'Tarif DPD'!$H$39,AND($B205&gt;='Tarif DPD'!$G$39,$B205&lt;='Tarif DPD'!$G$40),'Tarif DPD'!$H$40,AND($B205&gt;='Tarif DPD'!$G$40,$B205&lt;='Tarif DPD'!$G$41),'Tarif DPD'!$H$41,AND($B205&gt;='Tarif DPD'!$G$41,$B205&lt;='Tarif DPD'!$G$42),'Tarif DPD'!$H$42,AND($B205&gt;='Tarif DPD'!$G$42,$B205&lt;='Tarif DPD'!$G$43),'Tarif DPD'!$H$43,AND($B205&gt;='Tarif DPD'!$G$43,$B205&lt;='Tarif DPD'!$G$44),'Tarif DPD'!$H$44,AND($B205&gt;='Tarif DPD'!$G$44,$B205&lt;='Tarif DPD'!$G$45),'Tarif DPD'!$H$45,AND($B205&gt;='Tarif DPD'!$G$45,$B205&lt;='Tarif DPD'!$G$46),'Tarif DPD'!$H$46,$B205&gt;'Tarif DPD'!$G$46,"sur devis")</f>
        <v>#NAME?</v>
      </c>
      <c r="E205" s="1" t="e">
        <f ca="1">_xlfn.IFS(AND(B205&gt;=0,B205&lt;='Tarif Colissimo2'!$A$5),'Tarif Colissimo2'!$B$5,AND(B205&gt;='Tarif Colissimo2'!$A$5,B205&lt;='Tarif Colissimo2'!$A$6),'Tarif Colissimo2'!$B$6,AND(B205&gt;='Tarif Colissimo2'!$A$6,B205&lt;='Tarif Colissimo2'!$A$7),'Tarif Colissimo2'!$B$7,AND(B205&gt;='Tarif Colissimo2'!$A$7,B205&lt;='Tarif Colissimo2'!$A$8),'Tarif Colissimo2'!$B$8,AND(B205&gt;='Tarif Colissimo2'!$A$8,B205&lt;='Tarif Colissimo2'!$A$9),'Tarif Colissimo2'!$B$9,AND(B205&gt;='Tarif Colissimo2'!$A$9,B205&lt;='Tarif Colissimo2'!$A$10),'Tarif Colissimo2'!$B$10,AND(B205&gt;='Tarif Colissimo2'!$A$10,B205&lt;='Tarif Colissimo2'!$A$11),'Tarif Colissimo2'!$B$11,AND(B205&gt;='Tarif Colissimo2'!$A$11,B205&lt;='Tarif Colissimo2'!$A$12),'Tarif Colissimo2'!$B$12,B205&gt;'Tarif Colissimo2'!A212,"Sur devis")</f>
        <v>#NAME?</v>
      </c>
    </row>
    <row r="206" spans="1:5" ht="19.8" customHeight="1" x14ac:dyDescent="0.3">
      <c r="A206" t="s">
        <v>31</v>
      </c>
      <c r="B206" s="8">
        <v>0.33</v>
      </c>
      <c r="C206" s="1">
        <v>29.99</v>
      </c>
      <c r="D206" s="1" t="e">
        <f ca="1">_xlfn.IFS(AND($B206&gt;=0,$B206&lt;='Tarif DPD'!$G$17),'Tarif DPD'!$H$17,AND($B206&gt;='Tarif DPD'!$G$17,$B206&lt;='Tarif DPD'!$G$18),'Tarif DPD'!$H$18,AND($B206&gt;='Tarif DPD'!$G$18,$B206&lt;='Tarif DPD'!$G$19),'Tarif DPD'!$H$19,AND($B206&gt;='Tarif DPD'!$G$19,$B206&lt;='Tarif DPD'!$G$20),'Tarif DPD'!$H$20,AND($B206&gt;='Tarif DPD'!$G$20,$B206&lt;='Tarif DPD'!$G$21),'Tarif DPD'!$H$21,AND($B206&gt;='Tarif DPD'!$G$21,$B206&lt;='Tarif DPD'!$G$22),'Tarif DPD'!$H$22,AND($B206&gt;='Tarif DPD'!$G$22,$B206&lt;='Tarif DPD'!$G$23),'Tarif DPD'!$H$23,AND($B206&gt;='Tarif DPD'!$G$23,$B206&lt;='Tarif DPD'!$G$24),'Tarif DPD'!$H$24,AND($B206&gt;='Tarif DPD'!$G$24,$B206&lt;='Tarif DPD'!$G$25),'Tarif DPD'!$H$25,AND($B206&gt;='Tarif DPD'!$G$25,$B206&lt;='Tarif DPD'!$G$26),'Tarif DPD'!$H$26,AND($B206&gt;='Tarif DPD'!$G$26,$B206&lt;='Tarif DPD'!$G$27),'Tarif DPD'!$H$27,AND($B206&gt;='Tarif DPD'!$G$27,$B206&lt;='Tarif DPD'!$G$28),'Tarif DPD'!$H$28,AND($B206&gt;='Tarif DPD'!$G$28,$B206&lt;='Tarif DPD'!$G$29),'Tarif DPD'!$H$29,AND($B206&gt;='Tarif DPD'!$G$29,$B206&lt;='Tarif DPD'!$G$30),'Tarif DPD'!$H$30,AND($B206&gt;='Tarif DPD'!$G$30,$B206&lt;='Tarif DPD'!$G$31),'Tarif DPD'!$H$31,AND($B206&gt;='Tarif DPD'!$G$31,$B206&lt;='Tarif DPD'!$G$32),'Tarif DPD'!$H$32,AND($B206&gt;='Tarif DPD'!$G$32,$B206&lt;='Tarif DPD'!$G$33),'Tarif DPD'!$H$33,AND($B206&gt;='Tarif DPD'!$G$33,$B206&lt;='Tarif DPD'!$G$34),'Tarif DPD'!$H$34,AND($B206&gt;='Tarif DPD'!$G$34,$B206&lt;='Tarif DPD'!$G$35),'Tarif DPD'!$H$35,AND($B206&gt;='Tarif DPD'!$G$35,$B206&lt;='Tarif DPD'!$G$36),'Tarif DPD'!$H$36,AND($B206&gt;='Tarif DPD'!$G$36,$B206&lt;='Tarif DPD'!$G$37),'Tarif DPD'!$H$37,AND($B206&gt;='Tarif DPD'!$G$37,$B206&lt;='Tarif DPD'!$G$38),'Tarif DPD'!$H$38,AND($B206&gt;='Tarif DPD'!$G$38,$B206&lt;='Tarif DPD'!$G$39),'Tarif DPD'!$H$39,AND($B206&gt;='Tarif DPD'!$G$39,$B206&lt;='Tarif DPD'!$G$40),'Tarif DPD'!$H$40,AND($B206&gt;='Tarif DPD'!$G$40,$B206&lt;='Tarif DPD'!$G$41),'Tarif DPD'!$H$41,AND($B206&gt;='Tarif DPD'!$G$41,$B206&lt;='Tarif DPD'!$G$42),'Tarif DPD'!$H$42,AND($B206&gt;='Tarif DPD'!$G$42,$B206&lt;='Tarif DPD'!$G$43),'Tarif DPD'!$H$43,AND($B206&gt;='Tarif DPD'!$G$43,$B206&lt;='Tarif DPD'!$G$44),'Tarif DPD'!$H$44,AND($B206&gt;='Tarif DPD'!$G$44,$B206&lt;='Tarif DPD'!$G$45),'Tarif DPD'!$H$45,AND($B206&gt;='Tarif DPD'!$G$45,$B206&lt;='Tarif DPD'!$G$46),'Tarif DPD'!$H$46,$B206&gt;'Tarif DPD'!$G$46,"sur devis")</f>
        <v>#NAME?</v>
      </c>
      <c r="E206" s="1" t="e">
        <f ca="1">_xlfn.IFS(AND(B206&gt;=0,B206&lt;='Tarif Colissimo2'!$A$5),'Tarif Colissimo2'!$B$5,AND(B206&gt;='Tarif Colissimo2'!$A$5,B206&lt;='Tarif Colissimo2'!$A$6),'Tarif Colissimo2'!$B$6,AND(B206&gt;='Tarif Colissimo2'!$A$6,B206&lt;='Tarif Colissimo2'!$A$7),'Tarif Colissimo2'!$B$7,AND(B206&gt;='Tarif Colissimo2'!$A$7,B206&lt;='Tarif Colissimo2'!$A$8),'Tarif Colissimo2'!$B$8,AND(B206&gt;='Tarif Colissimo2'!$A$8,B206&lt;='Tarif Colissimo2'!$A$9),'Tarif Colissimo2'!$B$9,AND(B206&gt;='Tarif Colissimo2'!$A$9,B206&lt;='Tarif Colissimo2'!$A$10),'Tarif Colissimo2'!$B$10,AND(B206&gt;='Tarif Colissimo2'!$A$10,B206&lt;='Tarif Colissimo2'!$A$11),'Tarif Colissimo2'!$B$11,AND(B206&gt;='Tarif Colissimo2'!$A$11,B206&lt;='Tarif Colissimo2'!$A$12),'Tarif Colissimo2'!$B$12,B206&gt;'Tarif Colissimo2'!A213,"Sur devis")</f>
        <v>#NAME?</v>
      </c>
    </row>
    <row r="207" spans="1:5" ht="19.8" customHeight="1" x14ac:dyDescent="0.3">
      <c r="A207" t="s">
        <v>25</v>
      </c>
      <c r="B207" s="8">
        <v>0.33</v>
      </c>
      <c r="C207" s="1">
        <v>29.99</v>
      </c>
      <c r="D207" s="1" t="e">
        <f ca="1">_xlfn.IFS(AND($B207&gt;=0,$B207&lt;='Tarif DPD'!$G$17),'Tarif DPD'!$H$17,AND($B207&gt;='Tarif DPD'!$G$17,$B207&lt;='Tarif DPD'!$G$18),'Tarif DPD'!$H$18,AND($B207&gt;='Tarif DPD'!$G$18,$B207&lt;='Tarif DPD'!$G$19),'Tarif DPD'!$H$19,AND($B207&gt;='Tarif DPD'!$G$19,$B207&lt;='Tarif DPD'!$G$20),'Tarif DPD'!$H$20,AND($B207&gt;='Tarif DPD'!$G$20,$B207&lt;='Tarif DPD'!$G$21),'Tarif DPD'!$H$21,AND($B207&gt;='Tarif DPD'!$G$21,$B207&lt;='Tarif DPD'!$G$22),'Tarif DPD'!$H$22,AND($B207&gt;='Tarif DPD'!$G$22,$B207&lt;='Tarif DPD'!$G$23),'Tarif DPD'!$H$23,AND($B207&gt;='Tarif DPD'!$G$23,$B207&lt;='Tarif DPD'!$G$24),'Tarif DPD'!$H$24,AND($B207&gt;='Tarif DPD'!$G$24,$B207&lt;='Tarif DPD'!$G$25),'Tarif DPD'!$H$25,AND($B207&gt;='Tarif DPD'!$G$25,$B207&lt;='Tarif DPD'!$G$26),'Tarif DPD'!$H$26,AND($B207&gt;='Tarif DPD'!$G$26,$B207&lt;='Tarif DPD'!$G$27),'Tarif DPD'!$H$27,AND($B207&gt;='Tarif DPD'!$G$27,$B207&lt;='Tarif DPD'!$G$28),'Tarif DPD'!$H$28,AND($B207&gt;='Tarif DPD'!$G$28,$B207&lt;='Tarif DPD'!$G$29),'Tarif DPD'!$H$29,AND($B207&gt;='Tarif DPD'!$G$29,$B207&lt;='Tarif DPD'!$G$30),'Tarif DPD'!$H$30,AND($B207&gt;='Tarif DPD'!$G$30,$B207&lt;='Tarif DPD'!$G$31),'Tarif DPD'!$H$31,AND($B207&gt;='Tarif DPD'!$G$31,$B207&lt;='Tarif DPD'!$G$32),'Tarif DPD'!$H$32,AND($B207&gt;='Tarif DPD'!$G$32,$B207&lt;='Tarif DPD'!$G$33),'Tarif DPD'!$H$33,AND($B207&gt;='Tarif DPD'!$G$33,$B207&lt;='Tarif DPD'!$G$34),'Tarif DPD'!$H$34,AND($B207&gt;='Tarif DPD'!$G$34,$B207&lt;='Tarif DPD'!$G$35),'Tarif DPD'!$H$35,AND($B207&gt;='Tarif DPD'!$G$35,$B207&lt;='Tarif DPD'!$G$36),'Tarif DPD'!$H$36,AND($B207&gt;='Tarif DPD'!$G$36,$B207&lt;='Tarif DPD'!$G$37),'Tarif DPD'!$H$37,AND($B207&gt;='Tarif DPD'!$G$37,$B207&lt;='Tarif DPD'!$G$38),'Tarif DPD'!$H$38,AND($B207&gt;='Tarif DPD'!$G$38,$B207&lt;='Tarif DPD'!$G$39),'Tarif DPD'!$H$39,AND($B207&gt;='Tarif DPD'!$G$39,$B207&lt;='Tarif DPD'!$G$40),'Tarif DPD'!$H$40,AND($B207&gt;='Tarif DPD'!$G$40,$B207&lt;='Tarif DPD'!$G$41),'Tarif DPD'!$H$41,AND($B207&gt;='Tarif DPD'!$G$41,$B207&lt;='Tarif DPD'!$G$42),'Tarif DPD'!$H$42,AND($B207&gt;='Tarif DPD'!$G$42,$B207&lt;='Tarif DPD'!$G$43),'Tarif DPD'!$H$43,AND($B207&gt;='Tarif DPD'!$G$43,$B207&lt;='Tarif DPD'!$G$44),'Tarif DPD'!$H$44,AND($B207&gt;='Tarif DPD'!$G$44,$B207&lt;='Tarif DPD'!$G$45),'Tarif DPD'!$H$45,AND($B207&gt;='Tarif DPD'!$G$45,$B207&lt;='Tarif DPD'!$G$46),'Tarif DPD'!$H$46,$B207&gt;'Tarif DPD'!$G$46,"sur devis")</f>
        <v>#NAME?</v>
      </c>
      <c r="E207" s="1" t="e">
        <f ca="1">_xlfn.IFS(AND(B207&gt;=0,B207&lt;='Tarif Colissimo2'!$A$5),'Tarif Colissimo2'!$B$5,AND(B207&gt;='Tarif Colissimo2'!$A$5,B207&lt;='Tarif Colissimo2'!$A$6),'Tarif Colissimo2'!$B$6,AND(B207&gt;='Tarif Colissimo2'!$A$6,B207&lt;='Tarif Colissimo2'!$A$7),'Tarif Colissimo2'!$B$7,AND(B207&gt;='Tarif Colissimo2'!$A$7,B207&lt;='Tarif Colissimo2'!$A$8),'Tarif Colissimo2'!$B$8,AND(B207&gt;='Tarif Colissimo2'!$A$8,B207&lt;='Tarif Colissimo2'!$A$9),'Tarif Colissimo2'!$B$9,AND(B207&gt;='Tarif Colissimo2'!$A$9,B207&lt;='Tarif Colissimo2'!$A$10),'Tarif Colissimo2'!$B$10,AND(B207&gt;='Tarif Colissimo2'!$A$10,B207&lt;='Tarif Colissimo2'!$A$11),'Tarif Colissimo2'!$B$11,AND(B207&gt;='Tarif Colissimo2'!$A$11,B207&lt;='Tarif Colissimo2'!$A$12),'Tarif Colissimo2'!$B$12,B207&gt;'Tarif Colissimo2'!A214,"Sur devis")</f>
        <v>#NAME?</v>
      </c>
    </row>
    <row r="208" spans="1:5" ht="19.8" customHeight="1" x14ac:dyDescent="0.3">
      <c r="A208" t="s">
        <v>263</v>
      </c>
      <c r="B208" s="8">
        <v>0.19</v>
      </c>
      <c r="C208" s="1">
        <v>16.989999999999998</v>
      </c>
      <c r="D208" s="1" t="e">
        <f ca="1">_xlfn.IFS(AND($B208&gt;=0,$B208&lt;='Tarif DPD'!$G$17),'Tarif DPD'!$H$17,AND($B208&gt;='Tarif DPD'!$G$17,$B208&lt;='Tarif DPD'!$G$18),'Tarif DPD'!$H$18,AND($B208&gt;='Tarif DPD'!$G$18,$B208&lt;='Tarif DPD'!$G$19),'Tarif DPD'!$H$19,AND($B208&gt;='Tarif DPD'!$G$19,$B208&lt;='Tarif DPD'!$G$20),'Tarif DPD'!$H$20,AND($B208&gt;='Tarif DPD'!$G$20,$B208&lt;='Tarif DPD'!$G$21),'Tarif DPD'!$H$21,AND($B208&gt;='Tarif DPD'!$G$21,$B208&lt;='Tarif DPD'!$G$22),'Tarif DPD'!$H$22,AND($B208&gt;='Tarif DPD'!$G$22,$B208&lt;='Tarif DPD'!$G$23),'Tarif DPD'!$H$23,AND($B208&gt;='Tarif DPD'!$G$23,$B208&lt;='Tarif DPD'!$G$24),'Tarif DPD'!$H$24,AND($B208&gt;='Tarif DPD'!$G$24,$B208&lt;='Tarif DPD'!$G$25),'Tarif DPD'!$H$25,AND($B208&gt;='Tarif DPD'!$G$25,$B208&lt;='Tarif DPD'!$G$26),'Tarif DPD'!$H$26,AND($B208&gt;='Tarif DPD'!$G$26,$B208&lt;='Tarif DPD'!$G$27),'Tarif DPD'!$H$27,AND($B208&gt;='Tarif DPD'!$G$27,$B208&lt;='Tarif DPD'!$G$28),'Tarif DPD'!$H$28,AND($B208&gt;='Tarif DPD'!$G$28,$B208&lt;='Tarif DPD'!$G$29),'Tarif DPD'!$H$29,AND($B208&gt;='Tarif DPD'!$G$29,$B208&lt;='Tarif DPD'!$G$30),'Tarif DPD'!$H$30,AND($B208&gt;='Tarif DPD'!$G$30,$B208&lt;='Tarif DPD'!$G$31),'Tarif DPD'!$H$31,AND($B208&gt;='Tarif DPD'!$G$31,$B208&lt;='Tarif DPD'!$G$32),'Tarif DPD'!$H$32,AND($B208&gt;='Tarif DPD'!$G$32,$B208&lt;='Tarif DPD'!$G$33),'Tarif DPD'!$H$33,AND($B208&gt;='Tarif DPD'!$G$33,$B208&lt;='Tarif DPD'!$G$34),'Tarif DPD'!$H$34,AND($B208&gt;='Tarif DPD'!$G$34,$B208&lt;='Tarif DPD'!$G$35),'Tarif DPD'!$H$35,AND($B208&gt;='Tarif DPD'!$G$35,$B208&lt;='Tarif DPD'!$G$36),'Tarif DPD'!$H$36,AND($B208&gt;='Tarif DPD'!$G$36,$B208&lt;='Tarif DPD'!$G$37),'Tarif DPD'!$H$37,AND($B208&gt;='Tarif DPD'!$G$37,$B208&lt;='Tarif DPD'!$G$38),'Tarif DPD'!$H$38,AND($B208&gt;='Tarif DPD'!$G$38,$B208&lt;='Tarif DPD'!$G$39),'Tarif DPD'!$H$39,AND($B208&gt;='Tarif DPD'!$G$39,$B208&lt;='Tarif DPD'!$G$40),'Tarif DPD'!$H$40,AND($B208&gt;='Tarif DPD'!$G$40,$B208&lt;='Tarif DPD'!$G$41),'Tarif DPD'!$H$41,AND($B208&gt;='Tarif DPD'!$G$41,$B208&lt;='Tarif DPD'!$G$42),'Tarif DPD'!$H$42,AND($B208&gt;='Tarif DPD'!$G$42,$B208&lt;='Tarif DPD'!$G$43),'Tarif DPD'!$H$43,AND($B208&gt;='Tarif DPD'!$G$43,$B208&lt;='Tarif DPD'!$G$44),'Tarif DPD'!$H$44,AND($B208&gt;='Tarif DPD'!$G$44,$B208&lt;='Tarif DPD'!$G$45),'Tarif DPD'!$H$45,AND($B208&gt;='Tarif DPD'!$G$45,$B208&lt;='Tarif DPD'!$G$46),'Tarif DPD'!$H$46,$B208&gt;'Tarif DPD'!$G$46,"sur devis")</f>
        <v>#NAME?</v>
      </c>
      <c r="E208" s="1" t="e">
        <f ca="1">_xlfn.IFS(AND(B208&gt;=0,B208&lt;='Tarif Colissimo2'!$A$5),'Tarif Colissimo2'!$B$5,AND(B208&gt;='Tarif Colissimo2'!$A$5,B208&lt;='Tarif Colissimo2'!$A$6),'Tarif Colissimo2'!$B$6,AND(B208&gt;='Tarif Colissimo2'!$A$6,B208&lt;='Tarif Colissimo2'!$A$7),'Tarif Colissimo2'!$B$7,AND(B208&gt;='Tarif Colissimo2'!$A$7,B208&lt;='Tarif Colissimo2'!$A$8),'Tarif Colissimo2'!$B$8,AND(B208&gt;='Tarif Colissimo2'!$A$8,B208&lt;='Tarif Colissimo2'!$A$9),'Tarif Colissimo2'!$B$9,AND(B208&gt;='Tarif Colissimo2'!$A$9,B208&lt;='Tarif Colissimo2'!$A$10),'Tarif Colissimo2'!$B$10,AND(B208&gt;='Tarif Colissimo2'!$A$10,B208&lt;='Tarif Colissimo2'!$A$11),'Tarif Colissimo2'!$B$11,AND(B208&gt;='Tarif Colissimo2'!$A$11,B208&lt;='Tarif Colissimo2'!$A$12),'Tarif Colissimo2'!$B$12,B208&gt;'Tarif Colissimo2'!A215,"Sur devis")</f>
        <v>#NAME?</v>
      </c>
    </row>
    <row r="209" spans="1:5" ht="19.8" customHeight="1" x14ac:dyDescent="0.3">
      <c r="A209" t="s">
        <v>264</v>
      </c>
      <c r="B209" s="8">
        <v>0.85</v>
      </c>
      <c r="C209" s="1">
        <v>39.99</v>
      </c>
      <c r="D209" s="1" t="e">
        <f ca="1">_xlfn.IFS(AND($B209&gt;=0,$B209&lt;='Tarif DPD'!$G$17),'Tarif DPD'!$H$17,AND($B209&gt;='Tarif DPD'!$G$17,$B209&lt;='Tarif DPD'!$G$18),'Tarif DPD'!$H$18,AND($B209&gt;='Tarif DPD'!$G$18,$B209&lt;='Tarif DPD'!$G$19),'Tarif DPD'!$H$19,AND($B209&gt;='Tarif DPD'!$G$19,$B209&lt;='Tarif DPD'!$G$20),'Tarif DPD'!$H$20,AND($B209&gt;='Tarif DPD'!$G$20,$B209&lt;='Tarif DPD'!$G$21),'Tarif DPD'!$H$21,AND($B209&gt;='Tarif DPD'!$G$21,$B209&lt;='Tarif DPD'!$G$22),'Tarif DPD'!$H$22,AND($B209&gt;='Tarif DPD'!$G$22,$B209&lt;='Tarif DPD'!$G$23),'Tarif DPD'!$H$23,AND($B209&gt;='Tarif DPD'!$G$23,$B209&lt;='Tarif DPD'!$G$24),'Tarif DPD'!$H$24,AND($B209&gt;='Tarif DPD'!$G$24,$B209&lt;='Tarif DPD'!$G$25),'Tarif DPD'!$H$25,AND($B209&gt;='Tarif DPD'!$G$25,$B209&lt;='Tarif DPD'!$G$26),'Tarif DPD'!$H$26,AND($B209&gt;='Tarif DPD'!$G$26,$B209&lt;='Tarif DPD'!$G$27),'Tarif DPD'!$H$27,AND($B209&gt;='Tarif DPD'!$G$27,$B209&lt;='Tarif DPD'!$G$28),'Tarif DPD'!$H$28,AND($B209&gt;='Tarif DPD'!$G$28,$B209&lt;='Tarif DPD'!$G$29),'Tarif DPD'!$H$29,AND($B209&gt;='Tarif DPD'!$G$29,$B209&lt;='Tarif DPD'!$G$30),'Tarif DPD'!$H$30,AND($B209&gt;='Tarif DPD'!$G$30,$B209&lt;='Tarif DPD'!$G$31),'Tarif DPD'!$H$31,AND($B209&gt;='Tarif DPD'!$G$31,$B209&lt;='Tarif DPD'!$G$32),'Tarif DPD'!$H$32,AND($B209&gt;='Tarif DPD'!$G$32,$B209&lt;='Tarif DPD'!$G$33),'Tarif DPD'!$H$33,AND($B209&gt;='Tarif DPD'!$G$33,$B209&lt;='Tarif DPD'!$G$34),'Tarif DPD'!$H$34,AND($B209&gt;='Tarif DPD'!$G$34,$B209&lt;='Tarif DPD'!$G$35),'Tarif DPD'!$H$35,AND($B209&gt;='Tarif DPD'!$G$35,$B209&lt;='Tarif DPD'!$G$36),'Tarif DPD'!$H$36,AND($B209&gt;='Tarif DPD'!$G$36,$B209&lt;='Tarif DPD'!$G$37),'Tarif DPD'!$H$37,AND($B209&gt;='Tarif DPD'!$G$37,$B209&lt;='Tarif DPD'!$G$38),'Tarif DPD'!$H$38,AND($B209&gt;='Tarif DPD'!$G$38,$B209&lt;='Tarif DPD'!$G$39),'Tarif DPD'!$H$39,AND($B209&gt;='Tarif DPD'!$G$39,$B209&lt;='Tarif DPD'!$G$40),'Tarif DPD'!$H$40,AND($B209&gt;='Tarif DPD'!$G$40,$B209&lt;='Tarif DPD'!$G$41),'Tarif DPD'!$H$41,AND($B209&gt;='Tarif DPD'!$G$41,$B209&lt;='Tarif DPD'!$G$42),'Tarif DPD'!$H$42,AND($B209&gt;='Tarif DPD'!$G$42,$B209&lt;='Tarif DPD'!$G$43),'Tarif DPD'!$H$43,AND($B209&gt;='Tarif DPD'!$G$43,$B209&lt;='Tarif DPD'!$G$44),'Tarif DPD'!$H$44,AND($B209&gt;='Tarif DPD'!$G$44,$B209&lt;='Tarif DPD'!$G$45),'Tarif DPD'!$H$45,AND($B209&gt;='Tarif DPD'!$G$45,$B209&lt;='Tarif DPD'!$G$46),'Tarif DPD'!$H$46,$B209&gt;'Tarif DPD'!$G$46,"sur devis")</f>
        <v>#NAME?</v>
      </c>
      <c r="E209" s="1" t="e">
        <f ca="1">_xlfn.IFS(AND(B209&gt;=0,B209&lt;='Tarif Colissimo2'!$A$5),'Tarif Colissimo2'!$B$5,AND(B209&gt;='Tarif Colissimo2'!$A$5,B209&lt;='Tarif Colissimo2'!$A$6),'Tarif Colissimo2'!$B$6,AND(B209&gt;='Tarif Colissimo2'!$A$6,B209&lt;='Tarif Colissimo2'!$A$7),'Tarif Colissimo2'!$B$7,AND(B209&gt;='Tarif Colissimo2'!$A$7,B209&lt;='Tarif Colissimo2'!$A$8),'Tarif Colissimo2'!$B$8,AND(B209&gt;='Tarif Colissimo2'!$A$8,B209&lt;='Tarif Colissimo2'!$A$9),'Tarif Colissimo2'!$B$9,AND(B209&gt;='Tarif Colissimo2'!$A$9,B209&lt;='Tarif Colissimo2'!$A$10),'Tarif Colissimo2'!$B$10,AND(B209&gt;='Tarif Colissimo2'!$A$10,B209&lt;='Tarif Colissimo2'!$A$11),'Tarif Colissimo2'!$B$11,AND(B209&gt;='Tarif Colissimo2'!$A$11,B209&lt;='Tarif Colissimo2'!$A$12),'Tarif Colissimo2'!$B$12,B209&gt;'Tarif Colissimo2'!A216,"Sur devis")</f>
        <v>#NAME?</v>
      </c>
    </row>
    <row r="210" spans="1:5" ht="19.8" customHeight="1" x14ac:dyDescent="0.3">
      <c r="A210" t="s">
        <v>265</v>
      </c>
      <c r="B210" s="8">
        <v>0.2</v>
      </c>
      <c r="C210" s="1">
        <v>24.99</v>
      </c>
      <c r="D210" s="1" t="e">
        <f ca="1">_xlfn.IFS(AND($B210&gt;=0,$B210&lt;='Tarif DPD'!$G$17),'Tarif DPD'!$H$17,AND($B210&gt;='Tarif DPD'!$G$17,$B210&lt;='Tarif DPD'!$G$18),'Tarif DPD'!$H$18,AND($B210&gt;='Tarif DPD'!$G$18,$B210&lt;='Tarif DPD'!$G$19),'Tarif DPD'!$H$19,AND($B210&gt;='Tarif DPD'!$G$19,$B210&lt;='Tarif DPD'!$G$20),'Tarif DPD'!$H$20,AND($B210&gt;='Tarif DPD'!$G$20,$B210&lt;='Tarif DPD'!$G$21),'Tarif DPD'!$H$21,AND($B210&gt;='Tarif DPD'!$G$21,$B210&lt;='Tarif DPD'!$G$22),'Tarif DPD'!$H$22,AND($B210&gt;='Tarif DPD'!$G$22,$B210&lt;='Tarif DPD'!$G$23),'Tarif DPD'!$H$23,AND($B210&gt;='Tarif DPD'!$G$23,$B210&lt;='Tarif DPD'!$G$24),'Tarif DPD'!$H$24,AND($B210&gt;='Tarif DPD'!$G$24,$B210&lt;='Tarif DPD'!$G$25),'Tarif DPD'!$H$25,AND($B210&gt;='Tarif DPD'!$G$25,$B210&lt;='Tarif DPD'!$G$26),'Tarif DPD'!$H$26,AND($B210&gt;='Tarif DPD'!$G$26,$B210&lt;='Tarif DPD'!$G$27),'Tarif DPD'!$H$27,AND($B210&gt;='Tarif DPD'!$G$27,$B210&lt;='Tarif DPD'!$G$28),'Tarif DPD'!$H$28,AND($B210&gt;='Tarif DPD'!$G$28,$B210&lt;='Tarif DPD'!$G$29),'Tarif DPD'!$H$29,AND($B210&gt;='Tarif DPD'!$G$29,$B210&lt;='Tarif DPD'!$G$30),'Tarif DPD'!$H$30,AND($B210&gt;='Tarif DPD'!$G$30,$B210&lt;='Tarif DPD'!$G$31),'Tarif DPD'!$H$31,AND($B210&gt;='Tarif DPD'!$G$31,$B210&lt;='Tarif DPD'!$G$32),'Tarif DPD'!$H$32,AND($B210&gt;='Tarif DPD'!$G$32,$B210&lt;='Tarif DPD'!$G$33),'Tarif DPD'!$H$33,AND($B210&gt;='Tarif DPD'!$G$33,$B210&lt;='Tarif DPD'!$G$34),'Tarif DPD'!$H$34,AND($B210&gt;='Tarif DPD'!$G$34,$B210&lt;='Tarif DPD'!$G$35),'Tarif DPD'!$H$35,AND($B210&gt;='Tarif DPD'!$G$35,$B210&lt;='Tarif DPD'!$G$36),'Tarif DPD'!$H$36,AND($B210&gt;='Tarif DPD'!$G$36,$B210&lt;='Tarif DPD'!$G$37),'Tarif DPD'!$H$37,AND($B210&gt;='Tarif DPD'!$G$37,$B210&lt;='Tarif DPD'!$G$38),'Tarif DPD'!$H$38,AND($B210&gt;='Tarif DPD'!$G$38,$B210&lt;='Tarif DPD'!$G$39),'Tarif DPD'!$H$39,AND($B210&gt;='Tarif DPD'!$G$39,$B210&lt;='Tarif DPD'!$G$40),'Tarif DPD'!$H$40,AND($B210&gt;='Tarif DPD'!$G$40,$B210&lt;='Tarif DPD'!$G$41),'Tarif DPD'!$H$41,AND($B210&gt;='Tarif DPD'!$G$41,$B210&lt;='Tarif DPD'!$G$42),'Tarif DPD'!$H$42,AND($B210&gt;='Tarif DPD'!$G$42,$B210&lt;='Tarif DPD'!$G$43),'Tarif DPD'!$H$43,AND($B210&gt;='Tarif DPD'!$G$43,$B210&lt;='Tarif DPD'!$G$44),'Tarif DPD'!$H$44,AND($B210&gt;='Tarif DPD'!$G$44,$B210&lt;='Tarif DPD'!$G$45),'Tarif DPD'!$H$45,AND($B210&gt;='Tarif DPD'!$G$45,$B210&lt;='Tarif DPD'!$G$46),'Tarif DPD'!$H$46,$B210&gt;'Tarif DPD'!$G$46,"sur devis")</f>
        <v>#NAME?</v>
      </c>
      <c r="E210" s="1" t="e">
        <f ca="1">_xlfn.IFS(AND(B210&gt;=0,B210&lt;='Tarif Colissimo2'!$A$5),'Tarif Colissimo2'!$B$5,AND(B210&gt;='Tarif Colissimo2'!$A$5,B210&lt;='Tarif Colissimo2'!$A$6),'Tarif Colissimo2'!$B$6,AND(B210&gt;='Tarif Colissimo2'!$A$6,B210&lt;='Tarif Colissimo2'!$A$7),'Tarif Colissimo2'!$B$7,AND(B210&gt;='Tarif Colissimo2'!$A$7,B210&lt;='Tarif Colissimo2'!$A$8),'Tarif Colissimo2'!$B$8,AND(B210&gt;='Tarif Colissimo2'!$A$8,B210&lt;='Tarif Colissimo2'!$A$9),'Tarif Colissimo2'!$B$9,AND(B210&gt;='Tarif Colissimo2'!$A$9,B210&lt;='Tarif Colissimo2'!$A$10),'Tarif Colissimo2'!$B$10,AND(B210&gt;='Tarif Colissimo2'!$A$10,B210&lt;='Tarif Colissimo2'!$A$11),'Tarif Colissimo2'!$B$11,AND(B210&gt;='Tarif Colissimo2'!$A$11,B210&lt;='Tarif Colissimo2'!$A$12),'Tarif Colissimo2'!$B$12,B210&gt;'Tarif Colissimo2'!A217,"Sur devis")</f>
        <v>#NAME?</v>
      </c>
    </row>
    <row r="211" spans="1:5" ht="19.8" customHeight="1" x14ac:dyDescent="0.3">
      <c r="A211" t="s">
        <v>266</v>
      </c>
      <c r="B211" s="8">
        <v>0.23699999999999999</v>
      </c>
      <c r="C211" s="1">
        <v>12.99</v>
      </c>
      <c r="D211" s="1" t="e">
        <f ca="1">_xlfn.IFS(AND($B211&gt;=0,$B211&lt;='Tarif DPD'!$G$17),'Tarif DPD'!$H$17,AND($B211&gt;='Tarif DPD'!$G$17,$B211&lt;='Tarif DPD'!$G$18),'Tarif DPD'!$H$18,AND($B211&gt;='Tarif DPD'!$G$18,$B211&lt;='Tarif DPD'!$G$19),'Tarif DPD'!$H$19,AND($B211&gt;='Tarif DPD'!$G$19,$B211&lt;='Tarif DPD'!$G$20),'Tarif DPD'!$H$20,AND($B211&gt;='Tarif DPD'!$G$20,$B211&lt;='Tarif DPD'!$G$21),'Tarif DPD'!$H$21,AND($B211&gt;='Tarif DPD'!$G$21,$B211&lt;='Tarif DPD'!$G$22),'Tarif DPD'!$H$22,AND($B211&gt;='Tarif DPD'!$G$22,$B211&lt;='Tarif DPD'!$G$23),'Tarif DPD'!$H$23,AND($B211&gt;='Tarif DPD'!$G$23,$B211&lt;='Tarif DPD'!$G$24),'Tarif DPD'!$H$24,AND($B211&gt;='Tarif DPD'!$G$24,$B211&lt;='Tarif DPD'!$G$25),'Tarif DPD'!$H$25,AND($B211&gt;='Tarif DPD'!$G$25,$B211&lt;='Tarif DPD'!$G$26),'Tarif DPD'!$H$26,AND($B211&gt;='Tarif DPD'!$G$26,$B211&lt;='Tarif DPD'!$G$27),'Tarif DPD'!$H$27,AND($B211&gt;='Tarif DPD'!$G$27,$B211&lt;='Tarif DPD'!$G$28),'Tarif DPD'!$H$28,AND($B211&gt;='Tarif DPD'!$G$28,$B211&lt;='Tarif DPD'!$G$29),'Tarif DPD'!$H$29,AND($B211&gt;='Tarif DPD'!$G$29,$B211&lt;='Tarif DPD'!$G$30),'Tarif DPD'!$H$30,AND($B211&gt;='Tarif DPD'!$G$30,$B211&lt;='Tarif DPD'!$G$31),'Tarif DPD'!$H$31,AND($B211&gt;='Tarif DPD'!$G$31,$B211&lt;='Tarif DPD'!$G$32),'Tarif DPD'!$H$32,AND($B211&gt;='Tarif DPD'!$G$32,$B211&lt;='Tarif DPD'!$G$33),'Tarif DPD'!$H$33,AND($B211&gt;='Tarif DPD'!$G$33,$B211&lt;='Tarif DPD'!$G$34),'Tarif DPD'!$H$34,AND($B211&gt;='Tarif DPD'!$G$34,$B211&lt;='Tarif DPD'!$G$35),'Tarif DPD'!$H$35,AND($B211&gt;='Tarif DPD'!$G$35,$B211&lt;='Tarif DPD'!$G$36),'Tarif DPD'!$H$36,AND($B211&gt;='Tarif DPD'!$G$36,$B211&lt;='Tarif DPD'!$G$37),'Tarif DPD'!$H$37,AND($B211&gt;='Tarif DPD'!$G$37,$B211&lt;='Tarif DPD'!$G$38),'Tarif DPD'!$H$38,AND($B211&gt;='Tarif DPD'!$G$38,$B211&lt;='Tarif DPD'!$G$39),'Tarif DPD'!$H$39,AND($B211&gt;='Tarif DPD'!$G$39,$B211&lt;='Tarif DPD'!$G$40),'Tarif DPD'!$H$40,AND($B211&gt;='Tarif DPD'!$G$40,$B211&lt;='Tarif DPD'!$G$41),'Tarif DPD'!$H$41,AND($B211&gt;='Tarif DPD'!$G$41,$B211&lt;='Tarif DPD'!$G$42),'Tarif DPD'!$H$42,AND($B211&gt;='Tarif DPD'!$G$42,$B211&lt;='Tarif DPD'!$G$43),'Tarif DPD'!$H$43,AND($B211&gt;='Tarif DPD'!$G$43,$B211&lt;='Tarif DPD'!$G$44),'Tarif DPD'!$H$44,AND($B211&gt;='Tarif DPD'!$G$44,$B211&lt;='Tarif DPD'!$G$45),'Tarif DPD'!$H$45,AND($B211&gt;='Tarif DPD'!$G$45,$B211&lt;='Tarif DPD'!$G$46),'Tarif DPD'!$H$46,$B211&gt;'Tarif DPD'!$G$46,"sur devis")</f>
        <v>#NAME?</v>
      </c>
      <c r="E211" s="1" t="e">
        <f ca="1">_xlfn.IFS(AND(B211&gt;=0,B211&lt;='Tarif Colissimo2'!$A$5),'Tarif Colissimo2'!$B$5,AND(B211&gt;='Tarif Colissimo2'!$A$5,B211&lt;='Tarif Colissimo2'!$A$6),'Tarif Colissimo2'!$B$6,AND(B211&gt;='Tarif Colissimo2'!$A$6,B211&lt;='Tarif Colissimo2'!$A$7),'Tarif Colissimo2'!$B$7,AND(B211&gt;='Tarif Colissimo2'!$A$7,B211&lt;='Tarif Colissimo2'!$A$8),'Tarif Colissimo2'!$B$8,AND(B211&gt;='Tarif Colissimo2'!$A$8,B211&lt;='Tarif Colissimo2'!$A$9),'Tarif Colissimo2'!$B$9,AND(B211&gt;='Tarif Colissimo2'!$A$9,B211&lt;='Tarif Colissimo2'!$A$10),'Tarif Colissimo2'!$B$10,AND(B211&gt;='Tarif Colissimo2'!$A$10,B211&lt;='Tarif Colissimo2'!$A$11),'Tarif Colissimo2'!$B$11,AND(B211&gt;='Tarif Colissimo2'!$A$11,B211&lt;='Tarif Colissimo2'!$A$12),'Tarif Colissimo2'!$B$12,B211&gt;'Tarif Colissimo2'!A218,"Sur devis")</f>
        <v>#NAME?</v>
      </c>
    </row>
    <row r="212" spans="1:5" ht="19.8" customHeight="1" x14ac:dyDescent="0.3">
      <c r="A212" t="s">
        <v>267</v>
      </c>
      <c r="B212" s="8">
        <v>0.23699999999999999</v>
      </c>
      <c r="C212" s="1">
        <v>12.99</v>
      </c>
      <c r="D212" s="1" t="e">
        <f ca="1">_xlfn.IFS(AND($B212&gt;=0,$B212&lt;='Tarif DPD'!$G$17),'Tarif DPD'!$H$17,AND($B212&gt;='Tarif DPD'!$G$17,$B212&lt;='Tarif DPD'!$G$18),'Tarif DPD'!$H$18,AND($B212&gt;='Tarif DPD'!$G$18,$B212&lt;='Tarif DPD'!$G$19),'Tarif DPD'!$H$19,AND($B212&gt;='Tarif DPD'!$G$19,$B212&lt;='Tarif DPD'!$G$20),'Tarif DPD'!$H$20,AND($B212&gt;='Tarif DPD'!$G$20,$B212&lt;='Tarif DPD'!$G$21),'Tarif DPD'!$H$21,AND($B212&gt;='Tarif DPD'!$G$21,$B212&lt;='Tarif DPD'!$G$22),'Tarif DPD'!$H$22,AND($B212&gt;='Tarif DPD'!$G$22,$B212&lt;='Tarif DPD'!$G$23),'Tarif DPD'!$H$23,AND($B212&gt;='Tarif DPD'!$G$23,$B212&lt;='Tarif DPD'!$G$24),'Tarif DPD'!$H$24,AND($B212&gt;='Tarif DPD'!$G$24,$B212&lt;='Tarif DPD'!$G$25),'Tarif DPD'!$H$25,AND($B212&gt;='Tarif DPD'!$G$25,$B212&lt;='Tarif DPD'!$G$26),'Tarif DPD'!$H$26,AND($B212&gt;='Tarif DPD'!$G$26,$B212&lt;='Tarif DPD'!$G$27),'Tarif DPD'!$H$27,AND($B212&gt;='Tarif DPD'!$G$27,$B212&lt;='Tarif DPD'!$G$28),'Tarif DPD'!$H$28,AND($B212&gt;='Tarif DPD'!$G$28,$B212&lt;='Tarif DPD'!$G$29),'Tarif DPD'!$H$29,AND($B212&gt;='Tarif DPD'!$G$29,$B212&lt;='Tarif DPD'!$G$30),'Tarif DPD'!$H$30,AND($B212&gt;='Tarif DPD'!$G$30,$B212&lt;='Tarif DPD'!$G$31),'Tarif DPD'!$H$31,AND($B212&gt;='Tarif DPD'!$G$31,$B212&lt;='Tarif DPD'!$G$32),'Tarif DPD'!$H$32,AND($B212&gt;='Tarif DPD'!$G$32,$B212&lt;='Tarif DPD'!$G$33),'Tarif DPD'!$H$33,AND($B212&gt;='Tarif DPD'!$G$33,$B212&lt;='Tarif DPD'!$G$34),'Tarif DPD'!$H$34,AND($B212&gt;='Tarif DPD'!$G$34,$B212&lt;='Tarif DPD'!$G$35),'Tarif DPD'!$H$35,AND($B212&gt;='Tarif DPD'!$G$35,$B212&lt;='Tarif DPD'!$G$36),'Tarif DPD'!$H$36,AND($B212&gt;='Tarif DPD'!$G$36,$B212&lt;='Tarif DPD'!$G$37),'Tarif DPD'!$H$37,AND($B212&gt;='Tarif DPD'!$G$37,$B212&lt;='Tarif DPD'!$G$38),'Tarif DPD'!$H$38,AND($B212&gt;='Tarif DPD'!$G$38,$B212&lt;='Tarif DPD'!$G$39),'Tarif DPD'!$H$39,AND($B212&gt;='Tarif DPD'!$G$39,$B212&lt;='Tarif DPD'!$G$40),'Tarif DPD'!$H$40,AND($B212&gt;='Tarif DPD'!$G$40,$B212&lt;='Tarif DPD'!$G$41),'Tarif DPD'!$H$41,AND($B212&gt;='Tarif DPD'!$G$41,$B212&lt;='Tarif DPD'!$G$42),'Tarif DPD'!$H$42,AND($B212&gt;='Tarif DPD'!$G$42,$B212&lt;='Tarif DPD'!$G$43),'Tarif DPD'!$H$43,AND($B212&gt;='Tarif DPD'!$G$43,$B212&lt;='Tarif DPD'!$G$44),'Tarif DPD'!$H$44,AND($B212&gt;='Tarif DPD'!$G$44,$B212&lt;='Tarif DPD'!$G$45),'Tarif DPD'!$H$45,AND($B212&gt;='Tarif DPD'!$G$45,$B212&lt;='Tarif DPD'!$G$46),'Tarif DPD'!$H$46,$B212&gt;'Tarif DPD'!$G$46,"sur devis")</f>
        <v>#NAME?</v>
      </c>
      <c r="E212" s="1" t="e">
        <f ca="1">_xlfn.IFS(AND(B212&gt;=0,B212&lt;='Tarif Colissimo2'!$A$5),'Tarif Colissimo2'!$B$5,AND(B212&gt;='Tarif Colissimo2'!$A$5,B212&lt;='Tarif Colissimo2'!$A$6),'Tarif Colissimo2'!$B$6,AND(B212&gt;='Tarif Colissimo2'!$A$6,B212&lt;='Tarif Colissimo2'!$A$7),'Tarif Colissimo2'!$B$7,AND(B212&gt;='Tarif Colissimo2'!$A$7,B212&lt;='Tarif Colissimo2'!$A$8),'Tarif Colissimo2'!$B$8,AND(B212&gt;='Tarif Colissimo2'!$A$8,B212&lt;='Tarif Colissimo2'!$A$9),'Tarif Colissimo2'!$B$9,AND(B212&gt;='Tarif Colissimo2'!$A$9,B212&lt;='Tarif Colissimo2'!$A$10),'Tarif Colissimo2'!$B$10,AND(B212&gt;='Tarif Colissimo2'!$A$10,B212&lt;='Tarif Colissimo2'!$A$11),'Tarif Colissimo2'!$B$11,AND(B212&gt;='Tarif Colissimo2'!$A$11,B212&lt;='Tarif Colissimo2'!$A$12),'Tarif Colissimo2'!$B$12,B212&gt;'Tarif Colissimo2'!A219,"Sur devis")</f>
        <v>#NAME?</v>
      </c>
    </row>
    <row r="213" spans="1:5" ht="19.8" customHeight="1" x14ac:dyDescent="0.3">
      <c r="A213" t="s">
        <v>268</v>
      </c>
      <c r="B213" s="8">
        <v>0.23699999999999999</v>
      </c>
      <c r="C213" s="1">
        <v>12.99</v>
      </c>
      <c r="D213" s="1" t="e">
        <f ca="1">_xlfn.IFS(AND($B213&gt;=0,$B213&lt;='Tarif DPD'!$G$17),'Tarif DPD'!$H$17,AND($B213&gt;='Tarif DPD'!$G$17,$B213&lt;='Tarif DPD'!$G$18),'Tarif DPD'!$H$18,AND($B213&gt;='Tarif DPD'!$G$18,$B213&lt;='Tarif DPD'!$G$19),'Tarif DPD'!$H$19,AND($B213&gt;='Tarif DPD'!$G$19,$B213&lt;='Tarif DPD'!$G$20),'Tarif DPD'!$H$20,AND($B213&gt;='Tarif DPD'!$G$20,$B213&lt;='Tarif DPD'!$G$21),'Tarif DPD'!$H$21,AND($B213&gt;='Tarif DPD'!$G$21,$B213&lt;='Tarif DPD'!$G$22),'Tarif DPD'!$H$22,AND($B213&gt;='Tarif DPD'!$G$22,$B213&lt;='Tarif DPD'!$G$23),'Tarif DPD'!$H$23,AND($B213&gt;='Tarif DPD'!$G$23,$B213&lt;='Tarif DPD'!$G$24),'Tarif DPD'!$H$24,AND($B213&gt;='Tarif DPD'!$G$24,$B213&lt;='Tarif DPD'!$G$25),'Tarif DPD'!$H$25,AND($B213&gt;='Tarif DPD'!$G$25,$B213&lt;='Tarif DPD'!$G$26),'Tarif DPD'!$H$26,AND($B213&gt;='Tarif DPD'!$G$26,$B213&lt;='Tarif DPD'!$G$27),'Tarif DPD'!$H$27,AND($B213&gt;='Tarif DPD'!$G$27,$B213&lt;='Tarif DPD'!$G$28),'Tarif DPD'!$H$28,AND($B213&gt;='Tarif DPD'!$G$28,$B213&lt;='Tarif DPD'!$G$29),'Tarif DPD'!$H$29,AND($B213&gt;='Tarif DPD'!$G$29,$B213&lt;='Tarif DPD'!$G$30),'Tarif DPD'!$H$30,AND($B213&gt;='Tarif DPD'!$G$30,$B213&lt;='Tarif DPD'!$G$31),'Tarif DPD'!$H$31,AND($B213&gt;='Tarif DPD'!$G$31,$B213&lt;='Tarif DPD'!$G$32),'Tarif DPD'!$H$32,AND($B213&gt;='Tarif DPD'!$G$32,$B213&lt;='Tarif DPD'!$G$33),'Tarif DPD'!$H$33,AND($B213&gt;='Tarif DPD'!$G$33,$B213&lt;='Tarif DPD'!$G$34),'Tarif DPD'!$H$34,AND($B213&gt;='Tarif DPD'!$G$34,$B213&lt;='Tarif DPD'!$G$35),'Tarif DPD'!$H$35,AND($B213&gt;='Tarif DPD'!$G$35,$B213&lt;='Tarif DPD'!$G$36),'Tarif DPD'!$H$36,AND($B213&gt;='Tarif DPD'!$G$36,$B213&lt;='Tarif DPD'!$G$37),'Tarif DPD'!$H$37,AND($B213&gt;='Tarif DPD'!$G$37,$B213&lt;='Tarif DPD'!$G$38),'Tarif DPD'!$H$38,AND($B213&gt;='Tarif DPD'!$G$38,$B213&lt;='Tarif DPD'!$G$39),'Tarif DPD'!$H$39,AND($B213&gt;='Tarif DPD'!$G$39,$B213&lt;='Tarif DPD'!$G$40),'Tarif DPD'!$H$40,AND($B213&gt;='Tarif DPD'!$G$40,$B213&lt;='Tarif DPD'!$G$41),'Tarif DPD'!$H$41,AND($B213&gt;='Tarif DPD'!$G$41,$B213&lt;='Tarif DPD'!$G$42),'Tarif DPD'!$H$42,AND($B213&gt;='Tarif DPD'!$G$42,$B213&lt;='Tarif DPD'!$G$43),'Tarif DPD'!$H$43,AND($B213&gt;='Tarif DPD'!$G$43,$B213&lt;='Tarif DPD'!$G$44),'Tarif DPD'!$H$44,AND($B213&gt;='Tarif DPD'!$G$44,$B213&lt;='Tarif DPD'!$G$45),'Tarif DPD'!$H$45,AND($B213&gt;='Tarif DPD'!$G$45,$B213&lt;='Tarif DPD'!$G$46),'Tarif DPD'!$H$46,$B213&gt;'Tarif DPD'!$G$46,"sur devis")</f>
        <v>#NAME?</v>
      </c>
      <c r="E213" s="1" t="e">
        <f ca="1">_xlfn.IFS(AND(B213&gt;=0,B213&lt;='Tarif Colissimo2'!$A$5),'Tarif Colissimo2'!$B$5,AND(B213&gt;='Tarif Colissimo2'!$A$5,B213&lt;='Tarif Colissimo2'!$A$6),'Tarif Colissimo2'!$B$6,AND(B213&gt;='Tarif Colissimo2'!$A$6,B213&lt;='Tarif Colissimo2'!$A$7),'Tarif Colissimo2'!$B$7,AND(B213&gt;='Tarif Colissimo2'!$A$7,B213&lt;='Tarif Colissimo2'!$A$8),'Tarif Colissimo2'!$B$8,AND(B213&gt;='Tarif Colissimo2'!$A$8,B213&lt;='Tarif Colissimo2'!$A$9),'Tarif Colissimo2'!$B$9,AND(B213&gt;='Tarif Colissimo2'!$A$9,B213&lt;='Tarif Colissimo2'!$A$10),'Tarif Colissimo2'!$B$10,AND(B213&gt;='Tarif Colissimo2'!$A$10,B213&lt;='Tarif Colissimo2'!$A$11),'Tarif Colissimo2'!$B$11,AND(B213&gt;='Tarif Colissimo2'!$A$11,B213&lt;='Tarif Colissimo2'!$A$12),'Tarif Colissimo2'!$B$12,B213&gt;'Tarif Colissimo2'!A220,"Sur devis")</f>
        <v>#NAME?</v>
      </c>
    </row>
    <row r="214" spans="1:5" ht="19.8" customHeight="1" x14ac:dyDescent="0.3">
      <c r="A214" t="s">
        <v>269</v>
      </c>
      <c r="B214" s="8">
        <v>0.23699999999999999</v>
      </c>
      <c r="C214" s="1">
        <v>12.99</v>
      </c>
      <c r="D214" s="1" t="e">
        <f ca="1">_xlfn.IFS(AND($B214&gt;=0,$B214&lt;='Tarif DPD'!$G$17),'Tarif DPD'!$H$17,AND($B214&gt;='Tarif DPD'!$G$17,$B214&lt;='Tarif DPD'!$G$18),'Tarif DPD'!$H$18,AND($B214&gt;='Tarif DPD'!$G$18,$B214&lt;='Tarif DPD'!$G$19),'Tarif DPD'!$H$19,AND($B214&gt;='Tarif DPD'!$G$19,$B214&lt;='Tarif DPD'!$G$20),'Tarif DPD'!$H$20,AND($B214&gt;='Tarif DPD'!$G$20,$B214&lt;='Tarif DPD'!$G$21),'Tarif DPD'!$H$21,AND($B214&gt;='Tarif DPD'!$G$21,$B214&lt;='Tarif DPD'!$G$22),'Tarif DPD'!$H$22,AND($B214&gt;='Tarif DPD'!$G$22,$B214&lt;='Tarif DPD'!$G$23),'Tarif DPD'!$H$23,AND($B214&gt;='Tarif DPD'!$G$23,$B214&lt;='Tarif DPD'!$G$24),'Tarif DPD'!$H$24,AND($B214&gt;='Tarif DPD'!$G$24,$B214&lt;='Tarif DPD'!$G$25),'Tarif DPD'!$H$25,AND($B214&gt;='Tarif DPD'!$G$25,$B214&lt;='Tarif DPD'!$G$26),'Tarif DPD'!$H$26,AND($B214&gt;='Tarif DPD'!$G$26,$B214&lt;='Tarif DPD'!$G$27),'Tarif DPD'!$H$27,AND($B214&gt;='Tarif DPD'!$G$27,$B214&lt;='Tarif DPD'!$G$28),'Tarif DPD'!$H$28,AND($B214&gt;='Tarif DPD'!$G$28,$B214&lt;='Tarif DPD'!$G$29),'Tarif DPD'!$H$29,AND($B214&gt;='Tarif DPD'!$G$29,$B214&lt;='Tarif DPD'!$G$30),'Tarif DPD'!$H$30,AND($B214&gt;='Tarif DPD'!$G$30,$B214&lt;='Tarif DPD'!$G$31),'Tarif DPD'!$H$31,AND($B214&gt;='Tarif DPD'!$G$31,$B214&lt;='Tarif DPD'!$G$32),'Tarif DPD'!$H$32,AND($B214&gt;='Tarif DPD'!$G$32,$B214&lt;='Tarif DPD'!$G$33),'Tarif DPD'!$H$33,AND($B214&gt;='Tarif DPD'!$G$33,$B214&lt;='Tarif DPD'!$G$34),'Tarif DPD'!$H$34,AND($B214&gt;='Tarif DPD'!$G$34,$B214&lt;='Tarif DPD'!$G$35),'Tarif DPD'!$H$35,AND($B214&gt;='Tarif DPD'!$G$35,$B214&lt;='Tarif DPD'!$G$36),'Tarif DPD'!$H$36,AND($B214&gt;='Tarif DPD'!$G$36,$B214&lt;='Tarif DPD'!$G$37),'Tarif DPD'!$H$37,AND($B214&gt;='Tarif DPD'!$G$37,$B214&lt;='Tarif DPD'!$G$38),'Tarif DPD'!$H$38,AND($B214&gt;='Tarif DPD'!$G$38,$B214&lt;='Tarif DPD'!$G$39),'Tarif DPD'!$H$39,AND($B214&gt;='Tarif DPD'!$G$39,$B214&lt;='Tarif DPD'!$G$40),'Tarif DPD'!$H$40,AND($B214&gt;='Tarif DPD'!$G$40,$B214&lt;='Tarif DPD'!$G$41),'Tarif DPD'!$H$41,AND($B214&gt;='Tarif DPD'!$G$41,$B214&lt;='Tarif DPD'!$G$42),'Tarif DPD'!$H$42,AND($B214&gt;='Tarif DPD'!$G$42,$B214&lt;='Tarif DPD'!$G$43),'Tarif DPD'!$H$43,AND($B214&gt;='Tarif DPD'!$G$43,$B214&lt;='Tarif DPD'!$G$44),'Tarif DPD'!$H$44,AND($B214&gt;='Tarif DPD'!$G$44,$B214&lt;='Tarif DPD'!$G$45),'Tarif DPD'!$H$45,AND($B214&gt;='Tarif DPD'!$G$45,$B214&lt;='Tarif DPD'!$G$46),'Tarif DPD'!$H$46,$B214&gt;'Tarif DPD'!$G$46,"sur devis")</f>
        <v>#NAME?</v>
      </c>
      <c r="E214" s="1" t="e">
        <f ca="1">_xlfn.IFS(AND(B214&gt;=0,B214&lt;='Tarif Colissimo2'!$A$5),'Tarif Colissimo2'!$B$5,AND(B214&gt;='Tarif Colissimo2'!$A$5,B214&lt;='Tarif Colissimo2'!$A$6),'Tarif Colissimo2'!$B$6,AND(B214&gt;='Tarif Colissimo2'!$A$6,B214&lt;='Tarif Colissimo2'!$A$7),'Tarif Colissimo2'!$B$7,AND(B214&gt;='Tarif Colissimo2'!$A$7,B214&lt;='Tarif Colissimo2'!$A$8),'Tarif Colissimo2'!$B$8,AND(B214&gt;='Tarif Colissimo2'!$A$8,B214&lt;='Tarif Colissimo2'!$A$9),'Tarif Colissimo2'!$B$9,AND(B214&gt;='Tarif Colissimo2'!$A$9,B214&lt;='Tarif Colissimo2'!$A$10),'Tarif Colissimo2'!$B$10,AND(B214&gt;='Tarif Colissimo2'!$A$10,B214&lt;='Tarif Colissimo2'!$A$11),'Tarif Colissimo2'!$B$11,AND(B214&gt;='Tarif Colissimo2'!$A$11,B214&lt;='Tarif Colissimo2'!$A$12),'Tarif Colissimo2'!$B$12,B214&gt;'Tarif Colissimo2'!A221,"Sur devis")</f>
        <v>#NAME?</v>
      </c>
    </row>
    <row r="215" spans="1:5" ht="19.8" customHeight="1" x14ac:dyDescent="0.3">
      <c r="A215" t="s">
        <v>270</v>
      </c>
      <c r="B215" s="8">
        <v>0.17</v>
      </c>
      <c r="C215" s="1">
        <v>9.99</v>
      </c>
      <c r="D215" s="1" t="e">
        <f ca="1">_xlfn.IFS(AND($B215&gt;=0,$B215&lt;='Tarif DPD'!$G$17),'Tarif DPD'!$H$17,AND($B215&gt;='Tarif DPD'!$G$17,$B215&lt;='Tarif DPD'!$G$18),'Tarif DPD'!$H$18,AND($B215&gt;='Tarif DPD'!$G$18,$B215&lt;='Tarif DPD'!$G$19),'Tarif DPD'!$H$19,AND($B215&gt;='Tarif DPD'!$G$19,$B215&lt;='Tarif DPD'!$G$20),'Tarif DPD'!$H$20,AND($B215&gt;='Tarif DPD'!$G$20,$B215&lt;='Tarif DPD'!$G$21),'Tarif DPD'!$H$21,AND($B215&gt;='Tarif DPD'!$G$21,$B215&lt;='Tarif DPD'!$G$22),'Tarif DPD'!$H$22,AND($B215&gt;='Tarif DPD'!$G$22,$B215&lt;='Tarif DPD'!$G$23),'Tarif DPD'!$H$23,AND($B215&gt;='Tarif DPD'!$G$23,$B215&lt;='Tarif DPD'!$G$24),'Tarif DPD'!$H$24,AND($B215&gt;='Tarif DPD'!$G$24,$B215&lt;='Tarif DPD'!$G$25),'Tarif DPD'!$H$25,AND($B215&gt;='Tarif DPD'!$G$25,$B215&lt;='Tarif DPD'!$G$26),'Tarif DPD'!$H$26,AND($B215&gt;='Tarif DPD'!$G$26,$B215&lt;='Tarif DPD'!$G$27),'Tarif DPD'!$H$27,AND($B215&gt;='Tarif DPD'!$G$27,$B215&lt;='Tarif DPD'!$G$28),'Tarif DPD'!$H$28,AND($B215&gt;='Tarif DPD'!$G$28,$B215&lt;='Tarif DPD'!$G$29),'Tarif DPD'!$H$29,AND($B215&gt;='Tarif DPD'!$G$29,$B215&lt;='Tarif DPD'!$G$30),'Tarif DPD'!$H$30,AND($B215&gt;='Tarif DPD'!$G$30,$B215&lt;='Tarif DPD'!$G$31),'Tarif DPD'!$H$31,AND($B215&gt;='Tarif DPD'!$G$31,$B215&lt;='Tarif DPD'!$G$32),'Tarif DPD'!$H$32,AND($B215&gt;='Tarif DPD'!$G$32,$B215&lt;='Tarif DPD'!$G$33),'Tarif DPD'!$H$33,AND($B215&gt;='Tarif DPD'!$G$33,$B215&lt;='Tarif DPD'!$G$34),'Tarif DPD'!$H$34,AND($B215&gt;='Tarif DPD'!$G$34,$B215&lt;='Tarif DPD'!$G$35),'Tarif DPD'!$H$35,AND($B215&gt;='Tarif DPD'!$G$35,$B215&lt;='Tarif DPD'!$G$36),'Tarif DPD'!$H$36,AND($B215&gt;='Tarif DPD'!$G$36,$B215&lt;='Tarif DPD'!$G$37),'Tarif DPD'!$H$37,AND($B215&gt;='Tarif DPD'!$G$37,$B215&lt;='Tarif DPD'!$G$38),'Tarif DPD'!$H$38,AND($B215&gt;='Tarif DPD'!$G$38,$B215&lt;='Tarif DPD'!$G$39),'Tarif DPD'!$H$39,AND($B215&gt;='Tarif DPD'!$G$39,$B215&lt;='Tarif DPD'!$G$40),'Tarif DPD'!$H$40,AND($B215&gt;='Tarif DPD'!$G$40,$B215&lt;='Tarif DPD'!$G$41),'Tarif DPD'!$H$41,AND($B215&gt;='Tarif DPD'!$G$41,$B215&lt;='Tarif DPD'!$G$42),'Tarif DPD'!$H$42,AND($B215&gt;='Tarif DPD'!$G$42,$B215&lt;='Tarif DPD'!$G$43),'Tarif DPD'!$H$43,AND($B215&gt;='Tarif DPD'!$G$43,$B215&lt;='Tarif DPD'!$G$44),'Tarif DPD'!$H$44,AND($B215&gt;='Tarif DPD'!$G$44,$B215&lt;='Tarif DPD'!$G$45),'Tarif DPD'!$H$45,AND($B215&gt;='Tarif DPD'!$G$45,$B215&lt;='Tarif DPD'!$G$46),'Tarif DPD'!$H$46,$B215&gt;'Tarif DPD'!$G$46,"sur devis")</f>
        <v>#NAME?</v>
      </c>
      <c r="E215" s="1" t="e">
        <f ca="1">_xlfn.IFS(AND(B215&gt;=0,B215&lt;='Tarif Colissimo2'!$A$5),'Tarif Colissimo2'!$B$5,AND(B215&gt;='Tarif Colissimo2'!$A$5,B215&lt;='Tarif Colissimo2'!$A$6),'Tarif Colissimo2'!$B$6,AND(B215&gt;='Tarif Colissimo2'!$A$6,B215&lt;='Tarif Colissimo2'!$A$7),'Tarif Colissimo2'!$B$7,AND(B215&gt;='Tarif Colissimo2'!$A$7,B215&lt;='Tarif Colissimo2'!$A$8),'Tarif Colissimo2'!$B$8,AND(B215&gt;='Tarif Colissimo2'!$A$8,B215&lt;='Tarif Colissimo2'!$A$9),'Tarif Colissimo2'!$B$9,AND(B215&gt;='Tarif Colissimo2'!$A$9,B215&lt;='Tarif Colissimo2'!$A$10),'Tarif Colissimo2'!$B$10,AND(B215&gt;='Tarif Colissimo2'!$A$10,B215&lt;='Tarif Colissimo2'!$A$11),'Tarif Colissimo2'!$B$11,AND(B215&gt;='Tarif Colissimo2'!$A$11,B215&lt;='Tarif Colissimo2'!$A$12),'Tarif Colissimo2'!$B$12,B215&gt;'Tarif Colissimo2'!A222,"Sur devis")</f>
        <v>#NAME?</v>
      </c>
    </row>
    <row r="216" spans="1:5" ht="19.8" customHeight="1" x14ac:dyDescent="0.3">
      <c r="A216" t="s">
        <v>271</v>
      </c>
      <c r="B216" s="8">
        <v>0.17</v>
      </c>
      <c r="C216" s="1">
        <v>9.99</v>
      </c>
      <c r="D216" s="1" t="e">
        <f ca="1">_xlfn.IFS(AND($B216&gt;=0,$B216&lt;='Tarif DPD'!$G$17),'Tarif DPD'!$H$17,AND($B216&gt;='Tarif DPD'!$G$17,$B216&lt;='Tarif DPD'!$G$18),'Tarif DPD'!$H$18,AND($B216&gt;='Tarif DPD'!$G$18,$B216&lt;='Tarif DPD'!$G$19),'Tarif DPD'!$H$19,AND($B216&gt;='Tarif DPD'!$G$19,$B216&lt;='Tarif DPD'!$G$20),'Tarif DPD'!$H$20,AND($B216&gt;='Tarif DPD'!$G$20,$B216&lt;='Tarif DPD'!$G$21),'Tarif DPD'!$H$21,AND($B216&gt;='Tarif DPD'!$G$21,$B216&lt;='Tarif DPD'!$G$22),'Tarif DPD'!$H$22,AND($B216&gt;='Tarif DPD'!$G$22,$B216&lt;='Tarif DPD'!$G$23),'Tarif DPD'!$H$23,AND($B216&gt;='Tarif DPD'!$G$23,$B216&lt;='Tarif DPD'!$G$24),'Tarif DPD'!$H$24,AND($B216&gt;='Tarif DPD'!$G$24,$B216&lt;='Tarif DPD'!$G$25),'Tarif DPD'!$H$25,AND($B216&gt;='Tarif DPD'!$G$25,$B216&lt;='Tarif DPD'!$G$26),'Tarif DPD'!$H$26,AND($B216&gt;='Tarif DPD'!$G$26,$B216&lt;='Tarif DPD'!$G$27),'Tarif DPD'!$H$27,AND($B216&gt;='Tarif DPD'!$G$27,$B216&lt;='Tarif DPD'!$G$28),'Tarif DPD'!$H$28,AND($B216&gt;='Tarif DPD'!$G$28,$B216&lt;='Tarif DPD'!$G$29),'Tarif DPD'!$H$29,AND($B216&gt;='Tarif DPD'!$G$29,$B216&lt;='Tarif DPD'!$G$30),'Tarif DPD'!$H$30,AND($B216&gt;='Tarif DPD'!$G$30,$B216&lt;='Tarif DPD'!$G$31),'Tarif DPD'!$H$31,AND($B216&gt;='Tarif DPD'!$G$31,$B216&lt;='Tarif DPD'!$G$32),'Tarif DPD'!$H$32,AND($B216&gt;='Tarif DPD'!$G$32,$B216&lt;='Tarif DPD'!$G$33),'Tarif DPD'!$H$33,AND($B216&gt;='Tarif DPD'!$G$33,$B216&lt;='Tarif DPD'!$G$34),'Tarif DPD'!$H$34,AND($B216&gt;='Tarif DPD'!$G$34,$B216&lt;='Tarif DPD'!$G$35),'Tarif DPD'!$H$35,AND($B216&gt;='Tarif DPD'!$G$35,$B216&lt;='Tarif DPD'!$G$36),'Tarif DPD'!$H$36,AND($B216&gt;='Tarif DPD'!$G$36,$B216&lt;='Tarif DPD'!$G$37),'Tarif DPD'!$H$37,AND($B216&gt;='Tarif DPD'!$G$37,$B216&lt;='Tarif DPD'!$G$38),'Tarif DPD'!$H$38,AND($B216&gt;='Tarif DPD'!$G$38,$B216&lt;='Tarif DPD'!$G$39),'Tarif DPD'!$H$39,AND($B216&gt;='Tarif DPD'!$G$39,$B216&lt;='Tarif DPD'!$G$40),'Tarif DPD'!$H$40,AND($B216&gt;='Tarif DPD'!$G$40,$B216&lt;='Tarif DPD'!$G$41),'Tarif DPD'!$H$41,AND($B216&gt;='Tarif DPD'!$G$41,$B216&lt;='Tarif DPD'!$G$42),'Tarif DPD'!$H$42,AND($B216&gt;='Tarif DPD'!$G$42,$B216&lt;='Tarif DPD'!$G$43),'Tarif DPD'!$H$43,AND($B216&gt;='Tarif DPD'!$G$43,$B216&lt;='Tarif DPD'!$G$44),'Tarif DPD'!$H$44,AND($B216&gt;='Tarif DPD'!$G$44,$B216&lt;='Tarif DPD'!$G$45),'Tarif DPD'!$H$45,AND($B216&gt;='Tarif DPD'!$G$45,$B216&lt;='Tarif DPD'!$G$46),'Tarif DPD'!$H$46,$B216&gt;'Tarif DPD'!$G$46,"sur devis")</f>
        <v>#NAME?</v>
      </c>
      <c r="E216" s="1" t="e">
        <f ca="1">_xlfn.IFS(AND(B216&gt;=0,B216&lt;='Tarif Colissimo2'!$A$5),'Tarif Colissimo2'!$B$5,AND(B216&gt;='Tarif Colissimo2'!$A$5,B216&lt;='Tarif Colissimo2'!$A$6),'Tarif Colissimo2'!$B$6,AND(B216&gt;='Tarif Colissimo2'!$A$6,B216&lt;='Tarif Colissimo2'!$A$7),'Tarif Colissimo2'!$B$7,AND(B216&gt;='Tarif Colissimo2'!$A$7,B216&lt;='Tarif Colissimo2'!$A$8),'Tarif Colissimo2'!$B$8,AND(B216&gt;='Tarif Colissimo2'!$A$8,B216&lt;='Tarif Colissimo2'!$A$9),'Tarif Colissimo2'!$B$9,AND(B216&gt;='Tarif Colissimo2'!$A$9,B216&lt;='Tarif Colissimo2'!$A$10),'Tarif Colissimo2'!$B$10,AND(B216&gt;='Tarif Colissimo2'!$A$10,B216&lt;='Tarif Colissimo2'!$A$11),'Tarif Colissimo2'!$B$11,AND(B216&gt;='Tarif Colissimo2'!$A$11,B216&lt;='Tarif Colissimo2'!$A$12),'Tarif Colissimo2'!$B$12,B216&gt;'Tarif Colissimo2'!A223,"Sur devis")</f>
        <v>#NAME?</v>
      </c>
    </row>
    <row r="217" spans="1:5" ht="19.8" customHeight="1" x14ac:dyDescent="0.3">
      <c r="A217" t="s">
        <v>272</v>
      </c>
      <c r="B217" s="8">
        <v>0.25</v>
      </c>
      <c r="C217" s="1">
        <v>9.99</v>
      </c>
      <c r="D217" s="1" t="e">
        <f ca="1">_xlfn.IFS(AND($B217&gt;=0,$B217&lt;='Tarif DPD'!$G$17),'Tarif DPD'!$H$17,AND($B217&gt;='Tarif DPD'!$G$17,$B217&lt;='Tarif DPD'!$G$18),'Tarif DPD'!$H$18,AND($B217&gt;='Tarif DPD'!$G$18,$B217&lt;='Tarif DPD'!$G$19),'Tarif DPD'!$H$19,AND($B217&gt;='Tarif DPD'!$G$19,$B217&lt;='Tarif DPD'!$G$20),'Tarif DPD'!$H$20,AND($B217&gt;='Tarif DPD'!$G$20,$B217&lt;='Tarif DPD'!$G$21),'Tarif DPD'!$H$21,AND($B217&gt;='Tarif DPD'!$G$21,$B217&lt;='Tarif DPD'!$G$22),'Tarif DPD'!$H$22,AND($B217&gt;='Tarif DPD'!$G$22,$B217&lt;='Tarif DPD'!$G$23),'Tarif DPD'!$H$23,AND($B217&gt;='Tarif DPD'!$G$23,$B217&lt;='Tarif DPD'!$G$24),'Tarif DPD'!$H$24,AND($B217&gt;='Tarif DPD'!$G$24,$B217&lt;='Tarif DPD'!$G$25),'Tarif DPD'!$H$25,AND($B217&gt;='Tarif DPD'!$G$25,$B217&lt;='Tarif DPD'!$G$26),'Tarif DPD'!$H$26,AND($B217&gt;='Tarif DPD'!$G$26,$B217&lt;='Tarif DPD'!$G$27),'Tarif DPD'!$H$27,AND($B217&gt;='Tarif DPD'!$G$27,$B217&lt;='Tarif DPD'!$G$28),'Tarif DPD'!$H$28,AND($B217&gt;='Tarif DPD'!$G$28,$B217&lt;='Tarif DPD'!$G$29),'Tarif DPD'!$H$29,AND($B217&gt;='Tarif DPD'!$G$29,$B217&lt;='Tarif DPD'!$G$30),'Tarif DPD'!$H$30,AND($B217&gt;='Tarif DPD'!$G$30,$B217&lt;='Tarif DPD'!$G$31),'Tarif DPD'!$H$31,AND($B217&gt;='Tarif DPD'!$G$31,$B217&lt;='Tarif DPD'!$G$32),'Tarif DPD'!$H$32,AND($B217&gt;='Tarif DPD'!$G$32,$B217&lt;='Tarif DPD'!$G$33),'Tarif DPD'!$H$33,AND($B217&gt;='Tarif DPD'!$G$33,$B217&lt;='Tarif DPD'!$G$34),'Tarif DPD'!$H$34,AND($B217&gt;='Tarif DPD'!$G$34,$B217&lt;='Tarif DPD'!$G$35),'Tarif DPD'!$H$35,AND($B217&gt;='Tarif DPD'!$G$35,$B217&lt;='Tarif DPD'!$G$36),'Tarif DPD'!$H$36,AND($B217&gt;='Tarif DPD'!$G$36,$B217&lt;='Tarif DPD'!$G$37),'Tarif DPD'!$H$37,AND($B217&gt;='Tarif DPD'!$G$37,$B217&lt;='Tarif DPD'!$G$38),'Tarif DPD'!$H$38,AND($B217&gt;='Tarif DPD'!$G$38,$B217&lt;='Tarif DPD'!$G$39),'Tarif DPD'!$H$39,AND($B217&gt;='Tarif DPD'!$G$39,$B217&lt;='Tarif DPD'!$G$40),'Tarif DPD'!$H$40,AND($B217&gt;='Tarif DPD'!$G$40,$B217&lt;='Tarif DPD'!$G$41),'Tarif DPD'!$H$41,AND($B217&gt;='Tarif DPD'!$G$41,$B217&lt;='Tarif DPD'!$G$42),'Tarif DPD'!$H$42,AND($B217&gt;='Tarif DPD'!$G$42,$B217&lt;='Tarif DPD'!$G$43),'Tarif DPD'!$H$43,AND($B217&gt;='Tarif DPD'!$G$43,$B217&lt;='Tarif DPD'!$G$44),'Tarif DPD'!$H$44,AND($B217&gt;='Tarif DPD'!$G$44,$B217&lt;='Tarif DPD'!$G$45),'Tarif DPD'!$H$45,AND($B217&gt;='Tarif DPD'!$G$45,$B217&lt;='Tarif DPD'!$G$46),'Tarif DPD'!$H$46,$B217&gt;'Tarif DPD'!$G$46,"sur devis")</f>
        <v>#NAME?</v>
      </c>
      <c r="E217" s="1" t="e">
        <f ca="1">_xlfn.IFS(AND(B217&gt;=0,B217&lt;='Tarif Colissimo2'!$A$5),'Tarif Colissimo2'!$B$5,AND(B217&gt;='Tarif Colissimo2'!$A$5,B217&lt;='Tarif Colissimo2'!$A$6),'Tarif Colissimo2'!$B$6,AND(B217&gt;='Tarif Colissimo2'!$A$6,B217&lt;='Tarif Colissimo2'!$A$7),'Tarif Colissimo2'!$B$7,AND(B217&gt;='Tarif Colissimo2'!$A$7,B217&lt;='Tarif Colissimo2'!$A$8),'Tarif Colissimo2'!$B$8,AND(B217&gt;='Tarif Colissimo2'!$A$8,B217&lt;='Tarif Colissimo2'!$A$9),'Tarif Colissimo2'!$B$9,AND(B217&gt;='Tarif Colissimo2'!$A$9,B217&lt;='Tarif Colissimo2'!$A$10),'Tarif Colissimo2'!$B$10,AND(B217&gt;='Tarif Colissimo2'!$A$10,B217&lt;='Tarif Colissimo2'!$A$11),'Tarif Colissimo2'!$B$11,AND(B217&gt;='Tarif Colissimo2'!$A$11,B217&lt;='Tarif Colissimo2'!$A$12),'Tarif Colissimo2'!$B$12,B217&gt;'Tarif Colissimo2'!A224,"Sur devis")</f>
        <v>#NAME?</v>
      </c>
    </row>
    <row r="218" spans="1:5" ht="19.8" customHeight="1" x14ac:dyDescent="0.3">
      <c r="A218" t="s">
        <v>273</v>
      </c>
      <c r="C218" s="1">
        <v>12.99</v>
      </c>
      <c r="D218" s="1" t="e">
        <f ca="1">_xlfn.IFS(AND($B218&gt;=0,$B218&lt;='Tarif DPD'!$G$17),'Tarif DPD'!$H$17,AND($B218&gt;='Tarif DPD'!$G$17,$B218&lt;='Tarif DPD'!$G$18),'Tarif DPD'!$H$18,AND($B218&gt;='Tarif DPD'!$G$18,$B218&lt;='Tarif DPD'!$G$19),'Tarif DPD'!$H$19,AND($B218&gt;='Tarif DPD'!$G$19,$B218&lt;='Tarif DPD'!$G$20),'Tarif DPD'!$H$20,AND($B218&gt;='Tarif DPD'!$G$20,$B218&lt;='Tarif DPD'!$G$21),'Tarif DPD'!$H$21,AND($B218&gt;='Tarif DPD'!$G$21,$B218&lt;='Tarif DPD'!$G$22),'Tarif DPD'!$H$22,AND($B218&gt;='Tarif DPD'!$G$22,$B218&lt;='Tarif DPD'!$G$23),'Tarif DPD'!$H$23,AND($B218&gt;='Tarif DPD'!$G$23,$B218&lt;='Tarif DPD'!$G$24),'Tarif DPD'!$H$24,AND($B218&gt;='Tarif DPD'!$G$24,$B218&lt;='Tarif DPD'!$G$25),'Tarif DPD'!$H$25,AND($B218&gt;='Tarif DPD'!$G$25,$B218&lt;='Tarif DPD'!$G$26),'Tarif DPD'!$H$26,AND($B218&gt;='Tarif DPD'!$G$26,$B218&lt;='Tarif DPD'!$G$27),'Tarif DPD'!$H$27,AND($B218&gt;='Tarif DPD'!$G$27,$B218&lt;='Tarif DPD'!$G$28),'Tarif DPD'!$H$28,AND($B218&gt;='Tarif DPD'!$G$28,$B218&lt;='Tarif DPD'!$G$29),'Tarif DPD'!$H$29,AND($B218&gt;='Tarif DPD'!$G$29,$B218&lt;='Tarif DPD'!$G$30),'Tarif DPD'!$H$30,AND($B218&gt;='Tarif DPD'!$G$30,$B218&lt;='Tarif DPD'!$G$31),'Tarif DPD'!$H$31,AND($B218&gt;='Tarif DPD'!$G$31,$B218&lt;='Tarif DPD'!$G$32),'Tarif DPD'!$H$32,AND($B218&gt;='Tarif DPD'!$G$32,$B218&lt;='Tarif DPD'!$G$33),'Tarif DPD'!$H$33,AND($B218&gt;='Tarif DPD'!$G$33,$B218&lt;='Tarif DPD'!$G$34),'Tarif DPD'!$H$34,AND($B218&gt;='Tarif DPD'!$G$34,$B218&lt;='Tarif DPD'!$G$35),'Tarif DPD'!$H$35,AND($B218&gt;='Tarif DPD'!$G$35,$B218&lt;='Tarif DPD'!$G$36),'Tarif DPD'!$H$36,AND($B218&gt;='Tarif DPD'!$G$36,$B218&lt;='Tarif DPD'!$G$37),'Tarif DPD'!$H$37,AND($B218&gt;='Tarif DPD'!$G$37,$B218&lt;='Tarif DPD'!$G$38),'Tarif DPD'!$H$38,AND($B218&gt;='Tarif DPD'!$G$38,$B218&lt;='Tarif DPD'!$G$39),'Tarif DPD'!$H$39,AND($B218&gt;='Tarif DPD'!$G$39,$B218&lt;='Tarif DPD'!$G$40),'Tarif DPD'!$H$40,AND($B218&gt;='Tarif DPD'!$G$40,$B218&lt;='Tarif DPD'!$G$41),'Tarif DPD'!$H$41,AND($B218&gt;='Tarif DPD'!$G$41,$B218&lt;='Tarif DPD'!$G$42),'Tarif DPD'!$H$42,AND($B218&gt;='Tarif DPD'!$G$42,$B218&lt;='Tarif DPD'!$G$43),'Tarif DPD'!$H$43,AND($B218&gt;='Tarif DPD'!$G$43,$B218&lt;='Tarif DPD'!$G$44),'Tarif DPD'!$H$44,AND($B218&gt;='Tarif DPD'!$G$44,$B218&lt;='Tarif DPD'!$G$45),'Tarif DPD'!$H$45,AND($B218&gt;='Tarif DPD'!$G$45,$B218&lt;='Tarif DPD'!$G$46),'Tarif DPD'!$H$46,$B218&gt;'Tarif DPD'!$G$46,"sur devis")</f>
        <v>#NAME?</v>
      </c>
      <c r="E218" s="1" t="e">
        <f ca="1">_xlfn.IFS(AND(B218&gt;=0,B218&lt;='Tarif Colissimo2'!$A$5),'Tarif Colissimo2'!$B$5,AND(B218&gt;='Tarif Colissimo2'!$A$5,B218&lt;='Tarif Colissimo2'!$A$6),'Tarif Colissimo2'!$B$6,AND(B218&gt;='Tarif Colissimo2'!$A$6,B218&lt;='Tarif Colissimo2'!$A$7),'Tarif Colissimo2'!$B$7,AND(B218&gt;='Tarif Colissimo2'!$A$7,B218&lt;='Tarif Colissimo2'!$A$8),'Tarif Colissimo2'!$B$8,AND(B218&gt;='Tarif Colissimo2'!$A$8,B218&lt;='Tarif Colissimo2'!$A$9),'Tarif Colissimo2'!$B$9,AND(B218&gt;='Tarif Colissimo2'!$A$9,B218&lt;='Tarif Colissimo2'!$A$10),'Tarif Colissimo2'!$B$10,AND(B218&gt;='Tarif Colissimo2'!$A$10,B218&lt;='Tarif Colissimo2'!$A$11),'Tarif Colissimo2'!$B$11,AND(B218&gt;='Tarif Colissimo2'!$A$11,B218&lt;='Tarif Colissimo2'!$A$12),'Tarif Colissimo2'!$B$12,B218&gt;'Tarif Colissimo2'!A225,"Sur devis")</f>
        <v>#NAME?</v>
      </c>
    </row>
    <row r="219" spans="1:5" ht="19.8" customHeight="1" x14ac:dyDescent="0.3">
      <c r="A219" t="s">
        <v>274</v>
      </c>
      <c r="B219" s="8">
        <v>0.36</v>
      </c>
      <c r="C219" s="1">
        <v>39.99</v>
      </c>
      <c r="D219" s="1" t="e">
        <f ca="1">_xlfn.IFS(AND($B219&gt;=0,$B219&lt;='Tarif DPD'!$G$17),'Tarif DPD'!$H$17,AND($B219&gt;='Tarif DPD'!$G$17,$B219&lt;='Tarif DPD'!$G$18),'Tarif DPD'!$H$18,AND($B219&gt;='Tarif DPD'!$G$18,$B219&lt;='Tarif DPD'!$G$19),'Tarif DPD'!$H$19,AND($B219&gt;='Tarif DPD'!$G$19,$B219&lt;='Tarif DPD'!$G$20),'Tarif DPD'!$H$20,AND($B219&gt;='Tarif DPD'!$G$20,$B219&lt;='Tarif DPD'!$G$21),'Tarif DPD'!$H$21,AND($B219&gt;='Tarif DPD'!$G$21,$B219&lt;='Tarif DPD'!$G$22),'Tarif DPD'!$H$22,AND($B219&gt;='Tarif DPD'!$G$22,$B219&lt;='Tarif DPD'!$G$23),'Tarif DPD'!$H$23,AND($B219&gt;='Tarif DPD'!$G$23,$B219&lt;='Tarif DPD'!$G$24),'Tarif DPD'!$H$24,AND($B219&gt;='Tarif DPD'!$G$24,$B219&lt;='Tarif DPD'!$G$25),'Tarif DPD'!$H$25,AND($B219&gt;='Tarif DPD'!$G$25,$B219&lt;='Tarif DPD'!$G$26),'Tarif DPD'!$H$26,AND($B219&gt;='Tarif DPD'!$G$26,$B219&lt;='Tarif DPD'!$G$27),'Tarif DPD'!$H$27,AND($B219&gt;='Tarif DPD'!$G$27,$B219&lt;='Tarif DPD'!$G$28),'Tarif DPD'!$H$28,AND($B219&gt;='Tarif DPD'!$G$28,$B219&lt;='Tarif DPD'!$G$29),'Tarif DPD'!$H$29,AND($B219&gt;='Tarif DPD'!$G$29,$B219&lt;='Tarif DPD'!$G$30),'Tarif DPD'!$H$30,AND($B219&gt;='Tarif DPD'!$G$30,$B219&lt;='Tarif DPD'!$G$31),'Tarif DPD'!$H$31,AND($B219&gt;='Tarif DPD'!$G$31,$B219&lt;='Tarif DPD'!$G$32),'Tarif DPD'!$H$32,AND($B219&gt;='Tarif DPD'!$G$32,$B219&lt;='Tarif DPD'!$G$33),'Tarif DPD'!$H$33,AND($B219&gt;='Tarif DPD'!$G$33,$B219&lt;='Tarif DPD'!$G$34),'Tarif DPD'!$H$34,AND($B219&gt;='Tarif DPD'!$G$34,$B219&lt;='Tarif DPD'!$G$35),'Tarif DPD'!$H$35,AND($B219&gt;='Tarif DPD'!$G$35,$B219&lt;='Tarif DPD'!$G$36),'Tarif DPD'!$H$36,AND($B219&gt;='Tarif DPD'!$G$36,$B219&lt;='Tarif DPD'!$G$37),'Tarif DPD'!$H$37,AND($B219&gt;='Tarif DPD'!$G$37,$B219&lt;='Tarif DPD'!$G$38),'Tarif DPD'!$H$38,AND($B219&gt;='Tarif DPD'!$G$38,$B219&lt;='Tarif DPD'!$G$39),'Tarif DPD'!$H$39,AND($B219&gt;='Tarif DPD'!$G$39,$B219&lt;='Tarif DPD'!$G$40),'Tarif DPD'!$H$40,AND($B219&gt;='Tarif DPD'!$G$40,$B219&lt;='Tarif DPD'!$G$41),'Tarif DPD'!$H$41,AND($B219&gt;='Tarif DPD'!$G$41,$B219&lt;='Tarif DPD'!$G$42),'Tarif DPD'!$H$42,AND($B219&gt;='Tarif DPD'!$G$42,$B219&lt;='Tarif DPD'!$G$43),'Tarif DPD'!$H$43,AND($B219&gt;='Tarif DPD'!$G$43,$B219&lt;='Tarif DPD'!$G$44),'Tarif DPD'!$H$44,AND($B219&gt;='Tarif DPD'!$G$44,$B219&lt;='Tarif DPD'!$G$45),'Tarif DPD'!$H$45,AND($B219&gt;='Tarif DPD'!$G$45,$B219&lt;='Tarif DPD'!$G$46),'Tarif DPD'!$H$46,$B219&gt;'Tarif DPD'!$G$46,"sur devis")</f>
        <v>#NAME?</v>
      </c>
      <c r="E219" s="1" t="e">
        <f ca="1">_xlfn.IFS(AND(B219&gt;=0,B219&lt;='Tarif Colissimo2'!$A$5),'Tarif Colissimo2'!$B$5,AND(B219&gt;='Tarif Colissimo2'!$A$5,B219&lt;='Tarif Colissimo2'!$A$6),'Tarif Colissimo2'!$B$6,AND(B219&gt;='Tarif Colissimo2'!$A$6,B219&lt;='Tarif Colissimo2'!$A$7),'Tarif Colissimo2'!$B$7,AND(B219&gt;='Tarif Colissimo2'!$A$7,B219&lt;='Tarif Colissimo2'!$A$8),'Tarif Colissimo2'!$B$8,AND(B219&gt;='Tarif Colissimo2'!$A$8,B219&lt;='Tarif Colissimo2'!$A$9),'Tarif Colissimo2'!$B$9,AND(B219&gt;='Tarif Colissimo2'!$A$9,B219&lt;='Tarif Colissimo2'!$A$10),'Tarif Colissimo2'!$B$10,AND(B219&gt;='Tarif Colissimo2'!$A$10,B219&lt;='Tarif Colissimo2'!$A$11),'Tarif Colissimo2'!$B$11,AND(B219&gt;='Tarif Colissimo2'!$A$11,B219&lt;='Tarif Colissimo2'!$A$12),'Tarif Colissimo2'!$B$12,B219&gt;'Tarif Colissimo2'!A226,"Sur devis")</f>
        <v>#NAME?</v>
      </c>
    </row>
    <row r="220" spans="1:5" ht="19.8" customHeight="1" x14ac:dyDescent="0.3">
      <c r="A220" t="s">
        <v>8</v>
      </c>
      <c r="B220" s="8">
        <v>0.36</v>
      </c>
      <c r="C220" s="1">
        <v>39.99</v>
      </c>
      <c r="D220" s="1" t="e">
        <f ca="1">_xlfn.IFS(AND($B220&gt;=0,$B220&lt;='Tarif DPD'!$G$17),'Tarif DPD'!$H$17,AND($B220&gt;='Tarif DPD'!$G$17,$B220&lt;='Tarif DPD'!$G$18),'Tarif DPD'!$H$18,AND($B220&gt;='Tarif DPD'!$G$18,$B220&lt;='Tarif DPD'!$G$19),'Tarif DPD'!$H$19,AND($B220&gt;='Tarif DPD'!$G$19,$B220&lt;='Tarif DPD'!$G$20),'Tarif DPD'!$H$20,AND($B220&gt;='Tarif DPD'!$G$20,$B220&lt;='Tarif DPD'!$G$21),'Tarif DPD'!$H$21,AND($B220&gt;='Tarif DPD'!$G$21,$B220&lt;='Tarif DPD'!$G$22),'Tarif DPD'!$H$22,AND($B220&gt;='Tarif DPD'!$G$22,$B220&lt;='Tarif DPD'!$G$23),'Tarif DPD'!$H$23,AND($B220&gt;='Tarif DPD'!$G$23,$B220&lt;='Tarif DPD'!$G$24),'Tarif DPD'!$H$24,AND($B220&gt;='Tarif DPD'!$G$24,$B220&lt;='Tarif DPD'!$G$25),'Tarif DPD'!$H$25,AND($B220&gt;='Tarif DPD'!$G$25,$B220&lt;='Tarif DPD'!$G$26),'Tarif DPD'!$H$26,AND($B220&gt;='Tarif DPD'!$G$26,$B220&lt;='Tarif DPD'!$G$27),'Tarif DPD'!$H$27,AND($B220&gt;='Tarif DPD'!$G$27,$B220&lt;='Tarif DPD'!$G$28),'Tarif DPD'!$H$28,AND($B220&gt;='Tarif DPD'!$G$28,$B220&lt;='Tarif DPD'!$G$29),'Tarif DPD'!$H$29,AND($B220&gt;='Tarif DPD'!$G$29,$B220&lt;='Tarif DPD'!$G$30),'Tarif DPD'!$H$30,AND($B220&gt;='Tarif DPD'!$G$30,$B220&lt;='Tarif DPD'!$G$31),'Tarif DPD'!$H$31,AND($B220&gt;='Tarif DPD'!$G$31,$B220&lt;='Tarif DPD'!$G$32),'Tarif DPD'!$H$32,AND($B220&gt;='Tarif DPD'!$G$32,$B220&lt;='Tarif DPD'!$G$33),'Tarif DPD'!$H$33,AND($B220&gt;='Tarif DPD'!$G$33,$B220&lt;='Tarif DPD'!$G$34),'Tarif DPD'!$H$34,AND($B220&gt;='Tarif DPD'!$G$34,$B220&lt;='Tarif DPD'!$G$35),'Tarif DPD'!$H$35,AND($B220&gt;='Tarif DPD'!$G$35,$B220&lt;='Tarif DPD'!$G$36),'Tarif DPD'!$H$36,AND($B220&gt;='Tarif DPD'!$G$36,$B220&lt;='Tarif DPD'!$G$37),'Tarif DPD'!$H$37,AND($B220&gt;='Tarif DPD'!$G$37,$B220&lt;='Tarif DPD'!$G$38),'Tarif DPD'!$H$38,AND($B220&gt;='Tarif DPD'!$G$38,$B220&lt;='Tarif DPD'!$G$39),'Tarif DPD'!$H$39,AND($B220&gt;='Tarif DPD'!$G$39,$B220&lt;='Tarif DPD'!$G$40),'Tarif DPD'!$H$40,AND($B220&gt;='Tarif DPD'!$G$40,$B220&lt;='Tarif DPD'!$G$41),'Tarif DPD'!$H$41,AND($B220&gt;='Tarif DPD'!$G$41,$B220&lt;='Tarif DPD'!$G$42),'Tarif DPD'!$H$42,AND($B220&gt;='Tarif DPD'!$G$42,$B220&lt;='Tarif DPD'!$G$43),'Tarif DPD'!$H$43,AND($B220&gt;='Tarif DPD'!$G$43,$B220&lt;='Tarif DPD'!$G$44),'Tarif DPD'!$H$44,AND($B220&gt;='Tarif DPD'!$G$44,$B220&lt;='Tarif DPD'!$G$45),'Tarif DPD'!$H$45,AND($B220&gt;='Tarif DPD'!$G$45,$B220&lt;='Tarif DPD'!$G$46),'Tarif DPD'!$H$46,$B220&gt;'Tarif DPD'!$G$46,"sur devis")</f>
        <v>#NAME?</v>
      </c>
      <c r="E220" s="1" t="e">
        <f ca="1">_xlfn.IFS(AND(B220&gt;=0,B220&lt;='Tarif Colissimo2'!$A$5),'Tarif Colissimo2'!$B$5,AND(B220&gt;='Tarif Colissimo2'!$A$5,B220&lt;='Tarif Colissimo2'!$A$6),'Tarif Colissimo2'!$B$6,AND(B220&gt;='Tarif Colissimo2'!$A$6,B220&lt;='Tarif Colissimo2'!$A$7),'Tarif Colissimo2'!$B$7,AND(B220&gt;='Tarif Colissimo2'!$A$7,B220&lt;='Tarif Colissimo2'!$A$8),'Tarif Colissimo2'!$B$8,AND(B220&gt;='Tarif Colissimo2'!$A$8,B220&lt;='Tarif Colissimo2'!$A$9),'Tarif Colissimo2'!$B$9,AND(B220&gt;='Tarif Colissimo2'!$A$9,B220&lt;='Tarif Colissimo2'!$A$10),'Tarif Colissimo2'!$B$10,AND(B220&gt;='Tarif Colissimo2'!$A$10,B220&lt;='Tarif Colissimo2'!$A$11),'Tarif Colissimo2'!$B$11,AND(B220&gt;='Tarif Colissimo2'!$A$11,B220&lt;='Tarif Colissimo2'!$A$12),'Tarif Colissimo2'!$B$12,B220&gt;'Tarif Colissimo2'!A227,"Sur devis")</f>
        <v>#NAME?</v>
      </c>
    </row>
    <row r="221" spans="1:5" ht="19.8" customHeight="1" x14ac:dyDescent="0.3">
      <c r="A221" t="s">
        <v>275</v>
      </c>
      <c r="B221" s="8">
        <v>0.2</v>
      </c>
      <c r="C221" s="1">
        <v>24.99</v>
      </c>
      <c r="D221" s="1" t="e">
        <f ca="1">_xlfn.IFS(AND($B221&gt;=0,$B221&lt;='Tarif DPD'!$G$17),'Tarif DPD'!$H$17,AND($B221&gt;='Tarif DPD'!$G$17,$B221&lt;='Tarif DPD'!$G$18),'Tarif DPD'!$H$18,AND($B221&gt;='Tarif DPD'!$G$18,$B221&lt;='Tarif DPD'!$G$19),'Tarif DPD'!$H$19,AND($B221&gt;='Tarif DPD'!$G$19,$B221&lt;='Tarif DPD'!$G$20),'Tarif DPD'!$H$20,AND($B221&gt;='Tarif DPD'!$G$20,$B221&lt;='Tarif DPD'!$G$21),'Tarif DPD'!$H$21,AND($B221&gt;='Tarif DPD'!$G$21,$B221&lt;='Tarif DPD'!$G$22),'Tarif DPD'!$H$22,AND($B221&gt;='Tarif DPD'!$G$22,$B221&lt;='Tarif DPD'!$G$23),'Tarif DPD'!$H$23,AND($B221&gt;='Tarif DPD'!$G$23,$B221&lt;='Tarif DPD'!$G$24),'Tarif DPD'!$H$24,AND($B221&gt;='Tarif DPD'!$G$24,$B221&lt;='Tarif DPD'!$G$25),'Tarif DPD'!$H$25,AND($B221&gt;='Tarif DPD'!$G$25,$B221&lt;='Tarif DPD'!$G$26),'Tarif DPD'!$H$26,AND($B221&gt;='Tarif DPD'!$G$26,$B221&lt;='Tarif DPD'!$G$27),'Tarif DPD'!$H$27,AND($B221&gt;='Tarif DPD'!$G$27,$B221&lt;='Tarif DPD'!$G$28),'Tarif DPD'!$H$28,AND($B221&gt;='Tarif DPD'!$G$28,$B221&lt;='Tarif DPD'!$G$29),'Tarif DPD'!$H$29,AND($B221&gt;='Tarif DPD'!$G$29,$B221&lt;='Tarif DPD'!$G$30),'Tarif DPD'!$H$30,AND($B221&gt;='Tarif DPD'!$G$30,$B221&lt;='Tarif DPD'!$G$31),'Tarif DPD'!$H$31,AND($B221&gt;='Tarif DPD'!$G$31,$B221&lt;='Tarif DPD'!$G$32),'Tarif DPD'!$H$32,AND($B221&gt;='Tarif DPD'!$G$32,$B221&lt;='Tarif DPD'!$G$33),'Tarif DPD'!$H$33,AND($B221&gt;='Tarif DPD'!$G$33,$B221&lt;='Tarif DPD'!$G$34),'Tarif DPD'!$H$34,AND($B221&gt;='Tarif DPD'!$G$34,$B221&lt;='Tarif DPD'!$G$35),'Tarif DPD'!$H$35,AND($B221&gt;='Tarif DPD'!$G$35,$B221&lt;='Tarif DPD'!$G$36),'Tarif DPD'!$H$36,AND($B221&gt;='Tarif DPD'!$G$36,$B221&lt;='Tarif DPD'!$G$37),'Tarif DPD'!$H$37,AND($B221&gt;='Tarif DPD'!$G$37,$B221&lt;='Tarif DPD'!$G$38),'Tarif DPD'!$H$38,AND($B221&gt;='Tarif DPD'!$G$38,$B221&lt;='Tarif DPD'!$G$39),'Tarif DPD'!$H$39,AND($B221&gt;='Tarif DPD'!$G$39,$B221&lt;='Tarif DPD'!$G$40),'Tarif DPD'!$H$40,AND($B221&gt;='Tarif DPD'!$G$40,$B221&lt;='Tarif DPD'!$G$41),'Tarif DPD'!$H$41,AND($B221&gt;='Tarif DPD'!$G$41,$B221&lt;='Tarif DPD'!$G$42),'Tarif DPD'!$H$42,AND($B221&gt;='Tarif DPD'!$G$42,$B221&lt;='Tarif DPD'!$G$43),'Tarif DPD'!$H$43,AND($B221&gt;='Tarif DPD'!$G$43,$B221&lt;='Tarif DPD'!$G$44),'Tarif DPD'!$H$44,AND($B221&gt;='Tarif DPD'!$G$44,$B221&lt;='Tarif DPD'!$G$45),'Tarif DPD'!$H$45,AND($B221&gt;='Tarif DPD'!$G$45,$B221&lt;='Tarif DPD'!$G$46),'Tarif DPD'!$H$46,$B221&gt;'Tarif DPD'!$G$46,"sur devis")</f>
        <v>#NAME?</v>
      </c>
      <c r="E221" s="1" t="e">
        <f ca="1">_xlfn.IFS(AND(B221&gt;=0,B221&lt;='Tarif Colissimo2'!$A$5),'Tarif Colissimo2'!$B$5,AND(B221&gt;='Tarif Colissimo2'!$A$5,B221&lt;='Tarif Colissimo2'!$A$6),'Tarif Colissimo2'!$B$6,AND(B221&gt;='Tarif Colissimo2'!$A$6,B221&lt;='Tarif Colissimo2'!$A$7),'Tarif Colissimo2'!$B$7,AND(B221&gt;='Tarif Colissimo2'!$A$7,B221&lt;='Tarif Colissimo2'!$A$8),'Tarif Colissimo2'!$B$8,AND(B221&gt;='Tarif Colissimo2'!$A$8,B221&lt;='Tarif Colissimo2'!$A$9),'Tarif Colissimo2'!$B$9,AND(B221&gt;='Tarif Colissimo2'!$A$9,B221&lt;='Tarif Colissimo2'!$A$10),'Tarif Colissimo2'!$B$10,AND(B221&gt;='Tarif Colissimo2'!$A$10,B221&lt;='Tarif Colissimo2'!$A$11),'Tarif Colissimo2'!$B$11,AND(B221&gt;='Tarif Colissimo2'!$A$11,B221&lt;='Tarif Colissimo2'!$A$12),'Tarif Colissimo2'!$B$12,B221&gt;'Tarif Colissimo2'!A228,"Sur devis")</f>
        <v>#NAME?</v>
      </c>
    </row>
    <row r="222" spans="1:5" ht="19.8" customHeight="1" x14ac:dyDescent="0.3">
      <c r="A222" t="s">
        <v>276</v>
      </c>
      <c r="C222" s="1">
        <v>19.989999999999998</v>
      </c>
    </row>
    <row r="223" spans="1:5" ht="19.8" customHeight="1" x14ac:dyDescent="0.3">
      <c r="A223" t="s">
        <v>277</v>
      </c>
      <c r="C223" s="1">
        <v>19.989999999999998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6" sqref="C15:C16"/>
    </sheetView>
  </sheetViews>
  <sheetFormatPr baseColWidth="10" defaultRowHeight="14.4" x14ac:dyDescent="0.3"/>
  <cols>
    <col min="1" max="1" width="11.6640625" customWidth="1"/>
    <col min="2" max="2" width="33.33203125" customWidth="1"/>
    <col min="3" max="4" width="46.21875" customWidth="1"/>
  </cols>
  <sheetData>
    <row r="1" spans="1:4" x14ac:dyDescent="0.3">
      <c r="A1" s="72" t="s">
        <v>46</v>
      </c>
      <c r="B1" s="73"/>
      <c r="C1" s="72" t="s">
        <v>47</v>
      </c>
      <c r="D1" s="73"/>
    </row>
    <row r="2" spans="1:4" ht="36.6" x14ac:dyDescent="0.3">
      <c r="A2" s="12" t="s">
        <v>48</v>
      </c>
      <c r="B2" s="12" t="s">
        <v>49</v>
      </c>
      <c r="C2" s="12" t="s">
        <v>50</v>
      </c>
      <c r="D2" s="12" t="s">
        <v>51</v>
      </c>
    </row>
    <row r="3" spans="1:4" ht="24.6" x14ac:dyDescent="0.3">
      <c r="A3" s="13" t="s">
        <v>53</v>
      </c>
      <c r="B3" s="13" t="s">
        <v>52</v>
      </c>
      <c r="C3" s="14"/>
      <c r="D3" s="14"/>
    </row>
    <row r="4" spans="1:4" x14ac:dyDescent="0.3">
      <c r="A4" s="13"/>
      <c r="B4" s="13"/>
      <c r="C4" s="15"/>
      <c r="D4" s="15"/>
    </row>
    <row r="5" spans="1:4" x14ac:dyDescent="0.3">
      <c r="A5" s="69">
        <v>0.25</v>
      </c>
      <c r="B5" s="69">
        <v>4.95</v>
      </c>
      <c r="C5" s="74">
        <v>9.1999999999999993</v>
      </c>
      <c r="D5" s="74">
        <v>11</v>
      </c>
    </row>
    <row r="6" spans="1:4" x14ac:dyDescent="0.3">
      <c r="A6" s="69">
        <v>0.5</v>
      </c>
      <c r="B6" s="69">
        <v>6.15</v>
      </c>
      <c r="C6" s="75"/>
      <c r="D6" s="75"/>
    </row>
    <row r="7" spans="1:4" x14ac:dyDescent="0.3">
      <c r="A7" s="69">
        <v>0.75</v>
      </c>
      <c r="B7" s="69">
        <v>7</v>
      </c>
      <c r="C7" s="74">
        <v>13.9</v>
      </c>
      <c r="D7" s="74">
        <v>16.600000000000001</v>
      </c>
    </row>
    <row r="8" spans="1:4" x14ac:dyDescent="0.3">
      <c r="A8" s="69">
        <v>1</v>
      </c>
      <c r="B8" s="69">
        <v>7.65</v>
      </c>
      <c r="C8" s="75"/>
      <c r="D8" s="75"/>
    </row>
    <row r="9" spans="1:4" x14ac:dyDescent="0.3">
      <c r="A9" s="69">
        <v>2</v>
      </c>
      <c r="B9" s="69">
        <v>8.65</v>
      </c>
      <c r="C9" s="11">
        <v>18.899999999999999</v>
      </c>
      <c r="D9" s="11">
        <v>29.2</v>
      </c>
    </row>
    <row r="10" spans="1:4" x14ac:dyDescent="0.3">
      <c r="A10" s="69">
        <v>5</v>
      </c>
      <c r="B10" s="69">
        <v>13.15</v>
      </c>
      <c r="C10" s="11">
        <v>28.5</v>
      </c>
      <c r="D10" s="11">
        <v>49</v>
      </c>
    </row>
    <row r="11" spans="1:4" x14ac:dyDescent="0.3">
      <c r="A11" s="69">
        <v>10</v>
      </c>
      <c r="B11" s="69">
        <v>19.2</v>
      </c>
      <c r="C11" s="11">
        <v>45.5</v>
      </c>
      <c r="D11" s="11">
        <v>96</v>
      </c>
    </row>
    <row r="12" spans="1:4" x14ac:dyDescent="0.3">
      <c r="A12" s="69">
        <v>30</v>
      </c>
      <c r="B12" s="69">
        <v>27.3</v>
      </c>
      <c r="C12" s="11">
        <v>102</v>
      </c>
      <c r="D12" s="11">
        <v>250</v>
      </c>
    </row>
  </sheetData>
  <mergeCells count="6">
    <mergeCell ref="A1:B1"/>
    <mergeCell ref="C1:D1"/>
    <mergeCell ref="C5:C6"/>
    <mergeCell ref="C7:C8"/>
    <mergeCell ref="D5:D6"/>
    <mergeCell ref="D7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74"/>
  <sheetViews>
    <sheetView topLeftCell="A10" zoomScaleNormal="100" workbookViewId="0">
      <selection activeCell="J33" sqref="J33"/>
    </sheetView>
  </sheetViews>
  <sheetFormatPr baseColWidth="10" defaultColWidth="9.77734375" defaultRowHeight="14.4" x14ac:dyDescent="0.3"/>
  <cols>
    <col min="1" max="1" width="2.44140625" style="16" customWidth="1"/>
    <col min="2" max="2" width="7.88671875" style="16" customWidth="1"/>
    <col min="3" max="3" width="11.44140625" style="16" customWidth="1"/>
    <col min="4" max="4" width="15.88671875" style="16" customWidth="1"/>
    <col min="5" max="5" width="12.77734375" style="16" customWidth="1"/>
    <col min="6" max="6" width="1.88671875" style="16" customWidth="1"/>
    <col min="7" max="7" width="10.21875" style="16" customWidth="1"/>
    <col min="8" max="9" width="11.5546875" style="16" customWidth="1"/>
    <col min="10" max="10" width="14.21875" style="16" customWidth="1"/>
    <col min="11" max="11" width="2.33203125" style="16" customWidth="1"/>
    <col min="12" max="12" width="9.77734375" style="16"/>
    <col min="13" max="16384" width="9.77734375" style="24"/>
  </cols>
  <sheetData>
    <row r="4" spans="2:10" x14ac:dyDescent="0.3">
      <c r="E4" s="16">
        <f>_xlfn.IFS(AND($C4&gt;=0,$C4&lt;='Tarif DPD'!G17),'Tarif DPD'!H17,AND($C4&gt;='Tarif DPD'!G17,$C4&lt;='Tarif DPD'!G18),'Tarif Colissimo2'!$B$6,AND($C4&gt;='Tarif Colissimo2'!$A$6,$C4&lt;='Tarif Colissimo2'!$A$7),'Tarif Colissimo2'!$B$7,AND($C4&gt;='Tarif Colissimo2'!$A$7,$C4&lt;='Tarif Colissimo2'!$A$8),'Tarif Colissimo2'!$B$8,AND($C4&gt;='Tarif Colissimo2'!$A$8,$C4&lt;='Tarif Colissimo2'!$A$9),'Tarif Colissimo2'!$B$9,AND($C4&gt;='Tarif Colissimo2'!$A$9,$C4&lt;='Tarif Colissimo2'!$A$10),'Tarif Colissimo2'!$B$10,AND($C4&gt;='Tarif Colissimo2'!$A$10,$C4&lt;='Tarif Colissimo2'!$A$11),'Tarif Colissimo2'!$B$11,AND($C4&gt;='Tarif Colissimo2'!$A$11,$C4&lt;='Tarif Colissimo2'!$A$12),'Tarif Colissimo2'!$B$12,$C4&gt;'Tarif Colissimo2'!#REF!,"Sur devis")</f>
        <v>5.5300000000000011</v>
      </c>
    </row>
    <row r="7" spans="2:10" ht="18.75" customHeight="1" x14ac:dyDescent="0.3"/>
    <row r="8" spans="2:10" ht="18.75" customHeight="1" x14ac:dyDescent="0.3"/>
    <row r="9" spans="2:10" ht="18.75" customHeight="1" x14ac:dyDescent="0.3"/>
    <row r="10" spans="2:10" ht="21" x14ac:dyDescent="0.3">
      <c r="B10" s="139" t="s">
        <v>54</v>
      </c>
      <c r="C10" s="139"/>
      <c r="D10" s="139"/>
      <c r="E10" s="139"/>
      <c r="F10" s="139"/>
      <c r="G10" s="139"/>
      <c r="H10" s="139"/>
      <c r="I10" s="139"/>
      <c r="J10" s="139"/>
    </row>
    <row r="11" spans="2:10" ht="20.25" customHeight="1" x14ac:dyDescent="0.3">
      <c r="B11" s="140" t="s">
        <v>55</v>
      </c>
      <c r="C11" s="141"/>
      <c r="D11" s="141"/>
      <c r="E11" s="141"/>
      <c r="F11" s="141"/>
      <c r="G11" s="141"/>
      <c r="H11" s="141"/>
      <c r="I11" s="141"/>
      <c r="J11" s="141"/>
    </row>
    <row r="12" spans="2:10" ht="9.75" customHeight="1" x14ac:dyDescent="0.3">
      <c r="B12" s="141"/>
      <c r="C12" s="141"/>
      <c r="D12" s="141"/>
      <c r="E12" s="141"/>
      <c r="F12" s="141"/>
      <c r="G12" s="141"/>
      <c r="H12" s="141"/>
      <c r="I12" s="141"/>
      <c r="J12" s="141"/>
    </row>
    <row r="13" spans="2:10" x14ac:dyDescent="0.3">
      <c r="B13" s="17"/>
      <c r="C13" s="17"/>
      <c r="D13" s="17"/>
      <c r="E13" s="17"/>
      <c r="F13" s="17"/>
      <c r="G13" s="17"/>
      <c r="H13" s="17"/>
      <c r="I13" s="17"/>
      <c r="J13" s="17"/>
    </row>
    <row r="14" spans="2:10" ht="18" customHeight="1" x14ac:dyDescent="0.3">
      <c r="F14" s="18"/>
      <c r="G14" s="142" t="s">
        <v>56</v>
      </c>
      <c r="H14" s="143"/>
      <c r="I14" s="144"/>
    </row>
    <row r="15" spans="2:10" ht="15.75" customHeight="1" x14ac:dyDescent="0.3">
      <c r="F15" s="18"/>
      <c r="G15" s="142" t="s">
        <v>57</v>
      </c>
      <c r="H15" s="143"/>
      <c r="I15" s="144"/>
    </row>
    <row r="16" spans="2:10" ht="30.75" customHeight="1" x14ac:dyDescent="0.3">
      <c r="B16" s="113" t="s">
        <v>58</v>
      </c>
      <c r="C16" s="114"/>
      <c r="D16" s="114"/>
      <c r="E16" s="115"/>
      <c r="F16" s="19"/>
      <c r="G16" s="20" t="s">
        <v>59</v>
      </c>
      <c r="H16" s="21" t="s">
        <v>60</v>
      </c>
      <c r="I16" s="22"/>
    </row>
    <row r="17" spans="2:14" ht="12.45" customHeight="1" x14ac:dyDescent="0.3">
      <c r="B17" s="116"/>
      <c r="C17" s="117"/>
      <c r="D17" s="117"/>
      <c r="E17" s="118"/>
      <c r="F17" s="17"/>
      <c r="G17" s="23">
        <v>1</v>
      </c>
      <c r="H17" s="70">
        <v>5.5300000000000011</v>
      </c>
      <c r="I17" s="70">
        <v>6.5300000000000011</v>
      </c>
    </row>
    <row r="18" spans="2:14" ht="12.45" customHeight="1" x14ac:dyDescent="0.3">
      <c r="B18" s="25" t="s">
        <v>61</v>
      </c>
      <c r="C18" s="26"/>
      <c r="D18" s="26"/>
      <c r="E18" s="27" t="s">
        <v>62</v>
      </c>
      <c r="F18" s="17"/>
      <c r="G18" s="23">
        <v>2</v>
      </c>
      <c r="H18" s="70">
        <v>5.9000000000000012</v>
      </c>
      <c r="I18" s="70">
        <v>6.9000000000000012</v>
      </c>
    </row>
    <row r="19" spans="2:14" ht="12.45" customHeight="1" x14ac:dyDescent="0.3">
      <c r="B19" s="28" t="s">
        <v>63</v>
      </c>
      <c r="C19" s="29"/>
      <c r="D19" s="30"/>
      <c r="E19" s="31" t="s">
        <v>64</v>
      </c>
      <c r="G19" s="23">
        <v>3</v>
      </c>
      <c r="H19" s="70">
        <v>6.2700000000000022</v>
      </c>
      <c r="I19" s="70">
        <v>7.2700000000000022</v>
      </c>
    </row>
    <row r="20" spans="2:14" ht="12.45" customHeight="1" x14ac:dyDescent="0.3">
      <c r="B20" s="32" t="s">
        <v>65</v>
      </c>
      <c r="C20" s="33"/>
      <c r="D20" s="34"/>
      <c r="E20" s="35" t="s">
        <v>66</v>
      </c>
      <c r="G20" s="23">
        <v>4</v>
      </c>
      <c r="H20" s="70">
        <v>6.6600000000000019</v>
      </c>
      <c r="I20" s="70">
        <v>7.6600000000000019</v>
      </c>
    </row>
    <row r="21" spans="2:14" ht="12.45" customHeight="1" x14ac:dyDescent="0.3">
      <c r="B21" s="28" t="s">
        <v>67</v>
      </c>
      <c r="C21" s="29"/>
      <c r="D21" s="30"/>
      <c r="E21" s="31" t="s">
        <v>68</v>
      </c>
      <c r="G21" s="23">
        <v>5</v>
      </c>
      <c r="H21" s="70">
        <v>7.0500000000000007</v>
      </c>
      <c r="I21" s="70">
        <v>8.0500000000000007</v>
      </c>
    </row>
    <row r="22" spans="2:14" ht="12.45" customHeight="1" x14ac:dyDescent="0.3">
      <c r="B22" s="137" t="s">
        <v>69</v>
      </c>
      <c r="C22" s="138"/>
      <c r="D22" s="138"/>
      <c r="E22" s="36" t="s">
        <v>70</v>
      </c>
      <c r="G22" s="23">
        <v>6</v>
      </c>
      <c r="H22" s="70">
        <v>7.4400000000000013</v>
      </c>
      <c r="I22" s="70">
        <v>8.4400000000000013</v>
      </c>
      <c r="N22" s="24">
        <v>1</v>
      </c>
    </row>
    <row r="23" spans="2:14" ht="12.45" customHeight="1" x14ac:dyDescent="0.3">
      <c r="B23" s="137"/>
      <c r="C23" s="138"/>
      <c r="D23" s="138"/>
      <c r="E23" s="36" t="s">
        <v>71</v>
      </c>
      <c r="G23" s="23">
        <v>7</v>
      </c>
      <c r="H23" s="70">
        <v>7.8300000000000018</v>
      </c>
      <c r="I23" s="70">
        <v>8.8300000000000018</v>
      </c>
    </row>
    <row r="24" spans="2:14" ht="12.45" customHeight="1" x14ac:dyDescent="0.3">
      <c r="B24" s="137"/>
      <c r="C24" s="138"/>
      <c r="D24" s="138"/>
      <c r="E24" s="36" t="s">
        <v>72</v>
      </c>
      <c r="G24" s="23">
        <v>8</v>
      </c>
      <c r="H24" s="70">
        <v>8.4300000000000015</v>
      </c>
      <c r="I24" s="70">
        <v>9.4300000000000015</v>
      </c>
    </row>
    <row r="25" spans="2:14" ht="12.45" customHeight="1" x14ac:dyDescent="0.3">
      <c r="B25" s="37" t="s">
        <v>73</v>
      </c>
      <c r="C25" s="38"/>
      <c r="D25" s="38"/>
      <c r="E25" s="31" t="s">
        <v>74</v>
      </c>
      <c r="G25" s="23">
        <v>9</v>
      </c>
      <c r="H25" s="70">
        <v>8.8300000000000018</v>
      </c>
      <c r="I25" s="70">
        <v>9.8300000000000018</v>
      </c>
    </row>
    <row r="26" spans="2:14" ht="12.45" customHeight="1" x14ac:dyDescent="0.3">
      <c r="B26" s="111" t="s">
        <v>75</v>
      </c>
      <c r="C26" s="112"/>
      <c r="D26" s="112"/>
      <c r="E26" s="39">
        <v>7.5</v>
      </c>
      <c r="G26" s="23">
        <v>10</v>
      </c>
      <c r="H26" s="70">
        <v>9.33</v>
      </c>
      <c r="I26" s="70">
        <v>10.33</v>
      </c>
    </row>
    <row r="27" spans="2:14" ht="12.45" customHeight="1" x14ac:dyDescent="0.3">
      <c r="G27" s="23">
        <v>11</v>
      </c>
      <c r="H27" s="70">
        <v>9.83</v>
      </c>
      <c r="I27" s="70">
        <v>10.83</v>
      </c>
    </row>
    <row r="28" spans="2:14" ht="12.45" customHeight="1" x14ac:dyDescent="0.3">
      <c r="G28" s="23">
        <v>12</v>
      </c>
      <c r="H28" s="70">
        <v>10.329999999999998</v>
      </c>
      <c r="I28" s="70">
        <v>11.329999999999998</v>
      </c>
    </row>
    <row r="29" spans="2:14" ht="12.45" customHeight="1" x14ac:dyDescent="0.3">
      <c r="B29" s="113" t="s">
        <v>76</v>
      </c>
      <c r="C29" s="114"/>
      <c r="D29" s="114"/>
      <c r="E29" s="115"/>
      <c r="G29" s="23">
        <v>13</v>
      </c>
      <c r="H29" s="70">
        <v>10.83</v>
      </c>
      <c r="I29" s="70">
        <v>11.83</v>
      </c>
    </row>
    <row r="30" spans="2:14" ht="12.45" customHeight="1" x14ac:dyDescent="0.3">
      <c r="B30" s="116"/>
      <c r="C30" s="117"/>
      <c r="D30" s="117"/>
      <c r="E30" s="118"/>
      <c r="G30" s="23">
        <v>14</v>
      </c>
      <c r="H30" s="70">
        <v>11.23</v>
      </c>
      <c r="I30" s="70">
        <v>12.23</v>
      </c>
    </row>
    <row r="31" spans="2:14" ht="12.45" customHeight="1" x14ac:dyDescent="0.3">
      <c r="B31" s="119" t="s">
        <v>77</v>
      </c>
      <c r="C31" s="120"/>
      <c r="D31" s="120"/>
      <c r="E31" s="121"/>
      <c r="F31" s="17"/>
      <c r="G31" s="23">
        <v>15</v>
      </c>
      <c r="H31" s="70">
        <v>11.629999999999999</v>
      </c>
      <c r="I31" s="70">
        <v>12.629999999999999</v>
      </c>
    </row>
    <row r="32" spans="2:14" ht="12.45" customHeight="1" x14ac:dyDescent="0.3">
      <c r="B32" s="122"/>
      <c r="C32" s="82"/>
      <c r="D32" s="82"/>
      <c r="E32" s="123"/>
      <c r="F32" s="17"/>
      <c r="G32" s="23">
        <v>16</v>
      </c>
      <c r="H32" s="70">
        <v>12.03</v>
      </c>
      <c r="I32" s="70">
        <v>13.03</v>
      </c>
    </row>
    <row r="33" spans="2:11" ht="12.45" customHeight="1" x14ac:dyDescent="0.3">
      <c r="B33" s="122"/>
      <c r="C33" s="82"/>
      <c r="D33" s="82"/>
      <c r="E33" s="123"/>
      <c r="F33" s="17"/>
      <c r="G33" s="23">
        <v>17</v>
      </c>
      <c r="H33" s="70">
        <v>12.43</v>
      </c>
      <c r="I33" s="70">
        <v>13.43</v>
      </c>
    </row>
    <row r="34" spans="2:11" ht="12.45" customHeight="1" x14ac:dyDescent="0.3">
      <c r="B34" s="124"/>
      <c r="C34" s="125"/>
      <c r="D34" s="125"/>
      <c r="E34" s="126"/>
      <c r="F34" s="17"/>
      <c r="G34" s="23">
        <v>18</v>
      </c>
      <c r="H34" s="70">
        <v>12.829999999999998</v>
      </c>
      <c r="I34" s="70">
        <v>13.829999999999998</v>
      </c>
    </row>
    <row r="35" spans="2:11" ht="12.45" customHeight="1" x14ac:dyDescent="0.3">
      <c r="F35" s="17"/>
      <c r="G35" s="23">
        <v>19</v>
      </c>
      <c r="H35" s="70">
        <v>13.229999999999999</v>
      </c>
      <c r="I35" s="70">
        <v>14.229999999999999</v>
      </c>
    </row>
    <row r="36" spans="2:11" ht="12.45" customHeight="1" x14ac:dyDescent="0.3">
      <c r="F36" s="17"/>
      <c r="G36" s="23">
        <v>20</v>
      </c>
      <c r="H36" s="70">
        <v>13.629999999999997</v>
      </c>
      <c r="I36" s="70">
        <v>14.629999999999997</v>
      </c>
    </row>
    <row r="37" spans="2:11" ht="12.45" customHeight="1" x14ac:dyDescent="0.3">
      <c r="B37" s="127" t="s">
        <v>78</v>
      </c>
      <c r="C37" s="128"/>
      <c r="D37" s="128"/>
      <c r="E37" s="129"/>
      <c r="F37" s="17"/>
      <c r="G37" s="23">
        <v>21</v>
      </c>
      <c r="H37" s="70">
        <v>14.079999999999998</v>
      </c>
      <c r="I37" s="70">
        <v>15.079999999999998</v>
      </c>
    </row>
    <row r="38" spans="2:11" ht="12.45" customHeight="1" x14ac:dyDescent="0.3">
      <c r="B38" s="130"/>
      <c r="C38" s="131"/>
      <c r="D38" s="131"/>
      <c r="E38" s="132"/>
      <c r="F38" s="17"/>
      <c r="G38" s="23">
        <v>22</v>
      </c>
      <c r="H38" s="70">
        <v>14.829999999999997</v>
      </c>
      <c r="I38" s="70">
        <v>15.829999999999997</v>
      </c>
    </row>
    <row r="39" spans="2:11" ht="12.45" customHeight="1" x14ac:dyDescent="0.3">
      <c r="B39" s="40" t="s">
        <v>61</v>
      </c>
      <c r="C39" s="41"/>
      <c r="D39" s="42"/>
      <c r="E39" s="43" t="s">
        <v>79</v>
      </c>
      <c r="F39" s="17"/>
      <c r="G39" s="23">
        <v>23</v>
      </c>
      <c r="H39" s="70">
        <v>15.279999999999998</v>
      </c>
      <c r="I39" s="70">
        <v>16.279999999999998</v>
      </c>
    </row>
    <row r="40" spans="2:11" ht="12.45" customHeight="1" x14ac:dyDescent="0.3">
      <c r="B40" s="44"/>
      <c r="C40" s="133" t="s">
        <v>80</v>
      </c>
      <c r="D40" s="133"/>
      <c r="E40" s="135" t="s">
        <v>81</v>
      </c>
      <c r="F40" s="17"/>
      <c r="G40" s="23">
        <v>24</v>
      </c>
      <c r="H40" s="70">
        <v>15.729999999999997</v>
      </c>
      <c r="I40" s="70">
        <v>16.729999999999997</v>
      </c>
    </row>
    <row r="41" spans="2:11" ht="12.45" customHeight="1" x14ac:dyDescent="0.3">
      <c r="B41" s="45"/>
      <c r="C41" s="134"/>
      <c r="D41" s="134"/>
      <c r="E41" s="136"/>
      <c r="F41" s="17"/>
      <c r="G41" s="23">
        <v>25</v>
      </c>
      <c r="H41" s="70">
        <v>16.179999999999996</v>
      </c>
      <c r="I41" s="70">
        <v>17.179999999999996</v>
      </c>
    </row>
    <row r="42" spans="2:11" ht="12.45" customHeight="1" x14ac:dyDescent="0.3">
      <c r="B42" s="46"/>
      <c r="C42" s="47" t="s">
        <v>82</v>
      </c>
      <c r="D42" s="47" t="s">
        <v>83</v>
      </c>
      <c r="E42" s="48"/>
      <c r="F42" s="17"/>
      <c r="G42" s="23">
        <v>26</v>
      </c>
      <c r="H42" s="70">
        <v>16.629999999999995</v>
      </c>
      <c r="I42" s="70">
        <v>17.629999999999995</v>
      </c>
    </row>
    <row r="43" spans="2:11" ht="12.45" customHeight="1" x14ac:dyDescent="0.3">
      <c r="B43" s="90" t="s">
        <v>84</v>
      </c>
      <c r="C43" s="91"/>
      <c r="D43" s="91"/>
      <c r="E43" s="92"/>
      <c r="F43" s="17"/>
      <c r="G43" s="23">
        <v>27</v>
      </c>
      <c r="H43" s="70">
        <v>17.079999999999998</v>
      </c>
      <c r="I43" s="70">
        <v>18.079999999999998</v>
      </c>
    </row>
    <row r="44" spans="2:11" ht="12.45" customHeight="1" x14ac:dyDescent="0.3">
      <c r="B44" s="49"/>
      <c r="C44" s="93" t="s">
        <v>85</v>
      </c>
      <c r="D44" s="93"/>
      <c r="E44" s="48"/>
      <c r="F44" s="17"/>
      <c r="G44" s="23">
        <v>28</v>
      </c>
      <c r="H44" s="70">
        <v>17.529999999999994</v>
      </c>
      <c r="I44" s="70">
        <v>18.529999999999994</v>
      </c>
    </row>
    <row r="45" spans="2:11" ht="12.45" customHeight="1" x14ac:dyDescent="0.3">
      <c r="B45" s="50"/>
      <c r="C45" s="94" t="s">
        <v>86</v>
      </c>
      <c r="D45" s="94"/>
      <c r="E45" s="51"/>
      <c r="F45" s="17"/>
      <c r="G45" s="23">
        <v>29</v>
      </c>
      <c r="H45" s="70">
        <v>17.979999999999997</v>
      </c>
      <c r="I45" s="70">
        <v>18.979999999999997</v>
      </c>
    </row>
    <row r="46" spans="2:11" ht="12.45" customHeight="1" thickBot="1" x14ac:dyDescent="0.35">
      <c r="B46" s="52"/>
      <c r="C46" s="53" t="s">
        <v>87</v>
      </c>
      <c r="D46" s="53" t="s">
        <v>88</v>
      </c>
      <c r="E46" s="54" t="s">
        <v>89</v>
      </c>
      <c r="F46" s="17"/>
      <c r="G46" s="23">
        <v>30</v>
      </c>
      <c r="H46" s="71">
        <v>18.429999999999993</v>
      </c>
      <c r="I46" s="71">
        <v>19.429999999999993</v>
      </c>
    </row>
    <row r="47" spans="2:11" ht="15" thickTop="1" x14ac:dyDescent="0.3">
      <c r="F47" s="17"/>
      <c r="G47" s="55"/>
      <c r="H47" s="56"/>
      <c r="I47" s="56"/>
      <c r="J47" s="56"/>
      <c r="K47" s="56"/>
    </row>
    <row r="48" spans="2:11" x14ac:dyDescent="0.3">
      <c r="B48" s="17"/>
      <c r="C48" s="17"/>
      <c r="D48" s="17"/>
      <c r="E48" s="17"/>
      <c r="F48" s="17"/>
      <c r="G48" s="57"/>
      <c r="H48" s="56"/>
      <c r="I48" s="58"/>
      <c r="J48" s="58"/>
    </row>
    <row r="49" spans="2:11" x14ac:dyDescent="0.3">
      <c r="B49" s="95" t="s">
        <v>90</v>
      </c>
      <c r="C49" s="95"/>
      <c r="D49" s="95"/>
      <c r="E49" s="95"/>
      <c r="F49" s="95"/>
      <c r="G49" s="95"/>
      <c r="H49" s="95"/>
      <c r="I49" s="95"/>
      <c r="J49" s="95"/>
    </row>
    <row r="50" spans="2:11" ht="11.25" customHeight="1" x14ac:dyDescent="0.3">
      <c r="B50" s="96" t="s">
        <v>91</v>
      </c>
      <c r="C50" s="97"/>
      <c r="D50" s="97"/>
      <c r="E50" s="97"/>
      <c r="F50" s="97"/>
      <c r="G50" s="97"/>
      <c r="H50" s="97"/>
      <c r="I50" s="97"/>
      <c r="J50" s="98"/>
    </row>
    <row r="51" spans="2:11" x14ac:dyDescent="0.3">
      <c r="B51" s="99"/>
      <c r="C51" s="100"/>
      <c r="D51" s="100"/>
      <c r="E51" s="100"/>
      <c r="F51" s="100"/>
      <c r="G51" s="100"/>
      <c r="H51" s="100"/>
      <c r="I51" s="100"/>
      <c r="J51" s="101"/>
    </row>
    <row r="52" spans="2:11" x14ac:dyDescent="0.3">
      <c r="B52" s="102"/>
      <c r="C52" s="103"/>
      <c r="D52" s="103"/>
      <c r="E52" s="103"/>
      <c r="F52" s="103"/>
      <c r="G52" s="103"/>
      <c r="H52" s="103"/>
      <c r="I52" s="103"/>
      <c r="J52" s="104"/>
    </row>
    <row r="53" spans="2:11" x14ac:dyDescent="0.3">
      <c r="B53" s="105" t="s">
        <v>92</v>
      </c>
      <c r="C53" s="106"/>
      <c r="D53" s="106"/>
      <c r="E53" s="106"/>
      <c r="F53" s="106"/>
      <c r="G53" s="106"/>
      <c r="H53" s="106"/>
      <c r="I53" s="106"/>
      <c r="J53" s="107"/>
    </row>
    <row r="54" spans="2:11" ht="16.5" customHeight="1" x14ac:dyDescent="0.3">
      <c r="B54" s="76" t="s">
        <v>93</v>
      </c>
      <c r="C54" s="77"/>
      <c r="D54" s="77"/>
      <c r="E54" s="77"/>
      <c r="F54" s="77"/>
      <c r="G54" s="77"/>
      <c r="H54" s="77"/>
      <c r="I54" s="77"/>
      <c r="J54" s="78"/>
    </row>
    <row r="55" spans="2:11" ht="15.75" customHeight="1" x14ac:dyDescent="0.3">
      <c r="B55" s="84" t="s">
        <v>94</v>
      </c>
      <c r="C55" s="85"/>
      <c r="D55" s="85"/>
      <c r="E55" s="85"/>
      <c r="F55" s="85"/>
      <c r="G55" s="85"/>
      <c r="H55" s="85"/>
      <c r="I55" s="85"/>
      <c r="J55" s="86"/>
    </row>
    <row r="56" spans="2:11" ht="15.75" customHeight="1" x14ac:dyDescent="0.3">
      <c r="B56" s="108" t="s">
        <v>95</v>
      </c>
      <c r="C56" s="109"/>
      <c r="D56" s="109"/>
      <c r="E56" s="109"/>
      <c r="F56" s="109"/>
      <c r="G56" s="109"/>
      <c r="H56" s="109"/>
      <c r="I56" s="109"/>
      <c r="J56" s="110"/>
    </row>
    <row r="57" spans="2:11" ht="14.85" customHeight="1" x14ac:dyDescent="0.3">
      <c r="B57" s="84" t="s">
        <v>96</v>
      </c>
      <c r="C57" s="85"/>
      <c r="D57" s="85"/>
      <c r="E57" s="85"/>
      <c r="F57" s="85"/>
      <c r="G57" s="85"/>
      <c r="H57" s="85"/>
      <c r="I57" s="85"/>
      <c r="J57" s="86"/>
    </row>
    <row r="58" spans="2:11" ht="14.85" customHeight="1" x14ac:dyDescent="0.3">
      <c r="B58" s="108" t="s">
        <v>97</v>
      </c>
      <c r="C58" s="109"/>
      <c r="D58" s="109"/>
      <c r="E58" s="109"/>
      <c r="F58" s="109"/>
      <c r="G58" s="109"/>
      <c r="H58" s="109"/>
      <c r="I58" s="109"/>
      <c r="J58" s="110"/>
      <c r="K58" s="59"/>
    </row>
    <row r="59" spans="2:11" ht="16.5" customHeight="1" x14ac:dyDescent="0.3">
      <c r="B59" s="87" t="s">
        <v>98</v>
      </c>
      <c r="C59" s="88"/>
      <c r="D59" s="88"/>
      <c r="E59" s="88"/>
      <c r="F59" s="88"/>
      <c r="G59" s="88"/>
      <c r="H59" s="88"/>
      <c r="I59" s="88"/>
      <c r="J59" s="89"/>
    </row>
    <row r="60" spans="2:11" ht="15.75" customHeight="1" x14ac:dyDescent="0.3">
      <c r="B60" s="76" t="s">
        <v>99</v>
      </c>
      <c r="C60" s="77"/>
      <c r="D60" s="77"/>
      <c r="E60" s="77"/>
      <c r="F60" s="77"/>
      <c r="G60" s="77"/>
      <c r="H60" s="77"/>
      <c r="I60" s="77"/>
      <c r="J60" s="78"/>
    </row>
    <row r="61" spans="2:11" ht="15.75" customHeight="1" x14ac:dyDescent="0.3">
      <c r="B61" s="84" t="s">
        <v>100</v>
      </c>
      <c r="C61" s="85"/>
      <c r="D61" s="85"/>
      <c r="E61" s="85"/>
      <c r="F61" s="85"/>
      <c r="G61" s="85"/>
      <c r="H61" s="85"/>
      <c r="I61" s="85"/>
      <c r="J61" s="86"/>
    </row>
    <row r="62" spans="2:11" x14ac:dyDescent="0.3">
      <c r="B62" s="76" t="s">
        <v>101</v>
      </c>
      <c r="C62" s="77"/>
      <c r="D62" s="77"/>
      <c r="E62" s="77"/>
      <c r="F62" s="77"/>
      <c r="G62" s="77"/>
      <c r="H62" s="77"/>
      <c r="I62" s="77"/>
      <c r="J62" s="78"/>
    </row>
    <row r="63" spans="2:11" x14ac:dyDescent="0.3">
      <c r="B63" s="84" t="s">
        <v>102</v>
      </c>
      <c r="C63" s="85"/>
      <c r="D63" s="85"/>
      <c r="E63" s="85"/>
      <c r="F63" s="85"/>
      <c r="G63" s="85"/>
      <c r="H63" s="85"/>
      <c r="I63" s="85"/>
      <c r="J63" s="86"/>
    </row>
    <row r="64" spans="2:11" ht="14.4" customHeight="1" x14ac:dyDescent="0.3">
      <c r="B64" s="76" t="s">
        <v>103</v>
      </c>
      <c r="C64" s="77"/>
      <c r="D64" s="77"/>
      <c r="E64" s="77"/>
      <c r="F64" s="77"/>
      <c r="G64" s="77"/>
      <c r="H64" s="77"/>
      <c r="I64" s="77"/>
      <c r="J64" s="78"/>
    </row>
    <row r="65" spans="2:10" ht="14.4" customHeight="1" x14ac:dyDescent="0.3">
      <c r="B65" s="84" t="s">
        <v>104</v>
      </c>
      <c r="C65" s="85"/>
      <c r="D65" s="85"/>
      <c r="E65" s="85"/>
      <c r="F65" s="85"/>
      <c r="G65" s="85"/>
      <c r="H65" s="85"/>
      <c r="I65" s="85"/>
      <c r="J65" s="86"/>
    </row>
    <row r="66" spans="2:10" ht="14.4" customHeight="1" x14ac:dyDescent="0.3">
      <c r="B66" s="76" t="s">
        <v>105</v>
      </c>
      <c r="C66" s="77"/>
      <c r="D66" s="77"/>
      <c r="E66" s="77"/>
      <c r="F66" s="77"/>
      <c r="G66" s="77"/>
      <c r="H66" s="77"/>
      <c r="I66" s="77"/>
      <c r="J66" s="78"/>
    </row>
    <row r="67" spans="2:10" ht="14.4" customHeight="1" x14ac:dyDescent="0.3">
      <c r="B67" s="79" t="s">
        <v>106</v>
      </c>
      <c r="C67" s="80"/>
      <c r="D67" s="80"/>
      <c r="E67" s="80"/>
      <c r="F67" s="80"/>
      <c r="G67" s="80"/>
      <c r="H67" s="80"/>
      <c r="I67" s="80"/>
      <c r="J67" s="81"/>
    </row>
    <row r="68" spans="2:10" x14ac:dyDescent="0.3">
      <c r="B68" s="82"/>
      <c r="C68" s="82"/>
      <c r="D68" s="82"/>
      <c r="E68" s="82"/>
      <c r="F68" s="82"/>
      <c r="G68" s="82"/>
      <c r="H68" s="82"/>
      <c r="I68" s="82"/>
      <c r="J68" s="82"/>
    </row>
    <row r="69" spans="2:10" x14ac:dyDescent="0.3">
      <c r="B69" s="60" t="s">
        <v>107</v>
      </c>
      <c r="C69" s="61"/>
      <c r="D69" s="61"/>
      <c r="E69" s="62"/>
      <c r="F69" s="17"/>
      <c r="G69" s="63" t="s">
        <v>108</v>
      </c>
      <c r="H69" s="61"/>
      <c r="I69" s="61"/>
      <c r="J69" s="62"/>
    </row>
    <row r="70" spans="2:10" x14ac:dyDescent="0.3">
      <c r="B70" s="64" t="s">
        <v>109</v>
      </c>
      <c r="E70" s="48"/>
      <c r="F70" s="17"/>
      <c r="G70" s="64" t="s">
        <v>109</v>
      </c>
      <c r="J70" s="48"/>
    </row>
    <row r="71" spans="2:10" x14ac:dyDescent="0.3">
      <c r="B71" s="46" t="s">
        <v>110</v>
      </c>
      <c r="E71" s="48"/>
      <c r="F71" s="17"/>
      <c r="G71" s="46" t="s">
        <v>111</v>
      </c>
      <c r="J71" s="48"/>
    </row>
    <row r="72" spans="2:10" x14ac:dyDescent="0.3">
      <c r="B72" s="64" t="s">
        <v>112</v>
      </c>
      <c r="E72" s="48"/>
      <c r="F72" s="17"/>
      <c r="G72" s="64" t="s">
        <v>112</v>
      </c>
      <c r="J72" s="48"/>
    </row>
    <row r="73" spans="2:10" x14ac:dyDescent="0.3">
      <c r="B73" s="65" t="s">
        <v>113</v>
      </c>
      <c r="C73" s="66"/>
      <c r="D73" s="66"/>
      <c r="E73" s="67"/>
      <c r="F73" s="17"/>
      <c r="G73" s="68" t="s">
        <v>114</v>
      </c>
      <c r="H73" s="66"/>
      <c r="I73" s="66"/>
      <c r="J73" s="67"/>
    </row>
    <row r="74" spans="2:10" x14ac:dyDescent="0.3">
      <c r="B74" s="83" t="s">
        <v>115</v>
      </c>
      <c r="C74" s="83"/>
      <c r="D74" s="83"/>
      <c r="E74" s="83"/>
      <c r="F74" s="83"/>
      <c r="G74" s="83"/>
      <c r="H74" s="83"/>
      <c r="I74" s="83"/>
      <c r="J74" s="83"/>
    </row>
  </sheetData>
  <mergeCells count="34">
    <mergeCell ref="B22:D24"/>
    <mergeCell ref="B10:J10"/>
    <mergeCell ref="B11:J12"/>
    <mergeCell ref="G14:I14"/>
    <mergeCell ref="G15:I15"/>
    <mergeCell ref="B16:E17"/>
    <mergeCell ref="B26:D26"/>
    <mergeCell ref="B29:E30"/>
    <mergeCell ref="B31:E34"/>
    <mergeCell ref="B37:E38"/>
    <mergeCell ref="C40:D41"/>
    <mergeCell ref="E40:E41"/>
    <mergeCell ref="B59:J59"/>
    <mergeCell ref="B43:E43"/>
    <mergeCell ref="C44:D44"/>
    <mergeCell ref="C45:D45"/>
    <mergeCell ref="B49:J49"/>
    <mergeCell ref="B50:J52"/>
    <mergeCell ref="B53:J53"/>
    <mergeCell ref="B54:J54"/>
    <mergeCell ref="B55:J55"/>
    <mergeCell ref="B56:J56"/>
    <mergeCell ref="B57:J57"/>
    <mergeCell ref="B58:J58"/>
    <mergeCell ref="B66:J66"/>
    <mergeCell ref="B67:J67"/>
    <mergeCell ref="B68:J68"/>
    <mergeCell ref="B74:J74"/>
    <mergeCell ref="B60:J60"/>
    <mergeCell ref="B61:J61"/>
    <mergeCell ref="B62:J62"/>
    <mergeCell ref="B63:J63"/>
    <mergeCell ref="B64:J64"/>
    <mergeCell ref="B65:J65"/>
  </mergeCells>
  <pageMargins left="0.7" right="0.7" top="0.75" bottom="0.75" header="0.3" footer="0.3"/>
  <pageSetup paperSize="9" scale="7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6">
              <controlPr defaultSize="0" autoFill="0" autoLine="0" autoPict="0">
                <anchor moveWithCells="1">
                  <from>
                    <xdr:col>3</xdr:col>
                    <xdr:colOff>1089660</xdr:colOff>
                    <xdr:row>40</xdr:row>
                    <xdr:rowOff>137160</xdr:rowOff>
                  </from>
                  <to>
                    <xdr:col>4</xdr:col>
                    <xdr:colOff>137160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7">
              <controlPr defaultSize="0" autoFill="0" autoLine="0" autoPict="0">
                <anchor moveWithCells="1">
                  <from>
                    <xdr:col>2</xdr:col>
                    <xdr:colOff>792480</xdr:colOff>
                    <xdr:row>40</xdr:row>
                    <xdr:rowOff>121920</xdr:rowOff>
                  </from>
                  <to>
                    <xdr:col>3</xdr:col>
                    <xdr:colOff>213360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8">
              <controlPr defaultSize="0" autoFill="0" autoLine="0" autoPict="0">
                <anchor moveWithCells="1">
                  <from>
                    <xdr:col>2</xdr:col>
                    <xdr:colOff>662940</xdr:colOff>
                    <xdr:row>44</xdr:row>
                    <xdr:rowOff>106680</xdr:rowOff>
                  </from>
                  <to>
                    <xdr:col>3</xdr:col>
                    <xdr:colOff>53340</xdr:colOff>
                    <xdr:row>46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9">
              <controlPr defaultSize="0" autoFill="0" autoLine="0" autoPict="0">
                <anchor moveWithCells="1">
                  <from>
                    <xdr:col>1</xdr:col>
                    <xdr:colOff>419100</xdr:colOff>
                    <xdr:row>44</xdr:row>
                    <xdr:rowOff>106680</xdr:rowOff>
                  </from>
                  <to>
                    <xdr:col>2</xdr:col>
                    <xdr:colOff>60960</xdr:colOff>
                    <xdr:row>46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10">
              <controlPr defaultSize="0" autoFill="0" autoLine="0" autoPict="0">
                <anchor moveWithCells="1">
                  <from>
                    <xdr:col>3</xdr:col>
                    <xdr:colOff>906780</xdr:colOff>
                    <xdr:row>44</xdr:row>
                    <xdr:rowOff>106680</xdr:rowOff>
                  </from>
                  <to>
                    <xdr:col>4</xdr:col>
                    <xdr:colOff>0</xdr:colOff>
                    <xdr:row>46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 prix</vt:lpstr>
      <vt:lpstr>Tarif Colissimo2</vt:lpstr>
      <vt:lpstr>Tarif DPD</vt:lpstr>
      <vt:lpstr>'Tarif DPD'!Zone_d_impression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 Saffioti</dc:creator>
  <cp:lastModifiedBy>Nicolas Biron</cp:lastModifiedBy>
  <dcterms:created xsi:type="dcterms:W3CDTF">2016-09-20T16:32:08Z</dcterms:created>
  <dcterms:modified xsi:type="dcterms:W3CDTF">2018-07-31T10:29:28Z</dcterms:modified>
</cp:coreProperties>
</file>