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da4281bc9c4cf6c/Bureau/"/>
    </mc:Choice>
  </mc:AlternateContent>
  <xr:revisionPtr revIDLastSave="0" documentId="8_{416233F9-8A9A-4C8D-A496-9BEC2E37FF87}" xr6:coauthVersionLast="34" xr6:coauthVersionMax="34" xr10:uidLastSave="{00000000-0000-0000-0000-000000000000}"/>
  <bookViews>
    <workbookView xWindow="0" yWindow="0" windowWidth="19200" windowHeight="6620"/>
  </bookViews>
  <sheets>
    <sheet name="Feuil1" sheetId="1" r:id="rId1"/>
  </sheets>
  <functionGroups builtInGroupCount="19"/>
  <externalReferences>
    <externalReference r:id="rId2"/>
  </externalReferences>
  <definedNames>
    <definedName name="solver_adj" localSheetId="0" hidden="1">Feuil1!$E$2,Feuil1!$E$3,Feuil1!$E$4,Feuil1!$E$5,Feuil1!$E$6,Feuil1!$E$7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Feuil1!$E$2</definedName>
    <definedName name="solver_lhs2" localSheetId="0" hidden="1">Feuil1!$E$3</definedName>
    <definedName name="solver_lhs3" localSheetId="0" hidden="1">Feuil1!$E$4</definedName>
    <definedName name="solver_lhs4" localSheetId="0" hidden="1">Feuil1!$E$5</definedName>
    <definedName name="solver_lhs5" localSheetId="0" hidden="1">Feuil1!$E$6</definedName>
    <definedName name="solver_lhs6" localSheetId="0" hidden="1">Feuil1!$E$7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6</definedName>
    <definedName name="solver_nwt" localSheetId="0" hidden="1">1</definedName>
    <definedName name="solver_opt" localSheetId="0" hidden="1">Feuil1!$H$2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1</definedName>
    <definedName name="solver_rel3" localSheetId="0" hidden="1">1</definedName>
    <definedName name="solver_rel4" localSheetId="0" hidden="1">3</definedName>
    <definedName name="solver_rel5" localSheetId="0" hidden="1">1</definedName>
    <definedName name="solver_rel6" localSheetId="0" hidden="1">1</definedName>
    <definedName name="solver_rhs1" localSheetId="0" hidden="1">15</definedName>
    <definedName name="solver_rhs2" localSheetId="0" hidden="1">15</definedName>
    <definedName name="solver_rhs3" localSheetId="0" hidden="1">15</definedName>
    <definedName name="solver_rhs4" localSheetId="0" hidden="1">0.0001</definedName>
    <definedName name="solver_rhs5" localSheetId="0" hidden="1">15</definedName>
    <definedName name="solver_rhs6" localSheetId="0" hidden="1">15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7901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" l="1"/>
  <c r="G2" i="1" s="1"/>
  <c r="F4" i="1"/>
  <c r="F3" i="1"/>
  <c r="F5" i="1"/>
  <c r="F6" i="1" s="1"/>
  <c r="F7" i="1"/>
  <c r="F8" i="1"/>
  <c r="F9" i="1"/>
  <c r="F10" i="1" s="1"/>
  <c r="F11" i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G15" i="1" l="1"/>
  <c r="G29" i="1"/>
  <c r="G54" i="1"/>
  <c r="G61" i="1"/>
  <c r="G4" i="1"/>
  <c r="G9" i="1"/>
  <c r="G16" i="1"/>
  <c r="G23" i="1"/>
  <c r="G36" i="1"/>
  <c r="G42" i="1"/>
  <c r="G49" i="1"/>
  <c r="G55" i="1"/>
  <c r="G41" i="1"/>
  <c r="G8" i="1"/>
  <c r="G48" i="1"/>
  <c r="G10" i="1"/>
  <c r="G17" i="1"/>
  <c r="G24" i="1"/>
  <c r="G30" i="1"/>
  <c r="G37" i="1"/>
  <c r="G43" i="1"/>
  <c r="G56" i="1"/>
  <c r="G62" i="1"/>
  <c r="G7" i="1"/>
  <c r="G47" i="1"/>
  <c r="G3" i="1"/>
  <c r="G22" i="1"/>
  <c r="G35" i="1"/>
  <c r="G5" i="1"/>
  <c r="G11" i="1"/>
  <c r="G18" i="1"/>
  <c r="G25" i="1"/>
  <c r="G31" i="1"/>
  <c r="G44" i="1"/>
  <c r="G50" i="1"/>
  <c r="G57" i="1"/>
  <c r="G63" i="1"/>
  <c r="G14" i="1"/>
  <c r="G12" i="1"/>
  <c r="G19" i="1"/>
  <c r="G32" i="1"/>
  <c r="G38" i="1"/>
  <c r="G45" i="1"/>
  <c r="G51" i="1"/>
  <c r="G64" i="1"/>
  <c r="G34" i="1"/>
  <c r="G13" i="1"/>
  <c r="G20" i="1"/>
  <c r="G26" i="1"/>
  <c r="G33" i="1"/>
  <c r="G39" i="1"/>
  <c r="G52" i="1"/>
  <c r="G58" i="1"/>
  <c r="G65" i="1"/>
  <c r="G28" i="1"/>
  <c r="G60" i="1"/>
  <c r="G6" i="1"/>
  <c r="G21" i="1"/>
  <c r="G27" i="1"/>
  <c r="G40" i="1"/>
  <c r="G46" i="1"/>
  <c r="G53" i="1"/>
  <c r="G59" i="1"/>
  <c r="H2" i="1" l="1"/>
</calcChain>
</file>

<file path=xl/sharedStrings.xml><?xml version="1.0" encoding="utf-8"?>
<sst xmlns="http://schemas.openxmlformats.org/spreadsheetml/2006/main" count="16" uniqueCount="16">
  <si>
    <t>essaies</t>
  </si>
  <si>
    <t>feedback</t>
  </si>
  <si>
    <t>TML exp</t>
  </si>
  <si>
    <t>Para</t>
  </si>
  <si>
    <t>TML theo</t>
  </si>
  <si>
    <t>Erreur quad</t>
  </si>
  <si>
    <t>Somme erreur</t>
  </si>
  <si>
    <t>w0</t>
  </si>
  <si>
    <t>&lt;- solveur</t>
  </si>
  <si>
    <t>wr</t>
  </si>
  <si>
    <t>wt</t>
  </si>
  <si>
    <t>q</t>
  </si>
  <si>
    <t>d</t>
  </si>
  <si>
    <t>R</t>
  </si>
  <si>
    <t>w0+wr*f(i,q,R,d)+wt*i</t>
  </si>
  <si>
    <t>COLONNE F LIGNE 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</si>
</sst>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6765067804024497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9128314657567924"/>
          <c:y val="7.4053998481267272E-2"/>
          <c:w val="0.79497281824765809"/>
          <c:h val="0.91534976500995502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[1]Feuil1!$A$2:$A$65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xVal>
          <c:yVal>
            <c:numRef>
              <c:f>[1]Feuil1!$C$2:$C$65</c:f>
              <c:numCache>
                <c:formatCode>General</c:formatCode>
                <c:ptCount val="64"/>
                <c:pt idx="0">
                  <c:v>-1.0462441389999999</c:v>
                </c:pt>
                <c:pt idx="1">
                  <c:v>-0.69913557100000001</c:v>
                </c:pt>
                <c:pt idx="2">
                  <c:v>-0.352027003</c:v>
                </c:pt>
                <c:pt idx="3">
                  <c:v>-4.9184349999999996E-3</c:v>
                </c:pt>
                <c:pt idx="4">
                  <c:v>0.34219013300000001</c:v>
                </c:pt>
                <c:pt idx="5">
                  <c:v>0.68929870100000001</c:v>
                </c:pt>
                <c:pt idx="6">
                  <c:v>1.0364072689999999</c:v>
                </c:pt>
                <c:pt idx="7">
                  <c:v>1.383515837</c:v>
                </c:pt>
                <c:pt idx="8">
                  <c:v>1.5876973480000001</c:v>
                </c:pt>
                <c:pt idx="9">
                  <c:v>1.791878858</c:v>
                </c:pt>
                <c:pt idx="10">
                  <c:v>1.9960603690000001</c:v>
                </c:pt>
                <c:pt idx="11">
                  <c:v>2.200241879</c:v>
                </c:pt>
                <c:pt idx="12">
                  <c:v>2.200241879</c:v>
                </c:pt>
                <c:pt idx="13">
                  <c:v>2.200241879</c:v>
                </c:pt>
                <c:pt idx="14">
                  <c:v>2.200241879</c:v>
                </c:pt>
                <c:pt idx="15">
                  <c:v>1.859939362</c:v>
                </c:pt>
                <c:pt idx="16">
                  <c:v>1.5196368440000001</c:v>
                </c:pt>
                <c:pt idx="17">
                  <c:v>1.1793343270000001</c:v>
                </c:pt>
                <c:pt idx="18">
                  <c:v>0.97515281600000003</c:v>
                </c:pt>
                <c:pt idx="19">
                  <c:v>0.770971305</c:v>
                </c:pt>
                <c:pt idx="20">
                  <c:v>0.56678979500000004</c:v>
                </c:pt>
                <c:pt idx="21">
                  <c:v>0.362608284</c:v>
                </c:pt>
                <c:pt idx="22">
                  <c:v>0.43917635100000002</c:v>
                </c:pt>
                <c:pt idx="23">
                  <c:v>0.51574441699999996</c:v>
                </c:pt>
                <c:pt idx="24">
                  <c:v>0.59231248400000003</c:v>
                </c:pt>
                <c:pt idx="25">
                  <c:v>0.66888055000000002</c:v>
                </c:pt>
                <c:pt idx="26">
                  <c:v>0.65186542400000003</c:v>
                </c:pt>
                <c:pt idx="27">
                  <c:v>0.63485029800000004</c:v>
                </c:pt>
                <c:pt idx="28">
                  <c:v>0.61783517200000004</c:v>
                </c:pt>
                <c:pt idx="29">
                  <c:v>0.50845222000000001</c:v>
                </c:pt>
                <c:pt idx="30">
                  <c:v>0.39906926799999998</c:v>
                </c:pt>
                <c:pt idx="31">
                  <c:v>0.289686316</c:v>
                </c:pt>
                <c:pt idx="32">
                  <c:v>0.18030336399999999</c:v>
                </c:pt>
                <c:pt idx="33">
                  <c:v>7.0920412000000002E-2</c:v>
                </c:pt>
                <c:pt idx="34">
                  <c:v>-3.8462540000000003E-2</c:v>
                </c:pt>
                <c:pt idx="35">
                  <c:v>-0.147845492</c:v>
                </c:pt>
                <c:pt idx="36">
                  <c:v>-9.6800115000000006E-2</c:v>
                </c:pt>
                <c:pt idx="37">
                  <c:v>-4.5754736999999997E-2</c:v>
                </c:pt>
                <c:pt idx="38">
                  <c:v>5.2906409999999996E-3</c:v>
                </c:pt>
                <c:pt idx="39">
                  <c:v>5.6336018000000002E-2</c:v>
                </c:pt>
                <c:pt idx="40">
                  <c:v>-0.21165221400000001</c:v>
                </c:pt>
                <c:pt idx="41">
                  <c:v>-0.47964044700000003</c:v>
                </c:pt>
                <c:pt idx="42">
                  <c:v>-0.74762868000000005</c:v>
                </c:pt>
                <c:pt idx="43">
                  <c:v>-1.015616912</c:v>
                </c:pt>
                <c:pt idx="44">
                  <c:v>-1.1687530450000001</c:v>
                </c:pt>
                <c:pt idx="45">
                  <c:v>-1.3218891779999999</c:v>
                </c:pt>
                <c:pt idx="46">
                  <c:v>-1.475025311</c:v>
                </c:pt>
                <c:pt idx="47">
                  <c:v>-1.6281614440000001</c:v>
                </c:pt>
                <c:pt idx="48">
                  <c:v>-1.2538286750000001</c:v>
                </c:pt>
                <c:pt idx="49">
                  <c:v>-0.87949590499999997</c:v>
                </c:pt>
                <c:pt idx="50">
                  <c:v>-0.50516313599999996</c:v>
                </c:pt>
                <c:pt idx="51">
                  <c:v>-0.352027003</c:v>
                </c:pt>
                <c:pt idx="52">
                  <c:v>-0.19889087</c:v>
                </c:pt>
                <c:pt idx="53">
                  <c:v>-4.5754736999999997E-2</c:v>
                </c:pt>
                <c:pt idx="54">
                  <c:v>0.107381396</c:v>
                </c:pt>
                <c:pt idx="55">
                  <c:v>0.66888055000000002</c:v>
                </c:pt>
                <c:pt idx="56">
                  <c:v>1.230379704</c:v>
                </c:pt>
                <c:pt idx="57">
                  <c:v>1.187841889</c:v>
                </c:pt>
                <c:pt idx="58">
                  <c:v>1.1453040750000001</c:v>
                </c:pt>
                <c:pt idx="59">
                  <c:v>1.1027662600000001</c:v>
                </c:pt>
                <c:pt idx="60">
                  <c:v>1.0602284449999999</c:v>
                </c:pt>
                <c:pt idx="61">
                  <c:v>1.017690631</c:v>
                </c:pt>
                <c:pt idx="62">
                  <c:v>0.97515281600000003</c:v>
                </c:pt>
                <c:pt idx="63">
                  <c:v>0.78798643099999999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67E-4AAD-97BF-791F50CAC8A2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Feuil1!$A$2:$A$65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xVal>
          <c:yVal>
            <c:numRef>
              <c:f>Feuil1!$F$2:$F$65</c:f>
              <c:numCache>
                <c:formatCode>General</c:formatCode>
                <c:ptCount val="64"/>
                <c:pt idx="0">
                  <c:v>-0.40848741823929202</c:v>
                </c:pt>
                <c:pt idx="1">
                  <c:v>-0.42180881651784841</c:v>
                </c:pt>
                <c:pt idx="2">
                  <c:v>-0.42998657882844615</c:v>
                </c:pt>
                <c:pt idx="3">
                  <c:v>-0.43496936506102146</c:v>
                </c:pt>
                <c:pt idx="4">
                  <c:v>-0.43800542281087407</c:v>
                </c:pt>
                <c:pt idx="5">
                  <c:v>-0.43985532088600698</c:v>
                </c:pt>
                <c:pt idx="6">
                  <c:v>0.3064449131389706</c:v>
                </c:pt>
                <c:pt idx="7">
                  <c:v>0.761097807402219</c:v>
                </c:pt>
                <c:pt idx="8">
                  <c:v>1.0381220221069731</c:v>
                </c:pt>
                <c:pt idx="9">
                  <c:v>1.206915439021528</c:v>
                </c:pt>
                <c:pt idx="10">
                  <c:v>1.3097628295431694</c:v>
                </c:pt>
                <c:pt idx="11">
                  <c:v>1.3724286960826531</c:v>
                </c:pt>
                <c:pt idx="12">
                  <c:v>1.4106115883196524</c:v>
                </c:pt>
                <c:pt idx="13">
                  <c:v>1.4338767778094317</c:v>
                </c:pt>
                <c:pt idx="14">
                  <c:v>1.4480524730039104</c:v>
                </c:pt>
                <c:pt idx="15">
                  <c:v>1.4566898552326277</c:v>
                </c:pt>
                <c:pt idx="16">
                  <c:v>1.4619526921334964</c:v>
                </c:pt>
                <c:pt idx="17">
                  <c:v>1.4651593873464344</c:v>
                </c:pt>
                <c:pt idx="18">
                  <c:v>1.4671132564064808</c:v>
                </c:pt>
                <c:pt idx="19">
                  <c:v>1.468303766901025</c:v>
                </c:pt>
                <c:pt idx="20">
                  <c:v>1.4690291559593822</c:v>
                </c:pt>
                <c:pt idx="21">
                  <c:v>0.72204374818706596</c:v>
                </c:pt>
                <c:pt idx="22">
                  <c:v>1.01440076525719</c:v>
                </c:pt>
                <c:pt idx="23">
                  <c:v>1.192461857765283</c:v>
                </c:pt>
                <c:pt idx="24">
                  <c:v>1.3009561287661491</c:v>
                </c:pt>
                <c:pt idx="25">
                  <c:v>1.36706269182385</c:v>
                </c:pt>
                <c:pt idx="26">
                  <c:v>1.4073420322810701</c:v>
                </c:pt>
                <c:pt idx="27">
                  <c:v>0.68445721303023732</c:v>
                </c:pt>
                <c:pt idx="28">
                  <c:v>0.2440715476170438</c:v>
                </c:pt>
                <c:pt idx="29">
                  <c:v>-2.4259512555824592E-2</c:v>
                </c:pt>
                <c:pt idx="30">
                  <c:v>-0.18775610998921238</c:v>
                </c:pt>
                <c:pt idx="31">
                  <c:v>-0.28737609939734921</c:v>
                </c:pt>
                <c:pt idx="32">
                  <c:v>0.39935191345651405</c:v>
                </c:pt>
                <c:pt idx="33">
                  <c:v>0.81770690222663145</c:v>
                </c:pt>
                <c:pt idx="34">
                  <c:v>0.32518707326711271</c:v>
                </c:pt>
                <c:pt idx="35">
                  <c:v>0.7725923217011611</c:v>
                </c:pt>
                <c:pt idx="36">
                  <c:v>0.29769834197451822</c:v>
                </c:pt>
                <c:pt idx="37">
                  <c:v>0.75584318341204726</c:v>
                </c:pt>
                <c:pt idx="38">
                  <c:v>0.28749293705998025</c:v>
                </c:pt>
                <c:pt idx="39">
                  <c:v>2.1975417455915303E-3</c:v>
                </c:pt>
                <c:pt idx="40">
                  <c:v>-0.17163558203540347</c:v>
                </c:pt>
                <c:pt idx="41">
                  <c:v>-0.27755371257571332</c:v>
                </c:pt>
                <c:pt idx="42">
                  <c:v>-0.34209060941758351</c:v>
                </c:pt>
                <c:pt idx="43">
                  <c:v>-0.38141353772770026</c:v>
                </c:pt>
                <c:pt idx="44">
                  <c:v>-0.40537336174389593</c:v>
                </c:pt>
                <c:pt idx="45">
                  <c:v>-0.41997230418174514</c:v>
                </c:pt>
                <c:pt idx="46">
                  <c:v>-0.42886757487152849</c:v>
                </c:pt>
                <c:pt idx="47">
                  <c:v>-0.43428754559758453</c:v>
                </c:pt>
                <c:pt idx="48">
                  <c:v>-0.43758998390393578</c:v>
                </c:pt>
                <c:pt idx="49">
                  <c:v>-0.43960219011656831</c:v>
                </c:pt>
                <c:pt idx="50">
                  <c:v>-0.44082824597789061</c:v>
                </c:pt>
                <c:pt idx="51">
                  <c:v>-0.441575293157074</c:v>
                </c:pt>
                <c:pt idx="52">
                  <c:v>0.30539691812185227</c:v>
                </c:pt>
                <c:pt idx="53">
                  <c:v>1.3031860306218002E-2</c:v>
                </c:pt>
                <c:pt idx="54">
                  <c:v>0.58239326253402091</c:v>
                </c:pt>
                <c:pt idx="55">
                  <c:v>0.18180829559365833</c:v>
                </c:pt>
                <c:pt idx="56">
                  <c:v>0.68523030599315526</c:v>
                </c:pt>
                <c:pt idx="57">
                  <c:v>0.24446785757223075</c:v>
                </c:pt>
                <c:pt idx="58">
                  <c:v>-2.4018037233659889E-2</c:v>
                </c:pt>
                <c:pt idx="59">
                  <c:v>0.5598184171951206</c:v>
                </c:pt>
                <c:pt idx="60">
                  <c:v>0.16805323347704254</c:v>
                </c:pt>
                <c:pt idx="61">
                  <c:v>-7.0578174646249658E-2</c:v>
                </c:pt>
                <c:pt idx="62">
                  <c:v>0.53144889471760637</c:v>
                </c:pt>
                <c:pt idx="63">
                  <c:v>0.15076742097030021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67E-4AAD-97BF-791F50CAC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8977935"/>
        <c:axId val="1187204031"/>
      </c:scatterChart>
      <c:valAx>
        <c:axId val="16789779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87204031"/>
        <c:crosses val="autoZero"/>
        <c:crossBetween val="midCat"/>
      </c:valAx>
      <c:valAx>
        <c:axId val="1187204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8977935"/>
        <c:crosses val="autoZero"/>
        <c:crossBetween val="midCat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687917</xdr:colOff>
      <xdr:row>0</xdr:row>
      <xdr:rowOff>0</xdr:rowOff>
    </xdr:from>
    <xdr:to>
      <xdr:col>25</xdr:col>
      <xdr:colOff>539750</xdr:colOff>
      <xdr:row>36</xdr:row>
      <xdr:rowOff>89958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F886F39-0A72-4EFB-99FE-B6DAFE22EE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da4281bc9c4cf6c/Documents/Mod&#232;les%20Office%20personnalis&#233;s/Classeur11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2">
          <cell r="A2">
            <v>1</v>
          </cell>
          <cell r="C2">
            <v>-1.0462441389999999</v>
          </cell>
          <cell r="F2">
            <v>-0.40857133586524474</v>
          </cell>
        </row>
        <row r="3">
          <cell r="A3">
            <v>2</v>
          </cell>
          <cell r="C3">
            <v>-0.69913557100000001</v>
          </cell>
          <cell r="F3" t="e">
            <v>#NAME?</v>
          </cell>
        </row>
        <row r="4">
          <cell r="A4">
            <v>3</v>
          </cell>
          <cell r="C4">
            <v>-0.352027003</v>
          </cell>
          <cell r="F4" t="e">
            <v>#NAME?</v>
          </cell>
        </row>
        <row r="5">
          <cell r="A5">
            <v>4</v>
          </cell>
          <cell r="C5">
            <v>-4.9184349999999996E-3</v>
          </cell>
          <cell r="F5" t="e">
            <v>#VALUE!</v>
          </cell>
        </row>
        <row r="6">
          <cell r="A6">
            <v>5</v>
          </cell>
          <cell r="C6">
            <v>0.34219013300000001</v>
          </cell>
          <cell r="F6" t="e">
            <v>#VALUE!</v>
          </cell>
        </row>
        <row r="7">
          <cell r="A7">
            <v>6</v>
          </cell>
          <cell r="C7">
            <v>0.68929870100000001</v>
          </cell>
          <cell r="F7" t="e">
            <v>#VALUE!</v>
          </cell>
        </row>
        <row r="8">
          <cell r="A8">
            <v>7</v>
          </cell>
          <cell r="C8">
            <v>1.0364072689999999</v>
          </cell>
          <cell r="F8" t="e">
            <v>#VALUE!</v>
          </cell>
        </row>
        <row r="9">
          <cell r="A9">
            <v>8</v>
          </cell>
          <cell r="C9">
            <v>1.383515837</v>
          </cell>
          <cell r="F9" t="e">
            <v>#VALUE!</v>
          </cell>
        </row>
        <row r="10">
          <cell r="A10">
            <v>9</v>
          </cell>
          <cell r="C10">
            <v>1.5876973480000001</v>
          </cell>
          <cell r="F10" t="e">
            <v>#VALUE!</v>
          </cell>
        </row>
        <row r="11">
          <cell r="A11">
            <v>10</v>
          </cell>
          <cell r="C11">
            <v>1.791878858</v>
          </cell>
          <cell r="F11" t="e">
            <v>#VALUE!</v>
          </cell>
        </row>
        <row r="12">
          <cell r="A12">
            <v>11</v>
          </cell>
          <cell r="C12">
            <v>1.9960603690000001</v>
          </cell>
          <cell r="F12" t="e">
            <v>#VALUE!</v>
          </cell>
        </row>
        <row r="13">
          <cell r="A13">
            <v>12</v>
          </cell>
          <cell r="C13">
            <v>2.200241879</v>
          </cell>
          <cell r="F13" t="e">
            <v>#VALUE!</v>
          </cell>
        </row>
        <row r="14">
          <cell r="A14">
            <v>13</v>
          </cell>
          <cell r="C14">
            <v>2.200241879</v>
          </cell>
          <cell r="F14" t="e">
            <v>#VALUE!</v>
          </cell>
        </row>
        <row r="15">
          <cell r="A15">
            <v>14</v>
          </cell>
          <cell r="C15">
            <v>2.200241879</v>
          </cell>
          <cell r="F15" t="e">
            <v>#VALUE!</v>
          </cell>
        </row>
        <row r="16">
          <cell r="A16">
            <v>15</v>
          </cell>
          <cell r="C16">
            <v>2.200241879</v>
          </cell>
          <cell r="F16" t="e">
            <v>#VALUE!</v>
          </cell>
        </row>
        <row r="17">
          <cell r="A17">
            <v>16</v>
          </cell>
          <cell r="C17">
            <v>1.859939362</v>
          </cell>
          <cell r="F17" t="e">
            <v>#VALUE!</v>
          </cell>
        </row>
        <row r="18">
          <cell r="A18">
            <v>17</v>
          </cell>
          <cell r="C18">
            <v>1.5196368440000001</v>
          </cell>
          <cell r="F18" t="e">
            <v>#VALUE!</v>
          </cell>
        </row>
        <row r="19">
          <cell r="A19">
            <v>18</v>
          </cell>
          <cell r="C19">
            <v>1.1793343270000001</v>
          </cell>
          <cell r="F19" t="e">
            <v>#VALUE!</v>
          </cell>
        </row>
        <row r="20">
          <cell r="A20">
            <v>19</v>
          </cell>
          <cell r="C20">
            <v>0.97515281600000003</v>
          </cell>
          <cell r="F20" t="e">
            <v>#VALUE!</v>
          </cell>
        </row>
        <row r="21">
          <cell r="A21">
            <v>20</v>
          </cell>
          <cell r="C21">
            <v>0.770971305</v>
          </cell>
          <cell r="F21" t="e">
            <v>#VALUE!</v>
          </cell>
        </row>
        <row r="22">
          <cell r="A22">
            <v>21</v>
          </cell>
          <cell r="C22">
            <v>0.56678979500000004</v>
          </cell>
          <cell r="F22" t="e">
            <v>#VALUE!</v>
          </cell>
        </row>
        <row r="23">
          <cell r="A23">
            <v>22</v>
          </cell>
          <cell r="C23">
            <v>0.362608284</v>
          </cell>
          <cell r="F23" t="e">
            <v>#VALUE!</v>
          </cell>
        </row>
        <row r="24">
          <cell r="A24">
            <v>23</v>
          </cell>
          <cell r="C24">
            <v>0.43917635100000002</v>
          </cell>
          <cell r="F24" t="e">
            <v>#VALUE!</v>
          </cell>
        </row>
        <row r="25">
          <cell r="A25">
            <v>24</v>
          </cell>
          <cell r="C25">
            <v>0.51574441699999996</v>
          </cell>
          <cell r="F25" t="e">
            <v>#VALUE!</v>
          </cell>
        </row>
        <row r="26">
          <cell r="A26">
            <v>25</v>
          </cell>
          <cell r="C26">
            <v>0.59231248400000003</v>
          </cell>
          <cell r="F26" t="e">
            <v>#VALUE!</v>
          </cell>
        </row>
        <row r="27">
          <cell r="A27">
            <v>26</v>
          </cell>
          <cell r="C27">
            <v>0.66888055000000002</v>
          </cell>
          <cell r="F27" t="e">
            <v>#VALUE!</v>
          </cell>
        </row>
        <row r="28">
          <cell r="A28">
            <v>27</v>
          </cell>
          <cell r="C28">
            <v>0.65186542400000003</v>
          </cell>
          <cell r="F28" t="e">
            <v>#VALUE!</v>
          </cell>
        </row>
        <row r="29">
          <cell r="A29">
            <v>28</v>
          </cell>
          <cell r="C29">
            <v>0.63485029800000004</v>
          </cell>
          <cell r="F29" t="e">
            <v>#VALUE!</v>
          </cell>
        </row>
        <row r="30">
          <cell r="A30">
            <v>29</v>
          </cell>
          <cell r="C30">
            <v>0.61783517200000004</v>
          </cell>
          <cell r="F30" t="e">
            <v>#VALUE!</v>
          </cell>
        </row>
        <row r="31">
          <cell r="A31">
            <v>30</v>
          </cell>
          <cell r="C31">
            <v>0.50845222000000001</v>
          </cell>
          <cell r="F31" t="e">
            <v>#VALUE!</v>
          </cell>
        </row>
        <row r="32">
          <cell r="A32">
            <v>31</v>
          </cell>
          <cell r="C32">
            <v>0.39906926799999998</v>
          </cell>
          <cell r="F32" t="e">
            <v>#VALUE!</v>
          </cell>
        </row>
        <row r="33">
          <cell r="A33">
            <v>32</v>
          </cell>
          <cell r="C33">
            <v>0.289686316</v>
          </cell>
          <cell r="F33" t="e">
            <v>#VALUE!</v>
          </cell>
        </row>
        <row r="34">
          <cell r="A34">
            <v>33</v>
          </cell>
          <cell r="C34">
            <v>0.18030336399999999</v>
          </cell>
          <cell r="F34" t="e">
            <v>#VALUE!</v>
          </cell>
        </row>
        <row r="35">
          <cell r="A35">
            <v>34</v>
          </cell>
          <cell r="C35">
            <v>7.0920412000000002E-2</v>
          </cell>
          <cell r="F35" t="e">
            <v>#VALUE!</v>
          </cell>
        </row>
        <row r="36">
          <cell r="A36">
            <v>35</v>
          </cell>
          <cell r="C36">
            <v>-3.8462540000000003E-2</v>
          </cell>
          <cell r="F36" t="e">
            <v>#VALUE!</v>
          </cell>
        </row>
        <row r="37">
          <cell r="A37">
            <v>36</v>
          </cell>
          <cell r="C37">
            <v>-0.147845492</v>
          </cell>
          <cell r="F37" t="e">
            <v>#VALUE!</v>
          </cell>
        </row>
        <row r="38">
          <cell r="A38">
            <v>37</v>
          </cell>
          <cell r="C38">
            <v>-9.6800115000000006E-2</v>
          </cell>
          <cell r="F38" t="e">
            <v>#VALUE!</v>
          </cell>
        </row>
        <row r="39">
          <cell r="A39">
            <v>38</v>
          </cell>
          <cell r="C39">
            <v>-4.5754736999999997E-2</v>
          </cell>
          <cell r="F39" t="e">
            <v>#VALUE!</v>
          </cell>
        </row>
        <row r="40">
          <cell r="A40">
            <v>39</v>
          </cell>
          <cell r="C40">
            <v>5.2906409999999996E-3</v>
          </cell>
          <cell r="F40" t="e">
            <v>#VALUE!</v>
          </cell>
        </row>
        <row r="41">
          <cell r="A41">
            <v>40</v>
          </cell>
          <cell r="C41">
            <v>5.6336018000000002E-2</v>
          </cell>
          <cell r="F41" t="e">
            <v>#VALUE!</v>
          </cell>
        </row>
        <row r="42">
          <cell r="A42">
            <v>41</v>
          </cell>
          <cell r="C42">
            <v>-0.21165221400000001</v>
          </cell>
          <cell r="F42" t="e">
            <v>#VALUE!</v>
          </cell>
        </row>
        <row r="43">
          <cell r="A43">
            <v>42</v>
          </cell>
          <cell r="C43">
            <v>-0.47964044700000003</v>
          </cell>
          <cell r="F43" t="e">
            <v>#VALUE!</v>
          </cell>
        </row>
        <row r="44">
          <cell r="A44">
            <v>43</v>
          </cell>
          <cell r="C44">
            <v>-0.74762868000000005</v>
          </cell>
          <cell r="F44" t="e">
            <v>#VALUE!</v>
          </cell>
        </row>
        <row r="45">
          <cell r="A45">
            <v>44</v>
          </cell>
          <cell r="C45">
            <v>-1.015616912</v>
          </cell>
          <cell r="F45" t="e">
            <v>#VALUE!</v>
          </cell>
        </row>
        <row r="46">
          <cell r="A46">
            <v>45</v>
          </cell>
          <cell r="C46">
            <v>-1.1687530450000001</v>
          </cell>
          <cell r="F46" t="e">
            <v>#VALUE!</v>
          </cell>
        </row>
        <row r="47">
          <cell r="A47">
            <v>46</v>
          </cell>
          <cell r="C47">
            <v>-1.3218891779999999</v>
          </cell>
          <cell r="F47" t="e">
            <v>#VALUE!</v>
          </cell>
        </row>
        <row r="48">
          <cell r="A48">
            <v>47</v>
          </cell>
          <cell r="C48">
            <v>-1.475025311</v>
          </cell>
          <cell r="F48" t="e">
            <v>#VALUE!</v>
          </cell>
        </row>
        <row r="49">
          <cell r="A49">
            <v>48</v>
          </cell>
          <cell r="C49">
            <v>-1.6281614440000001</v>
          </cell>
          <cell r="F49" t="e">
            <v>#VALUE!</v>
          </cell>
        </row>
        <row r="50">
          <cell r="A50">
            <v>49</v>
          </cell>
          <cell r="C50">
            <v>-1.2538286750000001</v>
          </cell>
          <cell r="F50" t="e">
            <v>#VALUE!</v>
          </cell>
        </row>
        <row r="51">
          <cell r="A51">
            <v>50</v>
          </cell>
          <cell r="C51">
            <v>-0.87949590499999997</v>
          </cell>
          <cell r="F51" t="e">
            <v>#VALUE!</v>
          </cell>
        </row>
        <row r="52">
          <cell r="A52">
            <v>51</v>
          </cell>
          <cell r="C52">
            <v>-0.50516313599999996</v>
          </cell>
          <cell r="F52" t="e">
            <v>#VALUE!</v>
          </cell>
        </row>
        <row r="53">
          <cell r="A53">
            <v>52</v>
          </cell>
          <cell r="C53">
            <v>-0.352027003</v>
          </cell>
          <cell r="F53" t="e">
            <v>#VALUE!</v>
          </cell>
        </row>
        <row r="54">
          <cell r="A54">
            <v>53</v>
          </cell>
          <cell r="C54">
            <v>-0.19889087</v>
          </cell>
          <cell r="F54" t="e">
            <v>#VALUE!</v>
          </cell>
        </row>
        <row r="55">
          <cell r="A55">
            <v>54</v>
          </cell>
          <cell r="C55">
            <v>-4.5754736999999997E-2</v>
          </cell>
          <cell r="F55" t="e">
            <v>#VALUE!</v>
          </cell>
        </row>
        <row r="56">
          <cell r="A56">
            <v>55</v>
          </cell>
          <cell r="C56">
            <v>0.107381396</v>
          </cell>
          <cell r="F56" t="e">
            <v>#VALUE!</v>
          </cell>
        </row>
        <row r="57">
          <cell r="A57">
            <v>56</v>
          </cell>
          <cell r="C57">
            <v>0.66888055000000002</v>
          </cell>
          <cell r="F57" t="e">
            <v>#VALUE!</v>
          </cell>
        </row>
        <row r="58">
          <cell r="A58">
            <v>57</v>
          </cell>
          <cell r="C58">
            <v>1.230379704</v>
          </cell>
          <cell r="F58" t="e">
            <v>#VALUE!</v>
          </cell>
        </row>
        <row r="59">
          <cell r="A59">
            <v>58</v>
          </cell>
          <cell r="C59">
            <v>1.187841889</v>
          </cell>
          <cell r="F59" t="e">
            <v>#VALUE!</v>
          </cell>
        </row>
        <row r="60">
          <cell r="A60">
            <v>59</v>
          </cell>
          <cell r="C60">
            <v>1.1453040750000001</v>
          </cell>
          <cell r="F60" t="e">
            <v>#VALUE!</v>
          </cell>
        </row>
        <row r="61">
          <cell r="A61">
            <v>60</v>
          </cell>
          <cell r="C61">
            <v>1.1027662600000001</v>
          </cell>
          <cell r="F61" t="e">
            <v>#VALUE!</v>
          </cell>
        </row>
        <row r="62">
          <cell r="A62">
            <v>61</v>
          </cell>
          <cell r="C62">
            <v>1.0602284449999999</v>
          </cell>
          <cell r="F62" t="e">
            <v>#VALUE!</v>
          </cell>
        </row>
        <row r="63">
          <cell r="A63">
            <v>62</v>
          </cell>
          <cell r="C63">
            <v>1.017690631</v>
          </cell>
          <cell r="F63" t="e">
            <v>#VALUE!</v>
          </cell>
        </row>
        <row r="64">
          <cell r="A64">
            <v>63</v>
          </cell>
          <cell r="C64">
            <v>0.97515281600000003</v>
          </cell>
          <cell r="F64" t="e">
            <v>#VALUE!</v>
          </cell>
        </row>
        <row r="65">
          <cell r="A65">
            <v>64</v>
          </cell>
          <cell r="C65">
            <v>0.78798643099999999</v>
          </cell>
          <cell r="F65" t="e">
            <v>#VALUE!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65"/>
  <sheetViews>
    <sheetView tabSelected="1" zoomScale="60" zoomScaleNormal="60" workbookViewId="0">
      <selection activeCell="K7" sqref="K7"/>
    </sheetView>
  </sheetViews>
  <sheetFormatPr baseColWidth="10" defaultRowHeight="14.75" x14ac:dyDescent="0.75"/>
  <sheetData>
    <row r="1" spans="1:11" x14ac:dyDescent="0.7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  <c r="H1" s="1" t="s">
        <v>6</v>
      </c>
      <c r="K1" s="1" t="s">
        <v>15</v>
      </c>
    </row>
    <row r="2" spans="1:11" x14ac:dyDescent="0.75">
      <c r="A2">
        <v>1</v>
      </c>
      <c r="B2">
        <v>-1</v>
      </c>
      <c r="C2">
        <v>-1.0462441389999999</v>
      </c>
      <c r="D2" s="2" t="s">
        <v>7</v>
      </c>
      <c r="E2" s="2">
        <v>0.20072183328029547</v>
      </c>
      <c r="F2">
        <f>E2+E3*(E6)*B2</f>
        <v>-0.40848741823929202</v>
      </c>
      <c r="G2">
        <f t="shared" ref="G2:G65" si="0">POWER(F2-C2,2)</f>
        <v>0.40673363487545156</v>
      </c>
      <c r="H2" s="3">
        <f>SUM(G2:G65)</f>
        <v>26.443398424747691</v>
      </c>
      <c r="I2" s="4" t="s">
        <v>8</v>
      </c>
      <c r="K2" t="s">
        <v>14</v>
      </c>
    </row>
    <row r="3" spans="1:11" x14ac:dyDescent="0.75">
      <c r="A3">
        <v>2</v>
      </c>
      <c r="B3">
        <v>-1</v>
      </c>
      <c r="C3">
        <v>-0.69913557100000001</v>
      </c>
      <c r="D3" s="2" t="s">
        <v>9</v>
      </c>
      <c r="E3" s="2">
        <v>4.0880531828684535E-2</v>
      </c>
      <c r="F3">
        <f>$E$2+$E$3*f(A3,$E$5,$E$7,$E$6)+A3*$E$4</f>
        <v>-0.42180881651784841</v>
      </c>
      <c r="G3">
        <f t="shared" si="0"/>
        <v>7.6910128751603593E-2</v>
      </c>
    </row>
    <row r="4" spans="1:11" x14ac:dyDescent="0.75">
      <c r="A4">
        <v>3</v>
      </c>
      <c r="B4">
        <v>-1</v>
      </c>
      <c r="C4">
        <v>-0.352027003</v>
      </c>
      <c r="D4" s="2" t="s">
        <v>10</v>
      </c>
      <c r="E4" s="2">
        <v>0</v>
      </c>
      <c r="F4">
        <f>$E$2+$E$3*f(A4,$E$5,$E$7,$E$6)+A4*$E$4</f>
        <v>-0.42998657882844615</v>
      </c>
      <c r="G4">
        <f t="shared" si="0"/>
        <v>6.0776954633512447E-3</v>
      </c>
    </row>
    <row r="5" spans="1:11" x14ac:dyDescent="0.75">
      <c r="A5">
        <v>4</v>
      </c>
      <c r="B5">
        <v>-1</v>
      </c>
      <c r="C5">
        <v>-4.9184349999999996E-3</v>
      </c>
      <c r="D5" s="2" t="s">
        <v>11</v>
      </c>
      <c r="E5" s="2">
        <v>1E-4</v>
      </c>
      <c r="F5">
        <f t="shared" ref="F5:F36" si="1">$E$2+$E$3*f(A5,$E$5,$E$7,$E$6)+A5*$E$4</f>
        <v>-0.43496936506102146</v>
      </c>
      <c r="G5">
        <f t="shared" si="0"/>
        <v>0.18494380244634959</v>
      </c>
    </row>
    <row r="6" spans="1:11" x14ac:dyDescent="0.75">
      <c r="A6">
        <v>5</v>
      </c>
      <c r="B6">
        <v>-1</v>
      </c>
      <c r="C6">
        <v>0.34219013300000001</v>
      </c>
      <c r="D6" s="2" t="s">
        <v>12</v>
      </c>
      <c r="E6" s="2">
        <v>14.902185080971114</v>
      </c>
      <c r="F6">
        <f t="shared" si="1"/>
        <v>-0.43800542281087407</v>
      </c>
      <c r="G6">
        <f t="shared" si="0"/>
        <v>0.6087051053070387</v>
      </c>
    </row>
    <row r="7" spans="1:11" x14ac:dyDescent="0.75">
      <c r="A7">
        <v>6</v>
      </c>
      <c r="B7">
        <v>-1</v>
      </c>
      <c r="C7">
        <v>0.68929870100000001</v>
      </c>
      <c r="D7" s="2" t="s">
        <v>13</v>
      </c>
      <c r="E7" s="2">
        <v>9.1406913984021081</v>
      </c>
      <c r="F7">
        <f t="shared" si="1"/>
        <v>-0.43985532088600698</v>
      </c>
      <c r="G7">
        <f t="shared" si="0"/>
        <v>1.2749888051413452</v>
      </c>
    </row>
    <row r="8" spans="1:11" x14ac:dyDescent="0.75">
      <c r="A8">
        <v>7</v>
      </c>
      <c r="B8">
        <v>1</v>
      </c>
      <c r="C8">
        <v>1.0364072689999999</v>
      </c>
      <c r="F8">
        <f t="shared" si="1"/>
        <v>0.3064449131389706</v>
      </c>
      <c r="G8">
        <f t="shared" si="0"/>
        <v>0.53284504097418395</v>
      </c>
    </row>
    <row r="9" spans="1:11" x14ac:dyDescent="0.75">
      <c r="A9">
        <v>8</v>
      </c>
      <c r="B9">
        <v>1</v>
      </c>
      <c r="C9">
        <v>1.383515837</v>
      </c>
      <c r="F9">
        <f t="shared" si="1"/>
        <v>0.761097807402219</v>
      </c>
      <c r="G9">
        <f t="shared" si="0"/>
        <v>0.38740420356838423</v>
      </c>
    </row>
    <row r="10" spans="1:11" x14ac:dyDescent="0.75">
      <c r="A10">
        <v>9</v>
      </c>
      <c r="B10">
        <v>1</v>
      </c>
      <c r="C10">
        <v>1.5876973480000001</v>
      </c>
      <c r="F10">
        <f t="shared" si="1"/>
        <v>1.0381220221069731</v>
      </c>
      <c r="G10">
        <f t="shared" si="0"/>
        <v>0.30203303883042676</v>
      </c>
    </row>
    <row r="11" spans="1:11" x14ac:dyDescent="0.75">
      <c r="A11">
        <v>10</v>
      </c>
      <c r="B11">
        <v>1</v>
      </c>
      <c r="C11">
        <v>1.791878858</v>
      </c>
      <c r="F11">
        <f t="shared" si="1"/>
        <v>1.206915439021528</v>
      </c>
      <c r="G11">
        <f t="shared" si="0"/>
        <v>0.3421822015429834</v>
      </c>
    </row>
    <row r="12" spans="1:11" x14ac:dyDescent="0.75">
      <c r="A12">
        <v>11</v>
      </c>
      <c r="B12">
        <v>1</v>
      </c>
      <c r="C12">
        <v>1.9960603690000001</v>
      </c>
      <c r="F12">
        <f t="shared" si="1"/>
        <v>1.3097628295431694</v>
      </c>
      <c r="G12">
        <f t="shared" si="0"/>
        <v>0.4710043126645001</v>
      </c>
    </row>
    <row r="13" spans="1:11" x14ac:dyDescent="0.75">
      <c r="A13">
        <v>12</v>
      </c>
      <c r="B13">
        <v>1</v>
      </c>
      <c r="C13">
        <v>2.200241879</v>
      </c>
      <c r="F13">
        <f t="shared" si="1"/>
        <v>1.3724286960826531</v>
      </c>
      <c r="G13">
        <f t="shared" si="0"/>
        <v>0.6852746658117489</v>
      </c>
    </row>
    <row r="14" spans="1:11" x14ac:dyDescent="0.75">
      <c r="A14">
        <v>13</v>
      </c>
      <c r="B14">
        <v>1</v>
      </c>
      <c r="C14">
        <v>2.200241879</v>
      </c>
      <c r="F14">
        <f t="shared" si="1"/>
        <v>1.4106115883196524</v>
      </c>
      <c r="G14">
        <f t="shared" si="0"/>
        <v>0.62351599595993024</v>
      </c>
    </row>
    <row r="15" spans="1:11" x14ac:dyDescent="0.75">
      <c r="A15">
        <v>14</v>
      </c>
      <c r="B15">
        <v>1</v>
      </c>
      <c r="C15">
        <v>2.200241879</v>
      </c>
      <c r="F15">
        <f t="shared" si="1"/>
        <v>1.4338767778094317</v>
      </c>
      <c r="G15">
        <f t="shared" si="0"/>
        <v>0.58731546832282999</v>
      </c>
    </row>
    <row r="16" spans="1:11" x14ac:dyDescent="0.75">
      <c r="A16">
        <v>15</v>
      </c>
      <c r="B16">
        <v>1</v>
      </c>
      <c r="C16">
        <v>2.200241879</v>
      </c>
      <c r="F16">
        <f t="shared" si="1"/>
        <v>1.4480524730039104</v>
      </c>
      <c r="G16">
        <f t="shared" si="0"/>
        <v>0.56578890249275016</v>
      </c>
    </row>
    <row r="17" spans="1:7" x14ac:dyDescent="0.75">
      <c r="A17">
        <v>16</v>
      </c>
      <c r="B17">
        <v>1</v>
      </c>
      <c r="C17">
        <v>1.859939362</v>
      </c>
      <c r="F17">
        <f t="shared" si="1"/>
        <v>1.4566898552326277</v>
      </c>
      <c r="G17">
        <f t="shared" si="0"/>
        <v>0.162610164708129</v>
      </c>
    </row>
    <row r="18" spans="1:7" x14ac:dyDescent="0.75">
      <c r="A18">
        <v>17</v>
      </c>
      <c r="B18">
        <v>1</v>
      </c>
      <c r="C18">
        <v>1.5196368440000001</v>
      </c>
      <c r="F18">
        <f t="shared" si="1"/>
        <v>1.4619526921334964</v>
      </c>
      <c r="G18">
        <f t="shared" si="0"/>
        <v>3.3274613765578581E-3</v>
      </c>
    </row>
    <row r="19" spans="1:7" x14ac:dyDescent="0.75">
      <c r="A19">
        <v>18</v>
      </c>
      <c r="B19">
        <v>1</v>
      </c>
      <c r="C19">
        <v>1.1793343270000001</v>
      </c>
      <c r="F19">
        <f t="shared" si="1"/>
        <v>1.4651593873464344</v>
      </c>
      <c r="G19">
        <f t="shared" si="0"/>
        <v>8.1695965122042802E-2</v>
      </c>
    </row>
    <row r="20" spans="1:7" x14ac:dyDescent="0.75">
      <c r="A20">
        <v>19</v>
      </c>
      <c r="B20">
        <v>1</v>
      </c>
      <c r="C20">
        <v>0.97515281600000003</v>
      </c>
      <c r="F20">
        <f t="shared" si="1"/>
        <v>1.4671132564064808</v>
      </c>
      <c r="G20">
        <f t="shared" si="0"/>
        <v>0.24202507492493855</v>
      </c>
    </row>
    <row r="21" spans="1:7" x14ac:dyDescent="0.75">
      <c r="A21">
        <v>20</v>
      </c>
      <c r="B21">
        <v>1</v>
      </c>
      <c r="C21">
        <v>0.770971305</v>
      </c>
      <c r="F21">
        <f t="shared" si="1"/>
        <v>1.468303766901025</v>
      </c>
      <c r="G21">
        <f t="shared" si="0"/>
        <v>0.48627256242094458</v>
      </c>
    </row>
    <row r="22" spans="1:7" x14ac:dyDescent="0.75">
      <c r="A22">
        <v>21</v>
      </c>
      <c r="B22">
        <v>1</v>
      </c>
      <c r="C22">
        <v>0.56678979500000004</v>
      </c>
      <c r="F22">
        <f t="shared" si="1"/>
        <v>1.4690291559593822</v>
      </c>
      <c r="G22">
        <f t="shared" si="0"/>
        <v>0.81403586446439435</v>
      </c>
    </row>
    <row r="23" spans="1:7" x14ac:dyDescent="0.75">
      <c r="A23">
        <v>22</v>
      </c>
      <c r="B23">
        <v>-1</v>
      </c>
      <c r="C23">
        <v>0.362608284</v>
      </c>
      <c r="F23">
        <f t="shared" si="1"/>
        <v>0.72204374818706596</v>
      </c>
      <c r="G23">
        <f t="shared" si="0"/>
        <v>0.12919385291537158</v>
      </c>
    </row>
    <row r="24" spans="1:7" x14ac:dyDescent="0.75">
      <c r="A24">
        <v>23</v>
      </c>
      <c r="B24">
        <v>1</v>
      </c>
      <c r="C24">
        <v>0.43917635100000002</v>
      </c>
      <c r="F24">
        <f t="shared" si="1"/>
        <v>1.01440076525719</v>
      </c>
      <c r="G24">
        <f t="shared" si="0"/>
        <v>0.3308831267575274</v>
      </c>
    </row>
    <row r="25" spans="1:7" x14ac:dyDescent="0.75">
      <c r="A25">
        <v>24</v>
      </c>
      <c r="B25">
        <v>1</v>
      </c>
      <c r="C25">
        <v>0.51574441699999996</v>
      </c>
      <c r="F25">
        <f t="shared" si="1"/>
        <v>1.192461857765283</v>
      </c>
      <c r="G25">
        <f t="shared" si="0"/>
        <v>0.45794649463591441</v>
      </c>
    </row>
    <row r="26" spans="1:7" x14ac:dyDescent="0.75">
      <c r="A26">
        <v>25</v>
      </c>
      <c r="B26">
        <v>1</v>
      </c>
      <c r="C26">
        <v>0.59231248400000003</v>
      </c>
      <c r="F26">
        <f t="shared" si="1"/>
        <v>1.3009561287661491</v>
      </c>
      <c r="G26">
        <f t="shared" si="0"/>
        <v>0.50217581526745203</v>
      </c>
    </row>
    <row r="27" spans="1:7" x14ac:dyDescent="0.75">
      <c r="A27">
        <v>26</v>
      </c>
      <c r="B27">
        <v>1</v>
      </c>
      <c r="C27">
        <v>0.66888055000000002</v>
      </c>
      <c r="F27">
        <f t="shared" si="1"/>
        <v>1.36706269182385</v>
      </c>
      <c r="G27">
        <f t="shared" si="0"/>
        <v>0.48745830316173855</v>
      </c>
    </row>
    <row r="28" spans="1:7" x14ac:dyDescent="0.75">
      <c r="A28">
        <v>27</v>
      </c>
      <c r="B28">
        <v>1</v>
      </c>
      <c r="C28">
        <v>0.65186542400000003</v>
      </c>
      <c r="F28">
        <f t="shared" si="1"/>
        <v>1.4073420322810701</v>
      </c>
      <c r="G28">
        <f t="shared" si="0"/>
        <v>0.57074490565986946</v>
      </c>
    </row>
    <row r="29" spans="1:7" x14ac:dyDescent="0.75">
      <c r="A29">
        <v>28</v>
      </c>
      <c r="B29">
        <v>-1</v>
      </c>
      <c r="C29">
        <v>0.63485029800000004</v>
      </c>
      <c r="F29">
        <f t="shared" si="1"/>
        <v>0.68445721303023732</v>
      </c>
      <c r="G29">
        <f t="shared" si="0"/>
        <v>2.4608460188171818E-3</v>
      </c>
    </row>
    <row r="30" spans="1:7" x14ac:dyDescent="0.75">
      <c r="A30">
        <v>29</v>
      </c>
      <c r="B30">
        <v>-1</v>
      </c>
      <c r="C30">
        <v>0.61783517200000004</v>
      </c>
      <c r="F30">
        <f t="shared" si="1"/>
        <v>0.2440715476170438</v>
      </c>
      <c r="G30">
        <f t="shared" si="0"/>
        <v>0.1396992469118836</v>
      </c>
    </row>
    <row r="31" spans="1:7" x14ac:dyDescent="0.75">
      <c r="A31">
        <v>30</v>
      </c>
      <c r="B31">
        <v>-1</v>
      </c>
      <c r="C31">
        <v>0.50845222000000001</v>
      </c>
      <c r="F31">
        <f t="shared" si="1"/>
        <v>-2.4259512555824592E-2</v>
      </c>
      <c r="G31">
        <f t="shared" si="0"/>
        <v>0.28378179000262838</v>
      </c>
    </row>
    <row r="32" spans="1:7" x14ac:dyDescent="0.75">
      <c r="A32">
        <v>31</v>
      </c>
      <c r="B32">
        <v>-1</v>
      </c>
      <c r="C32">
        <v>0.39906926799999998</v>
      </c>
      <c r="F32">
        <f t="shared" si="1"/>
        <v>-0.18775610998921238</v>
      </c>
      <c r="G32">
        <f t="shared" si="0"/>
        <v>0.34436402425218188</v>
      </c>
    </row>
    <row r="33" spans="1:7" x14ac:dyDescent="0.75">
      <c r="A33">
        <v>32</v>
      </c>
      <c r="B33">
        <v>-1</v>
      </c>
      <c r="C33">
        <v>0.289686316</v>
      </c>
      <c r="F33">
        <f t="shared" si="1"/>
        <v>-0.28737609939734921</v>
      </c>
      <c r="G33">
        <f t="shared" si="0"/>
        <v>0.33300103126422276</v>
      </c>
    </row>
    <row r="34" spans="1:7" x14ac:dyDescent="0.75">
      <c r="A34">
        <v>33</v>
      </c>
      <c r="B34">
        <v>1</v>
      </c>
      <c r="C34">
        <v>0.18030336399999999</v>
      </c>
      <c r="F34">
        <f t="shared" si="1"/>
        <v>0.39935191345651405</v>
      </c>
      <c r="G34">
        <f t="shared" si="0"/>
        <v>4.7982267019002885E-2</v>
      </c>
    </row>
    <row r="35" spans="1:7" x14ac:dyDescent="0.75">
      <c r="A35">
        <v>34</v>
      </c>
      <c r="B35">
        <v>1</v>
      </c>
      <c r="C35">
        <v>7.0920412000000002E-2</v>
      </c>
      <c r="F35">
        <f t="shared" si="1"/>
        <v>0.81770690222663145</v>
      </c>
      <c r="G35">
        <f t="shared" si="0"/>
        <v>0.5576900619850107</v>
      </c>
    </row>
    <row r="36" spans="1:7" x14ac:dyDescent="0.75">
      <c r="A36">
        <v>35</v>
      </c>
      <c r="B36">
        <v>-1</v>
      </c>
      <c r="C36">
        <v>-3.8462540000000003E-2</v>
      </c>
      <c r="F36">
        <f t="shared" ref="F36:F65" si="2">$E$2+$E$3*f(A36,$E$5,$E$7,$E$6)+A36*$E$4</f>
        <v>0.32518707326711271</v>
      </c>
      <c r="G36">
        <f t="shared" si="0"/>
        <v>0.13224104122932062</v>
      </c>
    </row>
    <row r="37" spans="1:7" x14ac:dyDescent="0.75">
      <c r="A37">
        <v>36</v>
      </c>
      <c r="B37">
        <v>1</v>
      </c>
      <c r="C37">
        <v>-0.147845492</v>
      </c>
      <c r="F37">
        <f t="shared" si="2"/>
        <v>0.7725923217011611</v>
      </c>
      <c r="G37">
        <f t="shared" si="0"/>
        <v>0.84720576889097332</v>
      </c>
    </row>
    <row r="38" spans="1:7" x14ac:dyDescent="0.75">
      <c r="A38">
        <v>37</v>
      </c>
      <c r="B38">
        <v>-1</v>
      </c>
      <c r="C38">
        <v>-9.6800115000000006E-2</v>
      </c>
      <c r="F38">
        <f t="shared" si="2"/>
        <v>0.29769834197451822</v>
      </c>
      <c r="G38">
        <f t="shared" si="0"/>
        <v>0.15562903255527583</v>
      </c>
    </row>
    <row r="39" spans="1:7" x14ac:dyDescent="0.75">
      <c r="A39">
        <v>38</v>
      </c>
      <c r="B39">
        <v>1</v>
      </c>
      <c r="C39">
        <v>-4.5754736999999997E-2</v>
      </c>
      <c r="F39">
        <f t="shared" si="2"/>
        <v>0.75584318341204726</v>
      </c>
      <c r="G39">
        <f t="shared" si="0"/>
        <v>0.64255922600891879</v>
      </c>
    </row>
    <row r="40" spans="1:7" x14ac:dyDescent="0.75">
      <c r="A40">
        <v>39</v>
      </c>
      <c r="B40">
        <v>-1</v>
      </c>
      <c r="C40">
        <v>5.2906409999999996E-3</v>
      </c>
      <c r="F40">
        <f t="shared" si="2"/>
        <v>0.28749293705998025</v>
      </c>
      <c r="G40">
        <f t="shared" si="0"/>
        <v>7.9638135901524756E-2</v>
      </c>
    </row>
    <row r="41" spans="1:7" x14ac:dyDescent="0.75">
      <c r="A41">
        <v>40</v>
      </c>
      <c r="B41">
        <v>-1</v>
      </c>
      <c r="C41">
        <v>5.6336018000000002E-2</v>
      </c>
      <c r="F41">
        <f t="shared" si="2"/>
        <v>2.1975417455915303E-3</v>
      </c>
      <c r="G41">
        <f t="shared" si="0"/>
        <v>2.9309746111491498E-3</v>
      </c>
    </row>
    <row r="42" spans="1:7" x14ac:dyDescent="0.75">
      <c r="A42">
        <v>41</v>
      </c>
      <c r="B42">
        <v>-1</v>
      </c>
      <c r="C42">
        <v>-0.21165221400000001</v>
      </c>
      <c r="F42">
        <f t="shared" si="2"/>
        <v>-0.17163558203540347</v>
      </c>
      <c r="G42">
        <f t="shared" si="0"/>
        <v>1.6013308337899693E-3</v>
      </c>
    </row>
    <row r="43" spans="1:7" x14ac:dyDescent="0.75">
      <c r="A43">
        <v>42</v>
      </c>
      <c r="B43">
        <v>-1</v>
      </c>
      <c r="C43">
        <v>-0.47964044700000003</v>
      </c>
      <c r="F43">
        <f t="shared" si="2"/>
        <v>-0.27755371257571332</v>
      </c>
      <c r="G43">
        <f t="shared" si="0"/>
        <v>4.0839048230272186E-2</v>
      </c>
    </row>
    <row r="44" spans="1:7" x14ac:dyDescent="0.75">
      <c r="A44">
        <v>43</v>
      </c>
      <c r="B44">
        <v>-1</v>
      </c>
      <c r="C44">
        <v>-0.74762868000000005</v>
      </c>
      <c r="F44">
        <f t="shared" si="2"/>
        <v>-0.34209060941758351</v>
      </c>
      <c r="G44">
        <f t="shared" si="0"/>
        <v>0.16446112669170906</v>
      </c>
    </row>
    <row r="45" spans="1:7" x14ac:dyDescent="0.75">
      <c r="A45">
        <v>44</v>
      </c>
      <c r="B45">
        <v>-1</v>
      </c>
      <c r="C45">
        <v>-1.015616912</v>
      </c>
      <c r="F45">
        <f t="shared" si="2"/>
        <v>-0.38141353772770026</v>
      </c>
      <c r="G45">
        <f t="shared" si="0"/>
        <v>0.40221391993837075</v>
      </c>
    </row>
    <row r="46" spans="1:7" x14ac:dyDescent="0.75">
      <c r="A46">
        <v>45</v>
      </c>
      <c r="B46">
        <v>-1</v>
      </c>
      <c r="C46">
        <v>-1.1687530450000001</v>
      </c>
      <c r="F46">
        <f t="shared" si="2"/>
        <v>-0.40537336174389593</v>
      </c>
      <c r="G46">
        <f t="shared" si="0"/>
        <v>0.58274854080818994</v>
      </c>
    </row>
    <row r="47" spans="1:7" x14ac:dyDescent="0.75">
      <c r="A47">
        <v>46</v>
      </c>
      <c r="B47">
        <v>-1</v>
      </c>
      <c r="C47">
        <v>-1.3218891779999999</v>
      </c>
      <c r="F47">
        <f t="shared" si="2"/>
        <v>-0.41997230418174514</v>
      </c>
      <c r="G47">
        <f t="shared" si="0"/>
        <v>0.81345404727809378</v>
      </c>
    </row>
    <row r="48" spans="1:7" x14ac:dyDescent="0.75">
      <c r="A48">
        <v>47</v>
      </c>
      <c r="B48">
        <v>-1</v>
      </c>
      <c r="C48">
        <v>-1.475025311</v>
      </c>
      <c r="F48">
        <f t="shared" si="2"/>
        <v>-0.42886757487152849</v>
      </c>
      <c r="G48">
        <f t="shared" si="0"/>
        <v>1.0944460088614487</v>
      </c>
    </row>
    <row r="49" spans="1:7" x14ac:dyDescent="0.75">
      <c r="A49">
        <v>48</v>
      </c>
      <c r="B49">
        <v>-1</v>
      </c>
      <c r="C49">
        <v>-1.6281614440000001</v>
      </c>
      <c r="F49">
        <f t="shared" si="2"/>
        <v>-0.43428754559758453</v>
      </c>
      <c r="G49">
        <f t="shared" si="0"/>
        <v>1.4253348852865813</v>
      </c>
    </row>
    <row r="50" spans="1:7" x14ac:dyDescent="0.75">
      <c r="A50">
        <v>49</v>
      </c>
      <c r="B50">
        <v>-1</v>
      </c>
      <c r="C50">
        <v>-1.2538286750000001</v>
      </c>
      <c r="F50">
        <f t="shared" si="2"/>
        <v>-0.43758998390393578</v>
      </c>
      <c r="G50">
        <f t="shared" si="0"/>
        <v>0.66624560084221629</v>
      </c>
    </row>
    <row r="51" spans="1:7" x14ac:dyDescent="0.75">
      <c r="A51">
        <v>50</v>
      </c>
      <c r="B51">
        <v>-1</v>
      </c>
      <c r="C51">
        <v>-0.87949590499999997</v>
      </c>
      <c r="F51">
        <f t="shared" si="2"/>
        <v>-0.43960219011656831</v>
      </c>
      <c r="G51">
        <f t="shared" si="0"/>
        <v>0.19350648039394586</v>
      </c>
    </row>
    <row r="52" spans="1:7" x14ac:dyDescent="0.75">
      <c r="A52">
        <v>51</v>
      </c>
      <c r="B52">
        <v>-1</v>
      </c>
      <c r="C52">
        <v>-0.50516313599999996</v>
      </c>
      <c r="F52">
        <f t="shared" si="2"/>
        <v>-0.44082824597789061</v>
      </c>
      <c r="G52">
        <f t="shared" si="0"/>
        <v>4.1389780741569052E-3</v>
      </c>
    </row>
    <row r="53" spans="1:7" x14ac:dyDescent="0.75">
      <c r="A53">
        <v>52</v>
      </c>
      <c r="B53">
        <v>-1</v>
      </c>
      <c r="C53">
        <v>-0.352027003</v>
      </c>
      <c r="F53">
        <f t="shared" si="2"/>
        <v>-0.441575293157074</v>
      </c>
      <c r="G53">
        <f t="shared" si="0"/>
        <v>8.0188962700555155E-3</v>
      </c>
    </row>
    <row r="54" spans="1:7" x14ac:dyDescent="0.75">
      <c r="A54">
        <v>53</v>
      </c>
      <c r="B54">
        <v>1</v>
      </c>
      <c r="C54">
        <v>-0.19889087</v>
      </c>
      <c r="F54">
        <f t="shared" si="2"/>
        <v>0.30539691812185227</v>
      </c>
      <c r="G54">
        <f t="shared" si="0"/>
        <v>0.25430617324883015</v>
      </c>
    </row>
    <row r="55" spans="1:7" x14ac:dyDescent="0.75">
      <c r="A55">
        <v>54</v>
      </c>
      <c r="B55">
        <v>-1</v>
      </c>
      <c r="C55">
        <v>-4.5754736999999997E-2</v>
      </c>
      <c r="F55">
        <f t="shared" si="2"/>
        <v>1.3031860306218002E-2</v>
      </c>
      <c r="G55">
        <f t="shared" si="0"/>
        <v>3.4558640228434371E-3</v>
      </c>
    </row>
    <row r="56" spans="1:7" x14ac:dyDescent="0.75">
      <c r="A56">
        <v>55</v>
      </c>
      <c r="B56">
        <v>1</v>
      </c>
      <c r="C56">
        <v>0.107381396</v>
      </c>
      <c r="F56">
        <f t="shared" si="2"/>
        <v>0.58239326253402091</v>
      </c>
      <c r="G56">
        <f t="shared" si="0"/>
        <v>0.22563627334813446</v>
      </c>
    </row>
    <row r="57" spans="1:7" x14ac:dyDescent="0.75">
      <c r="A57">
        <v>56</v>
      </c>
      <c r="B57">
        <v>-1</v>
      </c>
      <c r="C57">
        <v>0.66888055000000002</v>
      </c>
      <c r="F57">
        <f t="shared" si="2"/>
        <v>0.18180829559365833</v>
      </c>
      <c r="G57">
        <f t="shared" si="0"/>
        <v>0.23723938101247607</v>
      </c>
    </row>
    <row r="58" spans="1:7" x14ac:dyDescent="0.75">
      <c r="A58">
        <v>57</v>
      </c>
      <c r="B58">
        <v>1</v>
      </c>
      <c r="C58">
        <v>1.230379704</v>
      </c>
      <c r="F58">
        <f t="shared" si="2"/>
        <v>0.68523030599315526</v>
      </c>
      <c r="G58">
        <f t="shared" si="0"/>
        <v>0.29718786614722514</v>
      </c>
    </row>
    <row r="59" spans="1:7" x14ac:dyDescent="0.75">
      <c r="A59">
        <v>58</v>
      </c>
      <c r="B59">
        <v>-1</v>
      </c>
      <c r="C59">
        <v>1.187841889</v>
      </c>
      <c r="F59">
        <f t="shared" si="2"/>
        <v>0.24446785757223075</v>
      </c>
      <c r="G59">
        <f t="shared" si="0"/>
        <v>0.88995456317228172</v>
      </c>
    </row>
    <row r="60" spans="1:7" x14ac:dyDescent="0.75">
      <c r="A60">
        <v>59</v>
      </c>
      <c r="B60">
        <v>-1</v>
      </c>
      <c r="C60">
        <v>1.1453040750000001</v>
      </c>
      <c r="F60">
        <f t="shared" si="2"/>
        <v>-2.4018037233659889E-2</v>
      </c>
      <c r="G60">
        <f t="shared" si="0"/>
        <v>1.367314202158588</v>
      </c>
    </row>
    <row r="61" spans="1:7" x14ac:dyDescent="0.75">
      <c r="A61">
        <v>60</v>
      </c>
      <c r="B61">
        <v>1</v>
      </c>
      <c r="C61">
        <v>1.1027662600000001</v>
      </c>
      <c r="F61">
        <f t="shared" si="2"/>
        <v>0.5598184171951206</v>
      </c>
      <c r="G61">
        <f t="shared" si="0"/>
        <v>0.29479236000647213</v>
      </c>
    </row>
    <row r="62" spans="1:7" x14ac:dyDescent="0.75">
      <c r="A62">
        <v>61</v>
      </c>
      <c r="B62">
        <v>-1</v>
      </c>
      <c r="C62">
        <v>1.0602284449999999</v>
      </c>
      <c r="F62">
        <f t="shared" si="2"/>
        <v>0.16805323347704254</v>
      </c>
      <c r="G62">
        <f t="shared" si="0"/>
        <v>0.79597660805603365</v>
      </c>
    </row>
    <row r="63" spans="1:7" x14ac:dyDescent="0.75">
      <c r="A63">
        <v>62</v>
      </c>
      <c r="B63">
        <v>-1</v>
      </c>
      <c r="C63">
        <v>1.017690631</v>
      </c>
      <c r="F63">
        <f t="shared" si="2"/>
        <v>-7.0578174646249658E-2</v>
      </c>
      <c r="G63">
        <f t="shared" si="0"/>
        <v>1.1843289933427148</v>
      </c>
    </row>
    <row r="64" spans="1:7" x14ac:dyDescent="0.75">
      <c r="A64">
        <v>63</v>
      </c>
      <c r="B64">
        <v>1</v>
      </c>
      <c r="C64">
        <v>0.97515281600000003</v>
      </c>
      <c r="F64">
        <f t="shared" si="2"/>
        <v>0.53144889471760637</v>
      </c>
      <c r="G64">
        <f t="shared" si="0"/>
        <v>0.19687316976137259</v>
      </c>
    </row>
    <row r="65" spans="1:7" x14ac:dyDescent="0.75">
      <c r="A65">
        <v>64</v>
      </c>
      <c r="B65">
        <v>-1</v>
      </c>
      <c r="C65">
        <v>0.78798643099999999</v>
      </c>
      <c r="F65">
        <f t="shared" si="2"/>
        <v>0.15076742097030021</v>
      </c>
      <c r="G65">
        <f t="shared" si="0"/>
        <v>0.40604806674323057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J'offrey R.F</dc:creator>
  <cp:lastModifiedBy>J'offrey R.F</cp:lastModifiedBy>
  <dcterms:created xsi:type="dcterms:W3CDTF">2018-07-27T14:13:15Z</dcterms:created>
  <dcterms:modified xsi:type="dcterms:W3CDTF">2018-07-27T14:23:40Z</dcterms:modified>
</cp:coreProperties>
</file>