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qgkbovo\Desktop\"/>
    </mc:Choice>
  </mc:AlternateContent>
  <bookViews>
    <workbookView xWindow="0" yWindow="0" windowWidth="18870" windowHeight="826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10" i="1"/>
  <c r="D8" i="1"/>
  <c r="F8" i="1"/>
  <c r="D7" i="1"/>
  <c r="F7" i="1"/>
  <c r="E8" i="1"/>
  <c r="E3" i="1"/>
  <c r="E4" i="1"/>
  <c r="E5" i="1"/>
  <c r="E6" i="1"/>
  <c r="F6" i="1" s="1"/>
  <c r="D6" i="1" s="1"/>
  <c r="E7" i="1"/>
  <c r="E2" i="1"/>
</calcChain>
</file>

<file path=xl/sharedStrings.xml><?xml version="1.0" encoding="utf-8"?>
<sst xmlns="http://schemas.openxmlformats.org/spreadsheetml/2006/main" count="15" uniqueCount="14">
  <si>
    <t>LUNDI</t>
  </si>
  <si>
    <t>MARDI</t>
  </si>
  <si>
    <t>MERCREDI</t>
  </si>
  <si>
    <t>JEUDI</t>
  </si>
  <si>
    <t>VENDREDI</t>
  </si>
  <si>
    <t>SAMEDI</t>
  </si>
  <si>
    <t>DIMANCHE</t>
  </si>
  <si>
    <t>6h01</t>
  </si>
  <si>
    <t>MOD(C2-B2;1)-SI(C2&gt;B2;MAX(0;MIN(C2;21/24)-MAX(B2;24)));MAX(0;21/24-MAX(B2;6/24))+MAX(0;MIN(C2;21/24)-6/24)</t>
  </si>
  <si>
    <t>DEBUT</t>
  </si>
  <si>
    <t>FIN</t>
  </si>
  <si>
    <t xml:space="preserve"> Heures travaillées</t>
  </si>
  <si>
    <t>Heures majorées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</si>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</sst>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[h]:mm:ss;@"/>
    <numFmt numFmtId="168" formatCode="[h]:mm"/>
    <numFmt numFmtId="170" formatCode="\ hh:mm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20" fontId="0" fillId="0" borderId="1" xfId="0" applyNumberFormat="1" applyBorder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0" fontId="1" fillId="0" borderId="2" xfId="0" applyNumberFormat="1" applyFon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20" fontId="0" fillId="0" borderId="4" xfId="0" applyNumberFormat="1" applyBorder="1" applyAlignment="1">
      <alignment horizontal="center" vertical="center"/>
    </xf>
    <xf numFmtId="20" fontId="0" fillId="0" borderId="5" xfId="0" applyNumberFormat="1" applyBorder="1" applyAlignment="1">
      <alignment horizontal="center" vertical="center"/>
    </xf>
    <xf numFmtId="20" fontId="0" fillId="0" borderId="6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20" fontId="0" fillId="0" borderId="12" xfId="0" applyNumberFormat="1" applyBorder="1" applyAlignment="1">
      <alignment horizontal="center" vertical="center"/>
    </xf>
    <xf numFmtId="0" fontId="0" fillId="0" borderId="13" xfId="0" applyBorder="1"/>
    <xf numFmtId="0" fontId="0" fillId="0" borderId="14" xfId="0" applyBorder="1"/>
    <xf numFmtId="20" fontId="0" fillId="0" borderId="14" xfId="0" applyNumberFormat="1" applyBorder="1"/>
    <xf numFmtId="168" fontId="0" fillId="0" borderId="14" xfId="0" applyNumberFormat="1" applyBorder="1"/>
    <xf numFmtId="20" fontId="0" fillId="0" borderId="15" xfId="0" applyNumberFormat="1" applyBorder="1" applyAlignment="1">
      <alignment horizontal="center" vertical="center"/>
    </xf>
    <xf numFmtId="170" fontId="0" fillId="0" borderId="1" xfId="0" applyNumberFormat="1" applyBorder="1" applyAlignment="1">
      <alignment horizontal="center" vertical="center"/>
    </xf>
    <xf numFmtId="168" fontId="0" fillId="0" borderId="16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workbookViewId="0">
      <selection activeCell="F9" sqref="F9"/>
    </sheetView>
  </sheetViews>
  <sheetFormatPr baseColWidth="10" defaultRowHeight="22.5" customHeight="1" x14ac:dyDescent="0.25"/>
  <cols>
    <col min="2" max="2" width="17.5703125" customWidth="1"/>
    <col min="3" max="3" width="18" customWidth="1"/>
    <col min="4" max="4" width="19.140625" customWidth="1"/>
    <col min="5" max="5" width="20.42578125" customWidth="1"/>
  </cols>
  <sheetData>
    <row r="1" spans="1:6" ht="22.5" customHeight="1" thickBot="1" x14ac:dyDescent="0.3">
      <c r="A1" s="1"/>
      <c r="B1" s="10" t="s">
        <v>9</v>
      </c>
      <c r="C1" s="11" t="s">
        <v>10</v>
      </c>
      <c r="D1" s="12" t="s">
        <v>12</v>
      </c>
      <c r="E1" s="13" t="s">
        <v>11</v>
      </c>
      <c r="F1" s="14" t="s">
        <v>13</v>
      </c>
    </row>
    <row r="2" spans="1:6" ht="22.5" customHeight="1" x14ac:dyDescent="0.25">
      <c r="A2" s="4" t="s">
        <v>0</v>
      </c>
      <c r="B2" s="7">
        <v>0.25</v>
      </c>
      <c r="C2" s="15">
        <v>0.91666666666666663</v>
      </c>
      <c r="D2" s="15" t="s">
        <v>8</v>
      </c>
      <c r="E2" s="15">
        <f>(C2-B2)-$B$10</f>
        <v>0.625</v>
      </c>
      <c r="F2" s="16"/>
    </row>
    <row r="3" spans="1:6" ht="22.5" customHeight="1" x14ac:dyDescent="0.25">
      <c r="A3" s="4" t="s">
        <v>1</v>
      </c>
      <c r="B3" s="8">
        <v>0.625</v>
      </c>
      <c r="C3" s="2">
        <v>0.95833333333333304</v>
      </c>
      <c r="D3" s="2"/>
      <c r="E3" s="2">
        <f t="shared" ref="E3:E8" si="0">(C3-B3)-$B$10</f>
        <v>0.29166666666666635</v>
      </c>
      <c r="F3" s="17"/>
    </row>
    <row r="4" spans="1:6" ht="22.5" customHeight="1" x14ac:dyDescent="0.25">
      <c r="A4" s="4" t="s">
        <v>2</v>
      </c>
      <c r="B4" s="8">
        <v>0.70833333333333337</v>
      </c>
      <c r="C4" s="21">
        <v>8.3333275462962958E-2</v>
      </c>
      <c r="D4" s="2"/>
      <c r="E4" s="2">
        <f t="shared" si="0"/>
        <v>-0.66666672453703701</v>
      </c>
      <c r="F4" s="17"/>
    </row>
    <row r="5" spans="1:6" ht="22.5" customHeight="1" x14ac:dyDescent="0.25">
      <c r="A5" s="4" t="s">
        <v>3</v>
      </c>
      <c r="B5" s="8">
        <v>0.375</v>
      </c>
      <c r="C5" s="21">
        <v>1.0833333333333333</v>
      </c>
      <c r="D5" s="2"/>
      <c r="E5" s="2">
        <f t="shared" si="0"/>
        <v>0.66666666666666663</v>
      </c>
      <c r="F5" s="17"/>
    </row>
    <row r="6" spans="1:6" ht="22.5" customHeight="1" x14ac:dyDescent="0.25">
      <c r="A6" s="4" t="s">
        <v>4</v>
      </c>
      <c r="B6" s="8">
        <v>0.33333333333333331</v>
      </c>
      <c r="C6" s="8">
        <v>0.83333333333333337</v>
      </c>
      <c r="D6" s="2">
        <f>F6-E6</f>
        <v>0.22916666666666669</v>
      </c>
      <c r="E6" s="2">
        <f t="shared" si="0"/>
        <v>0.45833333333333331</v>
      </c>
      <c r="F6" s="18">
        <f>E6*1.5</f>
        <v>0.6875</v>
      </c>
    </row>
    <row r="7" spans="1:6" ht="22.5" customHeight="1" x14ac:dyDescent="0.25">
      <c r="A7" s="4" t="s">
        <v>5</v>
      </c>
      <c r="B7" s="8">
        <v>0.91666666666666663</v>
      </c>
      <c r="C7" s="2">
        <v>1.1666666666666701</v>
      </c>
      <c r="D7" s="2">
        <f>F7-E7</f>
        <v>0.10416666666666838</v>
      </c>
      <c r="E7" s="3">
        <f t="shared" si="0"/>
        <v>0.20833333333333678</v>
      </c>
      <c r="F7" s="18">
        <f>E7*1.5</f>
        <v>0.31250000000000516</v>
      </c>
    </row>
    <row r="8" spans="1:6" ht="22.5" customHeight="1" x14ac:dyDescent="0.25">
      <c r="A8" s="4" t="s">
        <v>6</v>
      </c>
      <c r="B8" s="8">
        <v>0.25</v>
      </c>
      <c r="C8" s="2">
        <v>0.83333333333333337</v>
      </c>
      <c r="D8" s="2">
        <f>F8-E8</f>
        <v>0.54166666666666674</v>
      </c>
      <c r="E8" s="3">
        <f>((C8-B8)-$B$10)</f>
        <v>0.54166666666666674</v>
      </c>
      <c r="F8" s="19">
        <f>E8*2</f>
        <v>1.0833333333333335</v>
      </c>
    </row>
    <row r="9" spans="1:6" ht="22.5" customHeight="1" thickBot="1" x14ac:dyDescent="0.3">
      <c r="A9" s="4" t="s">
        <v>0</v>
      </c>
      <c r="B9" s="9">
        <v>0.875</v>
      </c>
      <c r="C9" s="20" t="s">
        <v>7</v>
      </c>
      <c r="D9" s="20"/>
      <c r="E9" s="3" t="e">
        <f>((C9-B9)-$B$10)</f>
        <v>#VALUE!</v>
      </c>
      <c r="F9" s="22"/>
    </row>
    <row r="10" spans="1:6" ht="22.5" customHeight="1" thickBot="1" x14ac:dyDescent="0.3">
      <c r="B10" s="5">
        <v>4.1666666666666664E-2</v>
      </c>
      <c r="C10" s="6"/>
      <c r="F10" s="22">
        <f>SUM(F3:F9)</f>
        <v>2.0833333333333384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qgkbovo</dc:creator>
  <cp:lastModifiedBy>qgkbovo</cp:lastModifiedBy>
  <dcterms:created xsi:type="dcterms:W3CDTF">2019-09-13T16:24:58Z</dcterms:created>
  <dcterms:modified xsi:type="dcterms:W3CDTF">2019-09-13T19:25:27Z</dcterms:modified>
</cp:coreProperties>
</file>