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malgarin.SSSA\Desktop\"/>
    </mc:Choice>
  </mc:AlternateContent>
  <xr:revisionPtr revIDLastSave="0" documentId="10_ncr:100000_{C6B84E1B-5F67-4B65-A8C6-0FD6DA5C1B4E}" xr6:coauthVersionLast="31" xr6:coauthVersionMax="31" xr10:uidLastSave="{00000000-0000-0000-0000-000000000000}"/>
  <bookViews>
    <workbookView xWindow="0" yWindow="0" windowWidth="20490" windowHeight="7245" xr2:uid="{24E7848F-96C6-41ED-8650-2ACF2EC3123A}"/>
  </bookViews>
  <sheets>
    <sheet name="Suivi quotidien des stocks CSP" sheetId="1" r:id="rId1"/>
    <sheet name="Source" sheetId="2" r:id="rId2"/>
  </sheets>
  <calcPr calcId="179017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1" i="2" l="1"/>
  <c r="Q21" i="2"/>
  <c r="R20" i="2"/>
  <c r="Q20" i="2"/>
  <c r="R19" i="2"/>
  <c r="Q19" i="2"/>
  <c r="R18" i="2"/>
  <c r="Q18" i="2"/>
  <c r="R17" i="2"/>
  <c r="Q17" i="2"/>
  <c r="R16" i="2"/>
  <c r="Q16" i="2"/>
  <c r="R15" i="2"/>
  <c r="Q15" i="2"/>
  <c r="R14" i="2"/>
  <c r="Q14" i="2"/>
  <c r="R13" i="2"/>
  <c r="Q13" i="2"/>
  <c r="R12" i="2"/>
  <c r="Q12" i="2"/>
  <c r="R11" i="2"/>
  <c r="Q11" i="2"/>
  <c r="R10" i="2"/>
  <c r="Q10" i="2"/>
  <c r="R9" i="2"/>
  <c r="Q9" i="2"/>
  <c r="R8" i="2"/>
  <c r="Q8" i="2"/>
  <c r="R7" i="2"/>
  <c r="Q7" i="2"/>
  <c r="R6" i="2"/>
  <c r="Q6" i="2"/>
  <c r="R5" i="2"/>
  <c r="Q5" i="2"/>
  <c r="R4" i="2"/>
  <c r="Q4" i="2"/>
  <c r="R3" i="2"/>
  <c r="Q3" i="2"/>
  <c r="R2" i="2"/>
  <c r="Q2" i="2"/>
</calcChain>
</file>

<file path=xl/sharedStrings.xml><?xml version="1.0" encoding="utf-8"?>
<sst xmlns="http://schemas.openxmlformats.org/spreadsheetml/2006/main" count="30" uniqueCount="29">
  <si>
    <t>Désignation produit</t>
  </si>
  <si>
    <t>Ref</t>
  </si>
  <si>
    <t>A</t>
  </si>
  <si>
    <t>B</t>
  </si>
  <si>
    <t>C</t>
  </si>
  <si>
    <t>D</t>
  </si>
  <si>
    <t>E</t>
  </si>
  <si>
    <t>dentifrice</t>
  </si>
  <si>
    <t>brosse à dents</t>
  </si>
  <si>
    <t>fil dentaire</t>
  </si>
  <si>
    <t>brossette</t>
  </si>
  <si>
    <t>bain de bouche</t>
  </si>
  <si>
    <t>Code article CSP</t>
  </si>
  <si>
    <t>Codearticlelabo</t>
  </si>
  <si>
    <t>Libellé article</t>
  </si>
  <si>
    <t>Qualité</t>
  </si>
  <si>
    <t>Ancien   Stock</t>
  </si>
  <si>
    <t>Appros</t>
  </si>
  <si>
    <t>Mouv. Spéciaux</t>
  </si>
  <si>
    <t xml:space="preserve">CLI.OCCA                      </t>
  </si>
  <si>
    <t xml:space="preserve">DENTISTE/MEDECIN              </t>
  </si>
  <si>
    <t xml:space="preserve">AUTRES                        </t>
  </si>
  <si>
    <t xml:space="preserve">DEPOSITA                      </t>
  </si>
  <si>
    <t>Cumul  Sorties</t>
  </si>
  <si>
    <t>Nouveau Stock</t>
  </si>
  <si>
    <t>Encours</t>
  </si>
  <si>
    <t>R.A.L.</t>
  </si>
  <si>
    <t>Stock réel</t>
  </si>
  <si>
    <t>desc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</si>
</sst>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1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left" vertical="center" wrapText="1"/>
    </xf>
    <xf numFmtId="0" fontId="3" fillId="3" borderId="2" xfId="0" applyNumberFormat="1" applyFont="1" applyFill="1" applyBorder="1" applyAlignment="1">
      <alignment horizontal="left" vertical="center" wrapText="1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7C603-FE34-4832-810F-6A63F9D248F5}">
  <sheetPr codeName="Feuil1"/>
  <dimension ref="A2:G7"/>
  <sheetViews>
    <sheetView tabSelected="1" workbookViewId="0">
      <selection activeCell="G3" sqref="G3"/>
    </sheetView>
  </sheetViews>
  <sheetFormatPr baseColWidth="10" defaultRowHeight="15" x14ac:dyDescent="0.25"/>
  <cols>
    <col min="2" max="2" width="18.7109375" bestFit="1" customWidth="1"/>
    <col min="3" max="7" width="12.7109375" bestFit="1" customWidth="1"/>
  </cols>
  <sheetData>
    <row r="2" spans="1:7" ht="31.5" x14ac:dyDescent="0.25">
      <c r="A2" s="1" t="s">
        <v>1</v>
      </c>
      <c r="B2" s="1" t="s">
        <v>0</v>
      </c>
      <c r="C2" s="1">
        <v>43305</v>
      </c>
      <c r="D2" s="1">
        <v>43304</v>
      </c>
      <c r="E2" s="1">
        <v>43303</v>
      </c>
      <c r="F2" s="1">
        <v>43302</v>
      </c>
      <c r="G2" s="1">
        <v>43301</v>
      </c>
    </row>
    <row r="3" spans="1:7" x14ac:dyDescent="0.25">
      <c r="A3" t="s">
        <v>2</v>
      </c>
      <c r="B3" t="s">
        <v>7</v>
      </c>
      <c r="C3">
        <v>912</v>
      </c>
      <c r="D3">
        <v>71</v>
      </c>
      <c r="E3">
        <v>42</v>
      </c>
      <c r="F3">
        <v>596</v>
      </c>
      <c r="G3">
        <v>173</v>
      </c>
    </row>
    <row r="4" spans="1:7" x14ac:dyDescent="0.25">
      <c r="A4" t="s">
        <v>3</v>
      </c>
      <c r="B4" t="s">
        <v>8</v>
      </c>
      <c r="C4">
        <v>9</v>
      </c>
      <c r="D4">
        <v>37</v>
      </c>
      <c r="E4">
        <v>85</v>
      </c>
      <c r="F4">
        <v>388</v>
      </c>
      <c r="G4">
        <v>827</v>
      </c>
    </row>
    <row r="5" spans="1:7" x14ac:dyDescent="0.25">
      <c r="A5" t="s">
        <v>4</v>
      </c>
      <c r="B5" t="s">
        <v>9</v>
      </c>
      <c r="C5">
        <v>390</v>
      </c>
      <c r="D5">
        <v>664</v>
      </c>
      <c r="E5">
        <v>493</v>
      </c>
      <c r="F5">
        <v>669</v>
      </c>
      <c r="G5">
        <v>375</v>
      </c>
    </row>
    <row r="6" spans="1:7" x14ac:dyDescent="0.25">
      <c r="A6" t="s">
        <v>5</v>
      </c>
      <c r="B6" t="s">
        <v>10</v>
      </c>
      <c r="C6">
        <v>995</v>
      </c>
      <c r="D6">
        <v>740</v>
      </c>
      <c r="E6">
        <v>844</v>
      </c>
      <c r="F6">
        <v>157</v>
      </c>
      <c r="G6">
        <v>948</v>
      </c>
    </row>
    <row r="7" spans="1:7" x14ac:dyDescent="0.25">
      <c r="A7" t="s">
        <v>6</v>
      </c>
      <c r="B7" t="s">
        <v>11</v>
      </c>
      <c r="C7">
        <v>200</v>
      </c>
      <c r="D7">
        <v>302</v>
      </c>
      <c r="E7">
        <v>403</v>
      </c>
      <c r="F7">
        <v>465</v>
      </c>
      <c r="G7">
        <v>510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CE9AE-D1B3-40BA-A183-55183BA0BB51}">
  <sheetPr codeName="Feuil2"/>
  <dimension ref="A1:R21"/>
  <sheetViews>
    <sheetView workbookViewId="0">
      <selection activeCell="R2" sqref="Q2:R21"/>
    </sheetView>
  </sheetViews>
  <sheetFormatPr baseColWidth="10" defaultRowHeight="15" x14ac:dyDescent="0.25"/>
  <sheetData>
    <row r="1" spans="1:18" ht="22.5" x14ac:dyDescent="0.25">
      <c r="A1" s="2" t="s">
        <v>12</v>
      </c>
      <c r="B1" s="2" t="s">
        <v>13</v>
      </c>
      <c r="C1" s="2" t="s">
        <v>14</v>
      </c>
      <c r="D1" s="2" t="s">
        <v>15</v>
      </c>
      <c r="E1" s="2" t="s">
        <v>16</v>
      </c>
      <c r="F1" s="2" t="s">
        <v>17</v>
      </c>
      <c r="G1" s="2" t="s">
        <v>18</v>
      </c>
      <c r="H1" s="3" t="s">
        <v>19</v>
      </c>
      <c r="I1" s="3" t="s">
        <v>20</v>
      </c>
      <c r="J1" s="3" t="s">
        <v>21</v>
      </c>
      <c r="K1" s="3" t="s">
        <v>22</v>
      </c>
      <c r="L1" s="3" t="s">
        <v>21</v>
      </c>
      <c r="M1" s="2" t="s">
        <v>23</v>
      </c>
      <c r="N1" s="2" t="s">
        <v>24</v>
      </c>
      <c r="O1" s="2" t="s">
        <v>25</v>
      </c>
      <c r="P1" s="2" t="s">
        <v>26</v>
      </c>
      <c r="Q1" s="2" t="s">
        <v>27</v>
      </c>
      <c r="R1" s="4" t="s">
        <v>28</v>
      </c>
    </row>
    <row r="2" spans="1:18" x14ac:dyDescent="0.25">
      <c r="Q2">
        <f>N2-O2-P2</f>
        <v>0</v>
      </c>
      <c r="R2" t="e">
        <f>VLOOKUP(B2,'Suivi quotidien des stocks CSP'!A3:B7,2,FALSE)</f>
        <v>#N/A</v>
      </c>
    </row>
    <row r="3" spans="1:18" x14ac:dyDescent="0.25">
      <c r="Q3">
        <f t="shared" ref="Q3:Q21" si="0">N3-O3-P3</f>
        <v>0</v>
      </c>
      <c r="R3" t="e">
        <f>VLOOKUP(B3,'Suivi quotidien des stocks CSP'!A4:B8,2,FALSE)</f>
        <v>#N/A</v>
      </c>
    </row>
    <row r="4" spans="1:18" x14ac:dyDescent="0.25">
      <c r="Q4">
        <f t="shared" si="0"/>
        <v>0</v>
      </c>
      <c r="R4" t="e">
        <f>VLOOKUP(B4,'Suivi quotidien des stocks CSP'!A5:B9,2,FALSE)</f>
        <v>#N/A</v>
      </c>
    </row>
    <row r="5" spans="1:18" x14ac:dyDescent="0.25">
      <c r="Q5">
        <f t="shared" si="0"/>
        <v>0</v>
      </c>
      <c r="R5" t="e">
        <f>VLOOKUP(B5,'Suivi quotidien des stocks CSP'!A6:B10,2,FALSE)</f>
        <v>#N/A</v>
      </c>
    </row>
    <row r="6" spans="1:18" x14ac:dyDescent="0.25">
      <c r="Q6">
        <f t="shared" si="0"/>
        <v>0</v>
      </c>
      <c r="R6" t="e">
        <f>VLOOKUP(B6,'Suivi quotidien des stocks CSP'!A7:B11,2,FALSE)</f>
        <v>#N/A</v>
      </c>
    </row>
    <row r="7" spans="1:18" x14ac:dyDescent="0.25">
      <c r="Q7">
        <f t="shared" si="0"/>
        <v>0</v>
      </c>
      <c r="R7" t="e">
        <f>VLOOKUP(B7,'Suivi quotidien des stocks CSP'!A8:B12,2,FALSE)</f>
        <v>#N/A</v>
      </c>
    </row>
    <row r="8" spans="1:18" x14ac:dyDescent="0.25">
      <c r="Q8">
        <f t="shared" si="0"/>
        <v>0</v>
      </c>
      <c r="R8" t="e">
        <f>VLOOKUP(B8,'Suivi quotidien des stocks CSP'!A9:B13,2,FALSE)</f>
        <v>#N/A</v>
      </c>
    </row>
    <row r="9" spans="1:18" x14ac:dyDescent="0.25">
      <c r="Q9">
        <f t="shared" si="0"/>
        <v>0</v>
      </c>
      <c r="R9" t="e">
        <f>VLOOKUP(B9,'Suivi quotidien des stocks CSP'!A10:B14,2,FALSE)</f>
        <v>#N/A</v>
      </c>
    </row>
    <row r="10" spans="1:18" x14ac:dyDescent="0.25">
      <c r="Q10">
        <f t="shared" si="0"/>
        <v>0</v>
      </c>
      <c r="R10" t="e">
        <f>VLOOKUP(B10,'Suivi quotidien des stocks CSP'!A11:B15,2,FALSE)</f>
        <v>#N/A</v>
      </c>
    </row>
    <row r="11" spans="1:18" x14ac:dyDescent="0.25">
      <c r="Q11">
        <f t="shared" si="0"/>
        <v>0</v>
      </c>
      <c r="R11" t="e">
        <f>VLOOKUP(B11,'Suivi quotidien des stocks CSP'!A12:B16,2,FALSE)</f>
        <v>#N/A</v>
      </c>
    </row>
    <row r="12" spans="1:18" x14ac:dyDescent="0.25">
      <c r="Q12">
        <f t="shared" si="0"/>
        <v>0</v>
      </c>
      <c r="R12" t="e">
        <f>VLOOKUP(B12,'Suivi quotidien des stocks CSP'!A13:B17,2,FALSE)</f>
        <v>#N/A</v>
      </c>
    </row>
    <row r="13" spans="1:18" x14ac:dyDescent="0.25">
      <c r="Q13">
        <f t="shared" si="0"/>
        <v>0</v>
      </c>
      <c r="R13" t="e">
        <f>VLOOKUP(B13,'Suivi quotidien des stocks CSP'!A14:B18,2,FALSE)</f>
        <v>#N/A</v>
      </c>
    </row>
    <row r="14" spans="1:18" x14ac:dyDescent="0.25">
      <c r="Q14">
        <f t="shared" si="0"/>
        <v>0</v>
      </c>
      <c r="R14" t="e">
        <f>VLOOKUP(B14,'Suivi quotidien des stocks CSP'!A15:B19,2,FALSE)</f>
        <v>#N/A</v>
      </c>
    </row>
    <row r="15" spans="1:18" x14ac:dyDescent="0.25">
      <c r="Q15">
        <f t="shared" si="0"/>
        <v>0</v>
      </c>
      <c r="R15" t="e">
        <f>VLOOKUP(B15,'Suivi quotidien des stocks CSP'!A16:B20,2,FALSE)</f>
        <v>#N/A</v>
      </c>
    </row>
    <row r="16" spans="1:18" x14ac:dyDescent="0.25">
      <c r="Q16">
        <f t="shared" si="0"/>
        <v>0</v>
      </c>
      <c r="R16" t="e">
        <f>VLOOKUP(B16,'Suivi quotidien des stocks CSP'!A17:B21,2,FALSE)</f>
        <v>#N/A</v>
      </c>
    </row>
    <row r="17" spans="17:18" x14ac:dyDescent="0.25">
      <c r="Q17">
        <f t="shared" si="0"/>
        <v>0</v>
      </c>
      <c r="R17" t="e">
        <f>VLOOKUP(B17,'Suivi quotidien des stocks CSP'!A18:B22,2,FALSE)</f>
        <v>#N/A</v>
      </c>
    </row>
    <row r="18" spans="17:18" x14ac:dyDescent="0.25">
      <c r="Q18">
        <f t="shared" si="0"/>
        <v>0</v>
      </c>
      <c r="R18" t="e">
        <f>VLOOKUP(B18,'Suivi quotidien des stocks CSP'!A19:B23,2,FALSE)</f>
        <v>#N/A</v>
      </c>
    </row>
    <row r="19" spans="17:18" x14ac:dyDescent="0.25">
      <c r="Q19">
        <f t="shared" si="0"/>
        <v>0</v>
      </c>
      <c r="R19" t="e">
        <f>VLOOKUP(B19,'Suivi quotidien des stocks CSP'!A20:B24,2,FALSE)</f>
        <v>#N/A</v>
      </c>
    </row>
    <row r="20" spans="17:18" x14ac:dyDescent="0.25">
      <c r="Q20">
        <f t="shared" si="0"/>
        <v>0</v>
      </c>
      <c r="R20" t="e">
        <f>VLOOKUP(B20,'Suivi quotidien des stocks CSP'!A21:B25,2,FALSE)</f>
        <v>#N/A</v>
      </c>
    </row>
    <row r="21" spans="17:18" x14ac:dyDescent="0.25">
      <c r="Q21">
        <f t="shared" si="0"/>
        <v>0</v>
      </c>
      <c r="R21" t="e">
        <f>VLOOKUP(B21,'Suivi quotidien des stocks CSP'!A22:B26,2,FALSE)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quotidien des stocks CSP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Malgarin</dc:creator>
  <cp:lastModifiedBy>Benjamin Malgarin</cp:lastModifiedBy>
  <dcterms:created xsi:type="dcterms:W3CDTF">2018-07-24T15:43:57Z</dcterms:created>
  <dcterms:modified xsi:type="dcterms:W3CDTF">2018-07-24T16:21:19Z</dcterms:modified>
</cp:coreProperties>
</file>