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8800" windowHeight="11625"/>
  </bookViews>
  <sheets>
    <sheet name="Feuil1" sheetId="1" r:id="rId1"/>
  </sheets>
  <definedNames>
    <definedName name="_xlnm._FilterDatabase" localSheetId="0" hidden="1">Feuil1!$X$10:$X$15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" i="1"/>
  <c r="W11"/>
  <c r="W12"/>
  <c r="X13" s="1"/>
  <c r="W13"/>
  <c r="W14"/>
  <c r="W15"/>
  <c r="X11"/>
  <c r="X12"/>
  <c r="X14"/>
  <c r="X15"/>
  <c r="X10"/>
  <c r="T11" l="1"/>
  <c r="T12"/>
  <c r="T13"/>
  <c r="T14"/>
  <c r="T15"/>
  <c r="T10"/>
  <c r="U11" l="1"/>
  <c r="U12"/>
  <c r="U13"/>
  <c r="U14"/>
  <c r="U15"/>
  <c r="U10"/>
</calcChain>
</file>

<file path=xl/sharedStrings.xml><?xml version="1.0" encoding="utf-8"?>
<sst xmlns="http://schemas.openxmlformats.org/spreadsheetml/2006/main" count="31" uniqueCount="29">
  <si>
    <t>CAVALIER</t>
  </si>
  <si>
    <t>CHEVAL</t>
  </si>
  <si>
    <t>LICENCE</t>
  </si>
  <si>
    <t>DOSSARD</t>
  </si>
  <si>
    <t>Obstacles</t>
  </si>
  <si>
    <t>Refus</t>
  </si>
  <si>
    <t>Chute</t>
  </si>
  <si>
    <t>R1</t>
  </si>
  <si>
    <t>R2</t>
  </si>
  <si>
    <t>R3</t>
  </si>
  <si>
    <t>Total Pts</t>
  </si>
  <si>
    <t>Eliminé(e)</t>
  </si>
  <si>
    <t>Chrono</t>
  </si>
  <si>
    <t>Classement</t>
  </si>
  <si>
    <t>quatre points par barre tombée,</t>
  </si>
  <si>
    <t>quatre points pour le premier refus,</t>
  </si>
  <si>
    <t>quatre points pour le deuxième refus,</t>
  </si>
  <si>
    <t>élimination pour le troisième (deuxième en BE) refus,</t>
  </si>
  <si>
    <t>élimination pour chute du cavalier et/ou du cheval,</t>
  </si>
  <si>
    <t>Eliminé</t>
  </si>
  <si>
    <t>x</t>
  </si>
  <si>
    <t>Alpha</t>
  </si>
  <si>
    <t>Bravo</t>
  </si>
  <si>
    <t>Charlie</t>
  </si>
  <si>
    <t>Delta</t>
  </si>
  <si>
    <t>Fox Trot</t>
  </si>
  <si>
    <t>Echo</t>
  </si>
  <si>
    <t>Crono Réel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</si>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</sst>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164" fontId="1" fillId="2" borderId="1" xfId="0" applyNumberFormat="1" applyFont="1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Y32"/>
  <sheetViews>
    <sheetView tabSelected="1" zoomScaleNormal="100" workbookViewId="0">
      <selection activeCell="T22" sqref="T22"/>
    </sheetView>
  </sheetViews>
  <sheetFormatPr baseColWidth="10" defaultRowHeight="15"/>
  <cols>
    <col min="6" max="18" width="5.7109375" customWidth="1"/>
    <col min="19" max="19" width="7.7109375" customWidth="1"/>
    <col min="20" max="20" width="10.7109375" bestFit="1" customWidth="1"/>
    <col min="21" max="21" width="10.28515625" bestFit="1" customWidth="1"/>
    <col min="22" max="22" width="12" customWidth="1"/>
    <col min="23" max="23" width="7.5703125" hidden="1" customWidth="1"/>
    <col min="24" max="24" width="11.28515625" bestFit="1" customWidth="1"/>
  </cols>
  <sheetData>
    <row r="7" spans="2:25">
      <c r="Y7" s="13"/>
    </row>
    <row r="8" spans="2:25">
      <c r="B8" s="10" t="s">
        <v>0</v>
      </c>
      <c r="C8" s="10" t="s">
        <v>1</v>
      </c>
      <c r="D8" s="10" t="s">
        <v>2</v>
      </c>
      <c r="E8" s="10" t="s">
        <v>3</v>
      </c>
      <c r="F8" s="10" t="s">
        <v>4</v>
      </c>
      <c r="G8" s="10"/>
      <c r="H8" s="10"/>
      <c r="I8" s="10"/>
      <c r="J8" s="10"/>
      <c r="K8" s="10"/>
      <c r="L8" s="10"/>
      <c r="M8" s="10"/>
      <c r="N8" s="10"/>
      <c r="O8" s="10"/>
      <c r="P8" s="10" t="s">
        <v>5</v>
      </c>
      <c r="Q8" s="10"/>
      <c r="R8" s="10"/>
      <c r="S8" s="11" t="s">
        <v>6</v>
      </c>
      <c r="T8" s="10" t="s">
        <v>10</v>
      </c>
      <c r="U8" s="10" t="s">
        <v>11</v>
      </c>
      <c r="V8" s="10" t="s">
        <v>12</v>
      </c>
      <c r="W8" s="11" t="s">
        <v>27</v>
      </c>
      <c r="X8" s="10" t="s">
        <v>13</v>
      </c>
      <c r="Y8" s="14"/>
    </row>
    <row r="9" spans="2:25">
      <c r="B9" s="10"/>
      <c r="C9" s="10"/>
      <c r="D9" s="10"/>
      <c r="E9" s="10"/>
      <c r="F9" s="2">
        <v>1</v>
      </c>
      <c r="G9" s="2">
        <v>2</v>
      </c>
      <c r="H9" s="2">
        <v>3</v>
      </c>
      <c r="I9" s="2">
        <v>4</v>
      </c>
      <c r="J9" s="2">
        <v>5</v>
      </c>
      <c r="K9" s="2">
        <v>6</v>
      </c>
      <c r="L9" s="2">
        <v>7</v>
      </c>
      <c r="M9" s="2">
        <v>8</v>
      </c>
      <c r="N9" s="2">
        <v>9</v>
      </c>
      <c r="O9" s="2">
        <v>10</v>
      </c>
      <c r="P9" s="2" t="s">
        <v>7</v>
      </c>
      <c r="Q9" s="2" t="s">
        <v>8</v>
      </c>
      <c r="R9" s="2" t="s">
        <v>9</v>
      </c>
      <c r="S9" s="12"/>
      <c r="T9" s="10"/>
      <c r="U9" s="10"/>
      <c r="V9" s="10"/>
      <c r="W9" s="12"/>
      <c r="X9" s="10"/>
      <c r="Y9" s="14"/>
    </row>
    <row r="10" spans="2:25">
      <c r="B10" s="3" t="s">
        <v>21</v>
      </c>
      <c r="C10" s="3"/>
      <c r="D10" s="3"/>
      <c r="E10" s="3">
        <v>1</v>
      </c>
      <c r="F10" s="4">
        <v>4</v>
      </c>
      <c r="G10" s="4">
        <v>4</v>
      </c>
      <c r="H10" s="4">
        <v>4</v>
      </c>
      <c r="I10" s="4"/>
      <c r="J10" s="4"/>
      <c r="K10" s="4"/>
      <c r="L10" s="4"/>
      <c r="M10" s="4"/>
      <c r="N10" s="4"/>
      <c r="O10" s="4"/>
      <c r="P10" s="4">
        <v>4</v>
      </c>
      <c r="Q10" s="4"/>
      <c r="R10" s="4" t="s">
        <v>20</v>
      </c>
      <c r="S10" s="5"/>
      <c r="T10" s="4">
        <f>SUM(F10:Q10)</f>
        <v>16</v>
      </c>
      <c r="U10" s="4" t="str">
        <f>IF(OR(R10="X", S10="X"),"Eliminé(e)","non")</f>
        <v>Eliminé(e)</v>
      </c>
      <c r="V10" s="6">
        <v>1.0416666666666667E-4</v>
      </c>
      <c r="W10" s="9" t="str">
        <f>IF(U10="Eliminé(e)","-",T10+V10)</f>
        <v>-</v>
      </c>
      <c r="X10" s="8" t="str">
        <f>IF(U10="Eliminé(e)",U10,RANK(AND(T10,$T$10:$T$15,1)+W10,$W$10:$W$15,1))</f>
        <v>Eliminé(e)</v>
      </c>
      <c r="Y10" s="14"/>
    </row>
    <row r="11" spans="2:25">
      <c r="B11" s="7" t="s">
        <v>22</v>
      </c>
      <c r="C11" s="7"/>
      <c r="D11" s="7"/>
      <c r="E11" s="7">
        <v>2</v>
      </c>
      <c r="F11" s="5"/>
      <c r="G11" s="5"/>
      <c r="H11" s="5">
        <v>4</v>
      </c>
      <c r="I11" s="5">
        <v>4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4">
        <f t="shared" ref="T11:T15" si="0">SUM(F11:Q11)</f>
        <v>8</v>
      </c>
      <c r="U11" s="4" t="str">
        <f t="shared" ref="U11:U15" si="1">IF(OR(R11="X", S11="X"),"Eliminé(e)","non")</f>
        <v>non</v>
      </c>
      <c r="V11" s="6">
        <v>1.6203703703703703E-4</v>
      </c>
      <c r="W11" s="9">
        <f>IF(U11="Eliminé(e)","-",T11+V11)</f>
        <v>8.0001620370370379</v>
      </c>
      <c r="X11" s="8">
        <f t="shared" ref="X11:X15" si="2">IF(U11="Eliminé(e)",U11,RANK(AND(T11,$T$10:$T$15,1)+W11,$W$10:$W$15,1))</f>
        <v>2</v>
      </c>
      <c r="Y11" s="13"/>
    </row>
    <row r="12" spans="2:25">
      <c r="B12" s="7" t="s">
        <v>23</v>
      </c>
      <c r="C12" s="7"/>
      <c r="D12" s="7"/>
      <c r="E12" s="7">
        <v>3</v>
      </c>
      <c r="F12" s="5"/>
      <c r="G12" s="5"/>
      <c r="H12" s="5"/>
      <c r="I12" s="5"/>
      <c r="J12" s="5">
        <v>4</v>
      </c>
      <c r="K12" s="5"/>
      <c r="L12" s="5"/>
      <c r="M12" s="5"/>
      <c r="N12" s="5"/>
      <c r="O12" s="5"/>
      <c r="P12" s="5"/>
      <c r="Q12" s="5"/>
      <c r="R12" s="5"/>
      <c r="S12" s="5" t="s">
        <v>20</v>
      </c>
      <c r="T12" s="4">
        <f t="shared" si="0"/>
        <v>4</v>
      </c>
      <c r="U12" s="4" t="str">
        <f t="shared" si="1"/>
        <v>Eliminé(e)</v>
      </c>
      <c r="V12" s="6">
        <v>1.1574074074074073E-4</v>
      </c>
      <c r="W12" s="9" t="str">
        <f t="shared" ref="W12:W15" si="3">IF(U12="Eliminé(e)","-",T12+V12)</f>
        <v>-</v>
      </c>
      <c r="X12" s="8" t="str">
        <f t="shared" si="2"/>
        <v>Eliminé(e)</v>
      </c>
      <c r="Y12" s="13"/>
    </row>
    <row r="13" spans="2:25">
      <c r="B13" s="7" t="s">
        <v>24</v>
      </c>
      <c r="C13" s="7"/>
      <c r="D13" s="7"/>
      <c r="E13" s="7">
        <v>4</v>
      </c>
      <c r="F13" s="5"/>
      <c r="G13" s="5"/>
      <c r="H13" s="5"/>
      <c r="I13" s="5"/>
      <c r="J13" s="5"/>
      <c r="K13" s="5">
        <v>4</v>
      </c>
      <c r="L13" s="5">
        <v>4</v>
      </c>
      <c r="M13" s="5">
        <v>4</v>
      </c>
      <c r="N13" s="5">
        <v>4</v>
      </c>
      <c r="O13" s="5"/>
      <c r="P13" s="5"/>
      <c r="Q13" s="5">
        <v>4</v>
      </c>
      <c r="R13" s="5"/>
      <c r="S13" s="5"/>
      <c r="T13" s="4">
        <f t="shared" si="0"/>
        <v>20</v>
      </c>
      <c r="U13" s="4" t="str">
        <f t="shared" si="1"/>
        <v>non</v>
      </c>
      <c r="V13" s="6">
        <v>5.7870370370370378E-4</v>
      </c>
      <c r="W13" s="9">
        <f t="shared" si="3"/>
        <v>20.000578703703702</v>
      </c>
      <c r="X13" s="8">
        <f t="shared" si="2"/>
        <v>4</v>
      </c>
    </row>
    <row r="14" spans="2:25">
      <c r="B14" s="7" t="s">
        <v>26</v>
      </c>
      <c r="C14" s="7"/>
      <c r="D14" s="7"/>
      <c r="E14" s="7">
        <v>5</v>
      </c>
      <c r="F14" s="5"/>
      <c r="G14" s="5"/>
      <c r="H14" s="5"/>
      <c r="I14" s="5"/>
      <c r="J14" s="5"/>
      <c r="K14" s="5"/>
      <c r="L14" s="5">
        <v>4</v>
      </c>
      <c r="M14" s="5">
        <v>4</v>
      </c>
      <c r="N14" s="5"/>
      <c r="O14" s="5"/>
      <c r="P14" s="5"/>
      <c r="Q14" s="5"/>
      <c r="R14" s="5"/>
      <c r="S14" s="5"/>
      <c r="T14" s="4">
        <f t="shared" si="0"/>
        <v>8</v>
      </c>
      <c r="U14" s="4" t="str">
        <f t="shared" si="1"/>
        <v>non</v>
      </c>
      <c r="V14" s="6">
        <v>3.4722222222222224E-4</v>
      </c>
      <c r="W14" s="9">
        <f t="shared" si="3"/>
        <v>8.0003472222222225</v>
      </c>
      <c r="X14" s="8">
        <f t="shared" si="2"/>
        <v>3</v>
      </c>
    </row>
    <row r="15" spans="2:25">
      <c r="B15" s="7" t="s">
        <v>25</v>
      </c>
      <c r="C15" s="7"/>
      <c r="D15" s="7"/>
      <c r="E15" s="7">
        <v>6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4">
        <f t="shared" si="0"/>
        <v>0</v>
      </c>
      <c r="U15" s="4" t="str">
        <f t="shared" si="1"/>
        <v>non</v>
      </c>
      <c r="V15" s="6">
        <v>6.3657407407407402E-4</v>
      </c>
      <c r="W15" s="9">
        <f t="shared" si="3"/>
        <v>6.3657407407407402E-4</v>
      </c>
      <c r="X15" s="8">
        <f t="shared" si="2"/>
        <v>1</v>
      </c>
    </row>
    <row r="23" spans="4:11">
      <c r="K23" s="1"/>
    </row>
    <row r="24" spans="4:11">
      <c r="K24" s="1"/>
    </row>
    <row r="25" spans="4:11">
      <c r="D25">
        <v>4</v>
      </c>
      <c r="E25" t="s">
        <v>14</v>
      </c>
    </row>
    <row r="26" spans="4:11">
      <c r="D26">
        <v>4</v>
      </c>
      <c r="E26" t="s">
        <v>15</v>
      </c>
    </row>
    <row r="27" spans="4:11">
      <c r="D27">
        <v>4</v>
      </c>
      <c r="E27" t="s">
        <v>16</v>
      </c>
    </row>
    <row r="28" spans="4:11">
      <c r="D28" t="s">
        <v>19</v>
      </c>
      <c r="E28" t="s">
        <v>17</v>
      </c>
    </row>
    <row r="29" spans="4:11">
      <c r="D29" t="s">
        <v>19</v>
      </c>
      <c r="E29" t="s">
        <v>18</v>
      </c>
    </row>
    <row r="32" spans="4:11">
      <c r="E32" t="s">
        <v>28</v>
      </c>
    </row>
  </sheetData>
  <mergeCells count="12">
    <mergeCell ref="B8:B9"/>
    <mergeCell ref="C8:C9"/>
    <mergeCell ref="D8:D9"/>
    <mergeCell ref="E8:E9"/>
    <mergeCell ref="S8:S9"/>
    <mergeCell ref="T8:T9"/>
    <mergeCell ref="U8:U9"/>
    <mergeCell ref="V8:V9"/>
    <mergeCell ref="X8:X9"/>
    <mergeCell ref="F8:O8"/>
    <mergeCell ref="P8:R8"/>
    <mergeCell ref="W8:W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 du Meix</dc:creator>
  <cp:lastModifiedBy>Christelle</cp:lastModifiedBy>
  <dcterms:created xsi:type="dcterms:W3CDTF">2018-07-21T14:29:01Z</dcterms:created>
  <dcterms:modified xsi:type="dcterms:W3CDTF">2018-07-25T11:52:13Z</dcterms:modified>
</cp:coreProperties>
</file>