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fileserver.vanheede.local\vanheede\Vanheede Environmental Logistics\Sales\Sales Wallonie\Customer Files\SERVICE COMMERCIAL VEL QUEVY\Outil de travail\Offre\Offres sporadique\"/>
    </mc:Choice>
  </mc:AlternateContent>
  <bookViews>
    <workbookView xWindow="0" yWindow="0" windowWidth="28800" windowHeight="12300" tabRatio="744" activeTab="2"/>
  </bookViews>
  <sheets>
    <sheet name="OFFRES SPORADIQUES 2018" sheetId="1" r:id="rId1"/>
    <sheet name="PRIX TRANSPORTS - COMMUNES" sheetId="2" r:id="rId2"/>
    <sheet name="COMPARATIF PARTICULIERS" sheetId="6" r:id="rId3"/>
    <sheet name=" RENTABILITE PARTICULIERS" sheetId="7" r:id="rId4"/>
    <sheet name="DONNEES" sheetId="5" r:id="rId5"/>
  </sheets>
  <externalReferences>
    <externalReference r:id="rId6"/>
    <externalReference r:id="rId7"/>
  </externalReferences>
  <definedNames>
    <definedName name="_xlnm._FilterDatabase" localSheetId="2" hidden="1">'COMPARATIF PARTICULIERS'!$B$3:$T$13</definedName>
    <definedName name="_xlnm._FilterDatabase" localSheetId="0" hidden="1">'OFFRES SPORADIQUES 2018'!$A$2:$W$25</definedName>
    <definedName name="_xlnm._FilterDatabase" localSheetId="1" hidden="1">'PRIX TRANSPORTS - COMMUNES'!$B$3:$J$2804</definedName>
    <definedName name="choix1">OFFSET('PRIX TRANSPORTS - COMMUNES'!$B$4,MATCH('OFFRES SPORADIQUES 2018'!$K1,'PRIX TRANSPORTS - COMMUNES'!$B$4:$B$2804,0)-1,2,COUNTIF('PRIX TRANSPORTS - COMMUNES'!$B$4:$B$2804,'OFFRES SPORADIQUES 2018'!$K1))</definedName>
    <definedName name="choix2">OFFSET('PRIX TRANSPORTS - COMMUNES'!$B$4,MATCH('COMPARATIF PARTICULIERS'!XFD1,'PRIX TRANSPORTS - COMMUNES'!$B$4:$B$2804,0)-1,2,COUNTIF('PRIX TRANSPORTS - COMMUNES'!$B$4:$B$2804,'COMPARATIF PARTICULIERS'!XFD1))</definedName>
    <definedName name="choix3">OFFSET('PRIX TRANSPORTS - COMMUNES'!$B$4,MATCH(' RENTABILITE PARTICULIERS'!XFD1,'PRIX TRANSPORTS - COMMUNES'!$B$4:$B$2804,0)-1,2,COUNTIF('PRIX TRANSPORTS - COMMUNES'!$B$4:$B$2804,' RENTABILITE PARTICULIERS'!XFD1))</definedName>
    <definedName name="CODE_POSTAUX">'PRIX TRANSPORTS - COMMUNES'!$B$4:$J$2804</definedName>
    <definedName name="DECHETS">DONNEES!$C$2:$G$35</definedName>
    <definedName name="Match">OFFSET('PRIX TRANSPORTS - COMMUNES'!$B$4,MATCH('COMPARATIF PARTICULIERS'!$F$4,'PRIX TRANSPORTS - COMMUNES'!$B$4:$B$2804,0)-1,2,COUNTIF('PRIX TRANSPORTS - COMMUNES'!$B$4:$B$2804,'COMPARATIF PARTICULIERS'!$F$4))</definedName>
    <definedName name="PACKAGES">DONNEES!$N$2:$P$6</definedName>
  </definedNames>
  <calcPr calcId="162913"/>
</workbook>
</file>

<file path=xl/calcChain.xml><?xml version="1.0" encoding="utf-8"?>
<calcChain xmlns="http://schemas.openxmlformats.org/spreadsheetml/2006/main">
  <c r="F6" i="7" l="1"/>
  <c r="H4" i="6"/>
  <c r="I4" i="6" l="1"/>
  <c r="M6" i="7" l="1"/>
  <c r="O6" i="7" s="1"/>
  <c r="L6" i="7"/>
  <c r="J6" i="7"/>
  <c r="O13" i="6"/>
  <c r="N13" i="6"/>
  <c r="M13" i="6"/>
  <c r="O12" i="6"/>
  <c r="N12" i="6"/>
  <c r="M12" i="6"/>
  <c r="O11" i="6"/>
  <c r="N11" i="6"/>
  <c r="M11" i="6"/>
  <c r="O10" i="6"/>
  <c r="N10" i="6"/>
  <c r="M10" i="6"/>
  <c r="O9" i="6"/>
  <c r="N9" i="6"/>
  <c r="M9" i="6"/>
  <c r="O8" i="6"/>
  <c r="N8" i="6"/>
  <c r="M8" i="6"/>
  <c r="O7" i="6"/>
  <c r="N7" i="6"/>
  <c r="M7" i="6"/>
  <c r="O6" i="6"/>
  <c r="N6" i="6"/>
  <c r="M6" i="6"/>
  <c r="O5" i="6"/>
  <c r="N5" i="6"/>
  <c r="M5" i="6"/>
  <c r="O4" i="6"/>
  <c r="N4" i="6"/>
  <c r="M4" i="6"/>
  <c r="P7" i="6" l="1"/>
  <c r="P11" i="6"/>
  <c r="P8" i="6"/>
  <c r="P9" i="6"/>
  <c r="P10" i="6"/>
  <c r="P4" i="6"/>
  <c r="P5" i="6"/>
  <c r="P6" i="6"/>
  <c r="P12" i="6"/>
  <c r="P13" i="6"/>
  <c r="F2009" i="2" l="1"/>
  <c r="H11" i="6" s="1"/>
  <c r="J11" i="6" s="1"/>
  <c r="Q11" i="6" s="1"/>
  <c r="S11" i="6" s="1"/>
  <c r="T11" i="6" s="1"/>
  <c r="W4" i="1" l="1"/>
  <c r="W5" i="1"/>
  <c r="W6" i="1"/>
  <c r="W7" i="1"/>
  <c r="W8" i="1"/>
  <c r="W3" i="1" l="1"/>
  <c r="Q4" i="1"/>
  <c r="Q5" i="1"/>
  <c r="Q6" i="1"/>
  <c r="Q7" i="1"/>
  <c r="Q8" i="1"/>
  <c r="Q9" i="1"/>
  <c r="Q3" i="1"/>
  <c r="O4" i="1"/>
  <c r="O5" i="1"/>
  <c r="O6" i="1"/>
  <c r="O7" i="1"/>
  <c r="O8" i="1"/>
  <c r="O9" i="1"/>
  <c r="O3" i="1"/>
  <c r="F2237" i="2"/>
  <c r="F2236" i="2"/>
  <c r="F2235" i="2"/>
  <c r="F2234" i="2"/>
  <c r="F1952" i="2"/>
  <c r="F1951" i="2"/>
  <c r="F1950" i="2"/>
  <c r="F1949" i="2"/>
  <c r="F1948" i="2"/>
  <c r="F2082" i="2" l="1"/>
  <c r="F2233" i="2" l="1"/>
  <c r="F2231" i="2"/>
  <c r="F2230" i="2"/>
  <c r="F2229" i="2"/>
  <c r="F2228" i="2"/>
  <c r="F2227" i="2"/>
  <c r="F2219" i="2"/>
  <c r="F2218" i="2"/>
  <c r="F2217" i="2"/>
  <c r="F2216" i="2"/>
  <c r="F2215" i="2"/>
  <c r="F2214" i="2"/>
  <c r="F2213" i="2"/>
  <c r="F2178" i="2"/>
  <c r="F2177" i="2"/>
  <c r="F2176" i="2"/>
  <c r="F2175" i="2"/>
  <c r="F2149" i="2"/>
  <c r="F2148" i="2"/>
  <c r="F2117" i="2"/>
  <c r="F2115" i="2"/>
  <c r="F2114" i="2"/>
  <c r="F2097" i="2"/>
  <c r="F2095" i="2"/>
  <c r="F2094" i="2"/>
  <c r="H7" i="6" s="1"/>
  <c r="J7" i="6" s="1"/>
  <c r="Q7" i="6" s="1"/>
  <c r="S7" i="6" s="1"/>
  <c r="T7" i="6" s="1"/>
  <c r="F2064" i="2"/>
  <c r="F2063" i="2"/>
  <c r="F2053" i="2"/>
  <c r="F2052" i="2"/>
  <c r="F2051" i="2"/>
  <c r="F2050" i="2"/>
  <c r="F2049" i="2"/>
  <c r="H5" i="6" s="1"/>
  <c r="J5" i="6" s="1"/>
  <c r="Q5" i="6" s="1"/>
  <c r="S5" i="6" s="1"/>
  <c r="T5" i="6" s="1"/>
  <c r="F2036" i="2"/>
  <c r="F2035" i="2"/>
  <c r="F2034" i="2"/>
  <c r="F2033" i="2"/>
  <c r="F2032" i="2"/>
  <c r="F2031" i="2"/>
  <c r="H10" i="6" s="1"/>
  <c r="J10" i="6" s="1"/>
  <c r="Q10" i="6" s="1"/>
  <c r="S10" i="6" s="1"/>
  <c r="T10" i="6" s="1"/>
  <c r="F1646" i="2"/>
  <c r="F88" i="2"/>
  <c r="F87" i="2"/>
  <c r="F86" i="2"/>
  <c r="F85" i="2"/>
  <c r="F84" i="2"/>
  <c r="F83" i="2"/>
  <c r="F82" i="2"/>
  <c r="F81" i="2"/>
  <c r="F80" i="2"/>
  <c r="F106" i="2"/>
  <c r="F105" i="2"/>
  <c r="F166" i="2"/>
  <c r="F169" i="2"/>
  <c r="H9" i="6" s="1"/>
  <c r="J9" i="6" s="1"/>
  <c r="Q9" i="6" s="1"/>
  <c r="S9" i="6" s="1"/>
  <c r="T9" i="6" s="1"/>
  <c r="F384" i="2"/>
  <c r="F383" i="2"/>
  <c r="F382" i="2"/>
  <c r="F381" i="2"/>
  <c r="F446" i="2"/>
  <c r="F445" i="2"/>
  <c r="F444" i="2"/>
  <c r="F1536" i="2"/>
  <c r="F1542" i="2"/>
  <c r="F1632" i="2"/>
  <c r="F1631" i="2"/>
  <c r="F1652" i="2"/>
  <c r="F1651" i="2"/>
  <c r="F1650" i="2"/>
  <c r="F1649" i="2"/>
  <c r="F1648" i="2"/>
  <c r="F1647" i="2"/>
  <c r="F1645" i="2"/>
  <c r="F1644" i="2"/>
  <c r="F1643" i="2"/>
  <c r="F1899" i="2"/>
  <c r="F1964" i="2"/>
  <c r="F1968" i="2"/>
  <c r="F1967" i="2"/>
  <c r="F1966" i="2"/>
  <c r="F1965" i="2"/>
  <c r="F2007" i="2"/>
  <c r="F2006" i="2"/>
  <c r="F2005" i="2"/>
  <c r="F4" i="2"/>
  <c r="F13" i="2"/>
  <c r="I13" i="2"/>
  <c r="J13" i="2" s="1"/>
  <c r="F1962" i="2"/>
  <c r="F1963" i="2"/>
  <c r="F1961" i="2"/>
  <c r="F1960" i="2"/>
  <c r="F1959" i="2"/>
  <c r="H12" i="6" s="1"/>
  <c r="J12" i="6" s="1"/>
  <c r="Q12" i="6" s="1"/>
  <c r="S12" i="6" s="1"/>
  <c r="T12" i="6" s="1"/>
  <c r="F5" i="2"/>
  <c r="F6" i="2"/>
  <c r="F7" i="2"/>
  <c r="H13" i="6" s="1"/>
  <c r="J13" i="6" s="1"/>
  <c r="Q13" i="6" s="1"/>
  <c r="S13" i="6" s="1"/>
  <c r="T13" i="6" s="1"/>
  <c r="F8" i="2"/>
  <c r="F9" i="2"/>
  <c r="F10" i="2"/>
  <c r="F11" i="2"/>
  <c r="F12" i="2"/>
  <c r="I2032" i="2"/>
  <c r="J2032" i="2" s="1"/>
  <c r="I2033" i="2"/>
  <c r="J2033" i="2" s="1"/>
  <c r="I2034" i="2"/>
  <c r="J2034" i="2" s="1"/>
  <c r="I2035" i="2"/>
  <c r="J2035" i="2" s="1"/>
  <c r="I2036" i="2"/>
  <c r="J2036" i="2" s="1"/>
  <c r="I2037" i="2"/>
  <c r="J2037" i="2" s="1"/>
  <c r="M2037" i="2" s="1"/>
  <c r="I2038" i="2"/>
  <c r="J2038" i="2" s="1"/>
  <c r="M2038" i="2" s="1"/>
  <c r="I2039" i="2"/>
  <c r="J2039" i="2" s="1"/>
  <c r="I2040" i="2"/>
  <c r="J2040" i="2" s="1"/>
  <c r="I2041" i="2"/>
  <c r="J2041" i="2" s="1"/>
  <c r="I2042" i="2"/>
  <c r="J2042" i="2" s="1"/>
  <c r="I2043" i="2"/>
  <c r="J2043" i="2" s="1"/>
  <c r="I2044" i="2"/>
  <c r="J2044" i="2" s="1"/>
  <c r="M2044" i="2" s="1"/>
  <c r="I2045" i="2"/>
  <c r="J2045" i="2" s="1"/>
  <c r="I2046" i="2"/>
  <c r="J2046" i="2" s="1"/>
  <c r="L2046" i="2" s="1"/>
  <c r="I2047" i="2"/>
  <c r="J2047" i="2" s="1"/>
  <c r="I2048" i="2"/>
  <c r="J2048" i="2" s="1"/>
  <c r="I2049" i="2"/>
  <c r="J2049" i="2" s="1"/>
  <c r="I2050" i="2"/>
  <c r="J2050" i="2" s="1"/>
  <c r="I2031" i="2"/>
  <c r="J2031" i="2" s="1"/>
  <c r="I29" i="2"/>
  <c r="J29" i="2" s="1"/>
  <c r="I30" i="2"/>
  <c r="J30" i="2" s="1"/>
  <c r="I31" i="2"/>
  <c r="J31" i="2" s="1"/>
  <c r="M31" i="2" s="1"/>
  <c r="I32" i="2"/>
  <c r="J32" i="2" s="1"/>
  <c r="I33" i="2"/>
  <c r="J33" i="2" s="1"/>
  <c r="I34" i="2"/>
  <c r="J34" i="2" s="1"/>
  <c r="I35" i="2"/>
  <c r="J35" i="2" s="1"/>
  <c r="L35" i="2" s="1"/>
  <c r="I36" i="2"/>
  <c r="J36" i="2" s="1"/>
  <c r="I37" i="2"/>
  <c r="J37" i="2" s="1"/>
  <c r="L37" i="2" s="1"/>
  <c r="I38" i="2"/>
  <c r="J38" i="2" s="1"/>
  <c r="M38" i="2" s="1"/>
  <c r="I39" i="2"/>
  <c r="J39" i="2" s="1"/>
  <c r="I40" i="2"/>
  <c r="J40" i="2" s="1"/>
  <c r="M40" i="2" s="1"/>
  <c r="I41" i="2"/>
  <c r="J41" i="2" s="1"/>
  <c r="I42" i="2"/>
  <c r="J42" i="2" s="1"/>
  <c r="I43" i="2"/>
  <c r="J43" i="2" s="1"/>
  <c r="M43" i="2" s="1"/>
  <c r="I44" i="2"/>
  <c r="J44" i="2" s="1"/>
  <c r="I45" i="2"/>
  <c r="J45" i="2" s="1"/>
  <c r="I46" i="2"/>
  <c r="J46" i="2" s="1"/>
  <c r="I47" i="2"/>
  <c r="J47" i="2" s="1"/>
  <c r="L47" i="2" s="1"/>
  <c r="I48" i="2"/>
  <c r="J48" i="2" s="1"/>
  <c r="L48" i="2" s="1"/>
  <c r="I49" i="2"/>
  <c r="J49" i="2" s="1"/>
  <c r="I50" i="2"/>
  <c r="J50" i="2" s="1"/>
  <c r="L50" i="2" s="1"/>
  <c r="I51" i="2"/>
  <c r="J51" i="2" s="1"/>
  <c r="M51" i="2" s="1"/>
  <c r="I52" i="2"/>
  <c r="J52" i="2" s="1"/>
  <c r="L52" i="2" s="1"/>
  <c r="I53" i="2"/>
  <c r="J53" i="2" s="1"/>
  <c r="L53" i="2" s="1"/>
  <c r="I54" i="2"/>
  <c r="J54" i="2" s="1"/>
  <c r="I55" i="2"/>
  <c r="J55" i="2" s="1"/>
  <c r="I56" i="2"/>
  <c r="J56" i="2" s="1"/>
  <c r="I57" i="2"/>
  <c r="J57" i="2" s="1"/>
  <c r="M57" i="2" s="1"/>
  <c r="I58" i="2"/>
  <c r="J58" i="2" s="1"/>
  <c r="L58" i="2" s="1"/>
  <c r="I59" i="2"/>
  <c r="J59" i="2" s="1"/>
  <c r="I60" i="2"/>
  <c r="J60" i="2" s="1"/>
  <c r="I61" i="2"/>
  <c r="J61" i="2" s="1"/>
  <c r="L61" i="2" s="1"/>
  <c r="I62" i="2"/>
  <c r="J62" i="2" s="1"/>
  <c r="L62" i="2" s="1"/>
  <c r="I63" i="2"/>
  <c r="J63" i="2" s="1"/>
  <c r="M63" i="2" s="1"/>
  <c r="I64" i="2"/>
  <c r="J64" i="2" s="1"/>
  <c r="I65" i="2"/>
  <c r="J65" i="2" s="1"/>
  <c r="M65" i="2" s="1"/>
  <c r="I66" i="2"/>
  <c r="J66" i="2" s="1"/>
  <c r="M66" i="2" s="1"/>
  <c r="I67" i="2"/>
  <c r="J67" i="2" s="1"/>
  <c r="M67" i="2" s="1"/>
  <c r="I68" i="2"/>
  <c r="J68" i="2" s="1"/>
  <c r="L68" i="2" s="1"/>
  <c r="I69" i="2"/>
  <c r="J69" i="2" s="1"/>
  <c r="L69" i="2" s="1"/>
  <c r="I70" i="2"/>
  <c r="J70" i="2" s="1"/>
  <c r="L70" i="2" s="1"/>
  <c r="I71" i="2"/>
  <c r="J71" i="2" s="1"/>
  <c r="L71" i="2" s="1"/>
  <c r="I72" i="2"/>
  <c r="J72" i="2" s="1"/>
  <c r="I73" i="2"/>
  <c r="J73" i="2" s="1"/>
  <c r="I74" i="2"/>
  <c r="J74" i="2" s="1"/>
  <c r="M74" i="2" s="1"/>
  <c r="I75" i="2"/>
  <c r="J75" i="2" s="1"/>
  <c r="M75" i="2" s="1"/>
  <c r="I76" i="2"/>
  <c r="J76" i="2" s="1"/>
  <c r="I77" i="2"/>
  <c r="J77" i="2" s="1"/>
  <c r="M77" i="2" s="1"/>
  <c r="I78" i="2"/>
  <c r="J78" i="2" s="1"/>
  <c r="I79" i="2"/>
  <c r="J79" i="2" s="1"/>
  <c r="M79" i="2" s="1"/>
  <c r="I80" i="2"/>
  <c r="J80" i="2" s="1"/>
  <c r="I81" i="2"/>
  <c r="J81" i="2" s="1"/>
  <c r="I82" i="2"/>
  <c r="J82" i="2" s="1"/>
  <c r="I83" i="2"/>
  <c r="J83" i="2" s="1"/>
  <c r="I84" i="2"/>
  <c r="J84" i="2" s="1"/>
  <c r="I85" i="2"/>
  <c r="J85" i="2" s="1"/>
  <c r="I86" i="2"/>
  <c r="J86" i="2" s="1"/>
  <c r="I87" i="2"/>
  <c r="J87" i="2" s="1"/>
  <c r="I88" i="2"/>
  <c r="J88" i="2" s="1"/>
  <c r="I89" i="2"/>
  <c r="J89" i="2" s="1"/>
  <c r="M89" i="2" s="1"/>
  <c r="I90" i="2"/>
  <c r="J90" i="2" s="1"/>
  <c r="I91" i="2"/>
  <c r="J91" i="2" s="1"/>
  <c r="L91" i="2" s="1"/>
  <c r="I92" i="2"/>
  <c r="J92" i="2" s="1"/>
  <c r="M92" i="2" s="1"/>
  <c r="I93" i="2"/>
  <c r="J93" i="2" s="1"/>
  <c r="I94" i="2"/>
  <c r="J94" i="2" s="1"/>
  <c r="I95" i="2"/>
  <c r="J95" i="2" s="1"/>
  <c r="M95" i="2" s="1"/>
  <c r="I96" i="2"/>
  <c r="J96" i="2" s="1"/>
  <c r="L96" i="2" s="1"/>
  <c r="I97" i="2"/>
  <c r="J97" i="2" s="1"/>
  <c r="L97" i="2" s="1"/>
  <c r="I98" i="2"/>
  <c r="J98" i="2" s="1"/>
  <c r="I99" i="2"/>
  <c r="J99" i="2" s="1"/>
  <c r="L99" i="2" s="1"/>
  <c r="I100" i="2"/>
  <c r="J100" i="2" s="1"/>
  <c r="M100" i="2" s="1"/>
  <c r="I101" i="2"/>
  <c r="J101" i="2" s="1"/>
  <c r="I102" i="2"/>
  <c r="J102" i="2" s="1"/>
  <c r="L102" i="2" s="1"/>
  <c r="I103" i="2"/>
  <c r="J103" i="2" s="1"/>
  <c r="L103" i="2" s="1"/>
  <c r="I104" i="2"/>
  <c r="J104" i="2" s="1"/>
  <c r="L104" i="2" s="1"/>
  <c r="I105" i="2"/>
  <c r="J105" i="2" s="1"/>
  <c r="I106" i="2"/>
  <c r="J106" i="2" s="1"/>
  <c r="I107" i="2"/>
  <c r="J107" i="2" s="1"/>
  <c r="I108" i="2"/>
  <c r="J108" i="2" s="1"/>
  <c r="I109" i="2"/>
  <c r="J109" i="2" s="1"/>
  <c r="I110" i="2"/>
  <c r="J110" i="2" s="1"/>
  <c r="L110" i="2" s="1"/>
  <c r="I111" i="2"/>
  <c r="J111" i="2" s="1"/>
  <c r="L111" i="2" s="1"/>
  <c r="I112" i="2"/>
  <c r="J112" i="2" s="1"/>
  <c r="L112" i="2" s="1"/>
  <c r="I113" i="2"/>
  <c r="J113" i="2" s="1"/>
  <c r="I114" i="2"/>
  <c r="J114" i="2" s="1"/>
  <c r="L114" i="2" s="1"/>
  <c r="I115" i="2"/>
  <c r="J115" i="2" s="1"/>
  <c r="L115" i="2" s="1"/>
  <c r="I116" i="2"/>
  <c r="J116" i="2" s="1"/>
  <c r="L116" i="2" s="1"/>
  <c r="I117" i="2"/>
  <c r="J117" i="2" s="1"/>
  <c r="M117" i="2" s="1"/>
  <c r="I118" i="2"/>
  <c r="J118" i="2" s="1"/>
  <c r="I119" i="2"/>
  <c r="J119" i="2" s="1"/>
  <c r="L119" i="2" s="1"/>
  <c r="I120" i="2"/>
  <c r="J120" i="2" s="1"/>
  <c r="L120" i="2" s="1"/>
  <c r="I121" i="2"/>
  <c r="J121" i="2" s="1"/>
  <c r="I122" i="2"/>
  <c r="J122" i="2" s="1"/>
  <c r="I123" i="2"/>
  <c r="J123" i="2" s="1"/>
  <c r="L123" i="2" s="1"/>
  <c r="I124" i="2"/>
  <c r="J124" i="2" s="1"/>
  <c r="M124" i="2" s="1"/>
  <c r="I125" i="2"/>
  <c r="J125" i="2" s="1"/>
  <c r="M125" i="2" s="1"/>
  <c r="I126" i="2"/>
  <c r="J126" i="2" s="1"/>
  <c r="M126" i="2" s="1"/>
  <c r="I127" i="2"/>
  <c r="J127" i="2" s="1"/>
  <c r="L127" i="2" s="1"/>
  <c r="I128" i="2"/>
  <c r="J128" i="2" s="1"/>
  <c r="M128" i="2" s="1"/>
  <c r="I129" i="2"/>
  <c r="J129" i="2" s="1"/>
  <c r="M129" i="2" s="1"/>
  <c r="I130" i="2"/>
  <c r="J130" i="2" s="1"/>
  <c r="I131" i="2"/>
  <c r="J131" i="2" s="1"/>
  <c r="L131" i="2" s="1"/>
  <c r="I132" i="2"/>
  <c r="J132" i="2" s="1"/>
  <c r="L132" i="2" s="1"/>
  <c r="I133" i="2"/>
  <c r="J133" i="2" s="1"/>
  <c r="M133" i="2" s="1"/>
  <c r="I134" i="2"/>
  <c r="J134" i="2" s="1"/>
  <c r="L134" i="2" s="1"/>
  <c r="I135" i="2"/>
  <c r="J135" i="2" s="1"/>
  <c r="L135" i="2" s="1"/>
  <c r="I136" i="2"/>
  <c r="J136" i="2" s="1"/>
  <c r="L136" i="2" s="1"/>
  <c r="I137" i="2"/>
  <c r="J137" i="2" s="1"/>
  <c r="L137" i="2" s="1"/>
  <c r="I138" i="2"/>
  <c r="J138" i="2" s="1"/>
  <c r="M138" i="2" s="1"/>
  <c r="I139" i="2"/>
  <c r="J139" i="2" s="1"/>
  <c r="L139" i="2" s="1"/>
  <c r="I140" i="2"/>
  <c r="J140" i="2" s="1"/>
  <c r="M140" i="2" s="1"/>
  <c r="I141" i="2"/>
  <c r="J141" i="2" s="1"/>
  <c r="I142" i="2"/>
  <c r="J142" i="2" s="1"/>
  <c r="I143" i="2"/>
  <c r="J143" i="2" s="1"/>
  <c r="L143" i="2" s="1"/>
  <c r="I144" i="2"/>
  <c r="J144" i="2" s="1"/>
  <c r="M144" i="2" s="1"/>
  <c r="I145" i="2"/>
  <c r="J145" i="2" s="1"/>
  <c r="L145" i="2" s="1"/>
  <c r="I146" i="2"/>
  <c r="J146" i="2" s="1"/>
  <c r="M146" i="2" s="1"/>
  <c r="I147" i="2"/>
  <c r="J147" i="2" s="1"/>
  <c r="I148" i="2"/>
  <c r="J148" i="2" s="1"/>
  <c r="I149" i="2"/>
  <c r="J149" i="2" s="1"/>
  <c r="M149" i="2" s="1"/>
  <c r="I150" i="2"/>
  <c r="J150" i="2" s="1"/>
  <c r="I151" i="2"/>
  <c r="J151" i="2" s="1"/>
  <c r="I152" i="2"/>
  <c r="J152" i="2" s="1"/>
  <c r="I153" i="2"/>
  <c r="J153" i="2" s="1"/>
  <c r="I154" i="2"/>
  <c r="J154" i="2" s="1"/>
  <c r="M154" i="2" s="1"/>
  <c r="I155" i="2"/>
  <c r="J155" i="2" s="1"/>
  <c r="L155" i="2" s="1"/>
  <c r="I156" i="2"/>
  <c r="J156" i="2" s="1"/>
  <c r="I157" i="2"/>
  <c r="J157" i="2" s="1"/>
  <c r="M157" i="2" s="1"/>
  <c r="I158" i="2"/>
  <c r="J158" i="2" s="1"/>
  <c r="I159" i="2"/>
  <c r="J159" i="2" s="1"/>
  <c r="M159" i="2" s="1"/>
  <c r="I160" i="2"/>
  <c r="J160" i="2" s="1"/>
  <c r="M160" i="2" s="1"/>
  <c r="I161" i="2"/>
  <c r="J161" i="2" s="1"/>
  <c r="I162" i="2"/>
  <c r="J162" i="2" s="1"/>
  <c r="M162" i="2" s="1"/>
  <c r="I163" i="2"/>
  <c r="J163" i="2" s="1"/>
  <c r="M163" i="2" s="1"/>
  <c r="I164" i="2"/>
  <c r="J164" i="2" s="1"/>
  <c r="I165" i="2"/>
  <c r="J165" i="2" s="1"/>
  <c r="L165" i="2" s="1"/>
  <c r="I166" i="2"/>
  <c r="I167" i="2"/>
  <c r="J167" i="2" s="1"/>
  <c r="M167" i="2" s="1"/>
  <c r="I168" i="2"/>
  <c r="J168" i="2" s="1"/>
  <c r="L168" i="2" s="1"/>
  <c r="I169" i="2"/>
  <c r="J169" i="2" s="1"/>
  <c r="I170" i="2"/>
  <c r="J170" i="2" s="1"/>
  <c r="I171" i="2"/>
  <c r="J171" i="2" s="1"/>
  <c r="L171" i="2" s="1"/>
  <c r="I172" i="2"/>
  <c r="J172" i="2" s="1"/>
  <c r="I173" i="2"/>
  <c r="J173" i="2" s="1"/>
  <c r="I174" i="2"/>
  <c r="J174" i="2" s="1"/>
  <c r="I175" i="2"/>
  <c r="J175" i="2" s="1"/>
  <c r="L175" i="2" s="1"/>
  <c r="I176" i="2"/>
  <c r="J176" i="2" s="1"/>
  <c r="L176" i="2" s="1"/>
  <c r="I177" i="2"/>
  <c r="J177" i="2" s="1"/>
  <c r="L177" i="2" s="1"/>
  <c r="I178" i="2"/>
  <c r="J178" i="2" s="1"/>
  <c r="L178" i="2" s="1"/>
  <c r="I179" i="2"/>
  <c r="J179" i="2" s="1"/>
  <c r="L179" i="2" s="1"/>
  <c r="I180" i="2"/>
  <c r="J180" i="2" s="1"/>
  <c r="L180" i="2" s="1"/>
  <c r="I181" i="2"/>
  <c r="J181" i="2" s="1"/>
  <c r="L181" i="2" s="1"/>
  <c r="I182" i="2"/>
  <c r="J182" i="2" s="1"/>
  <c r="I183" i="2"/>
  <c r="J183" i="2" s="1"/>
  <c r="M183" i="2" s="1"/>
  <c r="I184" i="2"/>
  <c r="J184" i="2" s="1"/>
  <c r="M184" i="2" s="1"/>
  <c r="I185" i="2"/>
  <c r="J185" i="2" s="1"/>
  <c r="L185" i="2" s="1"/>
  <c r="I186" i="2"/>
  <c r="J186" i="2" s="1"/>
  <c r="M186" i="2" s="1"/>
  <c r="I187" i="2"/>
  <c r="J187" i="2" s="1"/>
  <c r="I188" i="2"/>
  <c r="J188" i="2" s="1"/>
  <c r="M188" i="2" s="1"/>
  <c r="I189" i="2"/>
  <c r="J189" i="2" s="1"/>
  <c r="I190" i="2"/>
  <c r="J190" i="2" s="1"/>
  <c r="I191" i="2"/>
  <c r="J191" i="2" s="1"/>
  <c r="L191" i="2" s="1"/>
  <c r="I192" i="2"/>
  <c r="J192" i="2" s="1"/>
  <c r="M192" i="2" s="1"/>
  <c r="I193" i="2"/>
  <c r="J193" i="2" s="1"/>
  <c r="M193" i="2" s="1"/>
  <c r="I194" i="2"/>
  <c r="J194" i="2" s="1"/>
  <c r="I195" i="2"/>
  <c r="J195" i="2" s="1"/>
  <c r="L195" i="2" s="1"/>
  <c r="I196" i="2"/>
  <c r="J196" i="2" s="1"/>
  <c r="M196" i="2" s="1"/>
  <c r="I197" i="2"/>
  <c r="J197" i="2" s="1"/>
  <c r="I198" i="2"/>
  <c r="J198" i="2" s="1"/>
  <c r="I199" i="2"/>
  <c r="J199" i="2" s="1"/>
  <c r="L199" i="2" s="1"/>
  <c r="I200" i="2"/>
  <c r="J200" i="2" s="1"/>
  <c r="L200" i="2" s="1"/>
  <c r="I201" i="2"/>
  <c r="J201" i="2" s="1"/>
  <c r="I202" i="2"/>
  <c r="J202" i="2" s="1"/>
  <c r="I203" i="2"/>
  <c r="J203" i="2" s="1"/>
  <c r="M203" i="2" s="1"/>
  <c r="I204" i="2"/>
  <c r="J204" i="2" s="1"/>
  <c r="M204" i="2" s="1"/>
  <c r="I205" i="2"/>
  <c r="J205" i="2" s="1"/>
  <c r="M205" i="2" s="1"/>
  <c r="I206" i="2"/>
  <c r="J206" i="2" s="1"/>
  <c r="M206" i="2" s="1"/>
  <c r="I207" i="2"/>
  <c r="J207" i="2" s="1"/>
  <c r="L207" i="2" s="1"/>
  <c r="I208" i="2"/>
  <c r="J208" i="2" s="1"/>
  <c r="L208" i="2" s="1"/>
  <c r="I209" i="2"/>
  <c r="J209" i="2" s="1"/>
  <c r="L209" i="2" s="1"/>
  <c r="I210" i="2"/>
  <c r="J210" i="2" s="1"/>
  <c r="L210" i="2" s="1"/>
  <c r="I211" i="2"/>
  <c r="J211" i="2" s="1"/>
  <c r="L211" i="2" s="1"/>
  <c r="I212" i="2"/>
  <c r="J212" i="2" s="1"/>
  <c r="M212" i="2" s="1"/>
  <c r="I213" i="2"/>
  <c r="J213" i="2" s="1"/>
  <c r="I214" i="2"/>
  <c r="J214" i="2" s="1"/>
  <c r="M214" i="2" s="1"/>
  <c r="I215" i="2"/>
  <c r="J215" i="2" s="1"/>
  <c r="M215" i="2" s="1"/>
  <c r="I216" i="2"/>
  <c r="J216" i="2" s="1"/>
  <c r="I217" i="2"/>
  <c r="J217" i="2" s="1"/>
  <c r="L217" i="2" s="1"/>
  <c r="I218" i="2"/>
  <c r="J218" i="2" s="1"/>
  <c r="I219" i="2"/>
  <c r="J219" i="2" s="1"/>
  <c r="L219" i="2" s="1"/>
  <c r="I220" i="2"/>
  <c r="J220" i="2" s="1"/>
  <c r="L220" i="2" s="1"/>
  <c r="I221" i="2"/>
  <c r="J221" i="2" s="1"/>
  <c r="I222" i="2"/>
  <c r="J222" i="2" s="1"/>
  <c r="I223" i="2"/>
  <c r="J223" i="2" s="1"/>
  <c r="L223" i="2" s="1"/>
  <c r="I224" i="2"/>
  <c r="J224" i="2" s="1"/>
  <c r="I225" i="2"/>
  <c r="J225" i="2" s="1"/>
  <c r="I226" i="2"/>
  <c r="J226" i="2" s="1"/>
  <c r="L226" i="2" s="1"/>
  <c r="I227" i="2"/>
  <c r="J227" i="2" s="1"/>
  <c r="L227" i="2" s="1"/>
  <c r="I228" i="2"/>
  <c r="J228" i="2" s="1"/>
  <c r="M228" i="2" s="1"/>
  <c r="I229" i="2"/>
  <c r="J229" i="2" s="1"/>
  <c r="L229" i="2" s="1"/>
  <c r="I230" i="2"/>
  <c r="J230" i="2" s="1"/>
  <c r="L230" i="2" s="1"/>
  <c r="I231" i="2"/>
  <c r="J231" i="2" s="1"/>
  <c r="M231" i="2" s="1"/>
  <c r="I232" i="2"/>
  <c r="J232" i="2" s="1"/>
  <c r="L232" i="2" s="1"/>
  <c r="I233" i="2"/>
  <c r="J233" i="2" s="1"/>
  <c r="L233" i="2" s="1"/>
  <c r="I234" i="2"/>
  <c r="J234" i="2" s="1"/>
  <c r="I235" i="2"/>
  <c r="J235" i="2" s="1"/>
  <c r="M235" i="2" s="1"/>
  <c r="I236" i="2"/>
  <c r="J236" i="2" s="1"/>
  <c r="M236" i="2" s="1"/>
  <c r="I237" i="2"/>
  <c r="J237" i="2" s="1"/>
  <c r="L237" i="2" s="1"/>
  <c r="I238" i="2"/>
  <c r="J238" i="2" s="1"/>
  <c r="I239" i="2"/>
  <c r="J239" i="2" s="1"/>
  <c r="M239" i="2" s="1"/>
  <c r="I240" i="2"/>
  <c r="J240" i="2" s="1"/>
  <c r="M240" i="2" s="1"/>
  <c r="I241" i="2"/>
  <c r="J241" i="2" s="1"/>
  <c r="I242" i="2"/>
  <c r="J242" i="2" s="1"/>
  <c r="I243" i="2"/>
  <c r="J243" i="2" s="1"/>
  <c r="L243" i="2" s="1"/>
  <c r="I244" i="2"/>
  <c r="J244" i="2" s="1"/>
  <c r="M244" i="2" s="1"/>
  <c r="I245" i="2"/>
  <c r="J245" i="2" s="1"/>
  <c r="I246" i="2"/>
  <c r="J246" i="2" s="1"/>
  <c r="L246" i="2" s="1"/>
  <c r="I247" i="2"/>
  <c r="J247" i="2" s="1"/>
  <c r="M247" i="2" s="1"/>
  <c r="I248" i="2"/>
  <c r="J248" i="2" s="1"/>
  <c r="L248" i="2" s="1"/>
  <c r="I249" i="2"/>
  <c r="J249" i="2" s="1"/>
  <c r="M249" i="2" s="1"/>
  <c r="I250" i="2"/>
  <c r="J250" i="2" s="1"/>
  <c r="I251" i="2"/>
  <c r="J251" i="2" s="1"/>
  <c r="I252" i="2"/>
  <c r="J252" i="2" s="1"/>
  <c r="I253" i="2"/>
  <c r="J253" i="2" s="1"/>
  <c r="I254" i="2"/>
  <c r="J254" i="2" s="1"/>
  <c r="L254" i="2" s="1"/>
  <c r="I255" i="2"/>
  <c r="J255" i="2" s="1"/>
  <c r="L255" i="2" s="1"/>
  <c r="I256" i="2"/>
  <c r="J256" i="2" s="1"/>
  <c r="L256" i="2" s="1"/>
  <c r="I257" i="2"/>
  <c r="J257" i="2" s="1"/>
  <c r="M257" i="2" s="1"/>
  <c r="I258" i="2"/>
  <c r="J258" i="2" s="1"/>
  <c r="I259" i="2"/>
  <c r="J259" i="2" s="1"/>
  <c r="L259" i="2" s="1"/>
  <c r="I260" i="2"/>
  <c r="J260" i="2" s="1"/>
  <c r="I261" i="2"/>
  <c r="J261" i="2" s="1"/>
  <c r="M261" i="2" s="1"/>
  <c r="I262" i="2"/>
  <c r="J262" i="2" s="1"/>
  <c r="I263" i="2"/>
  <c r="J263" i="2" s="1"/>
  <c r="M263" i="2" s="1"/>
  <c r="I264" i="2"/>
  <c r="J264" i="2" s="1"/>
  <c r="I265" i="2"/>
  <c r="J265" i="2" s="1"/>
  <c r="I266" i="2"/>
  <c r="J266" i="2" s="1"/>
  <c r="L266" i="2" s="1"/>
  <c r="I267" i="2"/>
  <c r="J267" i="2" s="1"/>
  <c r="L267" i="2" s="1"/>
  <c r="I268" i="2"/>
  <c r="J268" i="2" s="1"/>
  <c r="L268" i="2" s="1"/>
  <c r="I269" i="2"/>
  <c r="J269" i="2" s="1"/>
  <c r="I270" i="2"/>
  <c r="J270" i="2" s="1"/>
  <c r="M270" i="2" s="1"/>
  <c r="I271" i="2"/>
  <c r="J271" i="2" s="1"/>
  <c r="M271" i="2" s="1"/>
  <c r="I272" i="2"/>
  <c r="J272" i="2" s="1"/>
  <c r="I273" i="2"/>
  <c r="J273" i="2" s="1"/>
  <c r="L273" i="2" s="1"/>
  <c r="I274" i="2"/>
  <c r="J274" i="2" s="1"/>
  <c r="M274" i="2" s="1"/>
  <c r="I275" i="2"/>
  <c r="J275" i="2" s="1"/>
  <c r="M275" i="2" s="1"/>
  <c r="I276" i="2"/>
  <c r="J276" i="2" s="1"/>
  <c r="M276" i="2" s="1"/>
  <c r="I277" i="2"/>
  <c r="J277" i="2" s="1"/>
  <c r="L277" i="2" s="1"/>
  <c r="I278" i="2"/>
  <c r="J278" i="2" s="1"/>
  <c r="I279" i="2"/>
  <c r="J279" i="2" s="1"/>
  <c r="M279" i="2" s="1"/>
  <c r="I280" i="2"/>
  <c r="J280" i="2" s="1"/>
  <c r="L280" i="2" s="1"/>
  <c r="I281" i="2"/>
  <c r="J281" i="2" s="1"/>
  <c r="M281" i="2" s="1"/>
  <c r="I282" i="2"/>
  <c r="J282" i="2" s="1"/>
  <c r="I283" i="2"/>
  <c r="J283" i="2" s="1"/>
  <c r="M283" i="2" s="1"/>
  <c r="I284" i="2"/>
  <c r="J284" i="2" s="1"/>
  <c r="M284" i="2" s="1"/>
  <c r="I285" i="2"/>
  <c r="J285" i="2" s="1"/>
  <c r="L285" i="2" s="1"/>
  <c r="I286" i="2"/>
  <c r="J286" i="2" s="1"/>
  <c r="I287" i="2"/>
  <c r="J287" i="2" s="1"/>
  <c r="I288" i="2"/>
  <c r="J288" i="2" s="1"/>
  <c r="M288" i="2" s="1"/>
  <c r="I289" i="2"/>
  <c r="J289" i="2" s="1"/>
  <c r="M289" i="2" s="1"/>
  <c r="I290" i="2"/>
  <c r="J290" i="2" s="1"/>
  <c r="I291" i="2"/>
  <c r="J291" i="2" s="1"/>
  <c r="L291" i="2" s="1"/>
  <c r="I292" i="2"/>
  <c r="J292" i="2" s="1"/>
  <c r="M292" i="2" s="1"/>
  <c r="I293" i="2"/>
  <c r="J293" i="2" s="1"/>
  <c r="M293" i="2" s="1"/>
  <c r="I294" i="2"/>
  <c r="J294" i="2" s="1"/>
  <c r="I295" i="2"/>
  <c r="J295" i="2" s="1"/>
  <c r="M295" i="2" s="1"/>
  <c r="I296" i="2"/>
  <c r="J296" i="2" s="1"/>
  <c r="M296" i="2" s="1"/>
  <c r="I297" i="2"/>
  <c r="J297" i="2" s="1"/>
  <c r="I298" i="2"/>
  <c r="J298" i="2" s="1"/>
  <c r="I299" i="2"/>
  <c r="J299" i="2" s="1"/>
  <c r="M299" i="2" s="1"/>
  <c r="I300" i="2"/>
  <c r="J300" i="2" s="1"/>
  <c r="L300" i="2" s="1"/>
  <c r="I301" i="2"/>
  <c r="J301" i="2" s="1"/>
  <c r="I302" i="2"/>
  <c r="J302" i="2" s="1"/>
  <c r="I303" i="2"/>
  <c r="J303" i="2" s="1"/>
  <c r="M303" i="2" s="1"/>
  <c r="I304" i="2"/>
  <c r="J304" i="2" s="1"/>
  <c r="M304" i="2" s="1"/>
  <c r="I305" i="2"/>
  <c r="J305" i="2" s="1"/>
  <c r="L305" i="2" s="1"/>
  <c r="I306" i="2"/>
  <c r="J306" i="2" s="1"/>
  <c r="M306" i="2" s="1"/>
  <c r="I307" i="2"/>
  <c r="J307" i="2" s="1"/>
  <c r="M307" i="2" s="1"/>
  <c r="I308" i="2"/>
  <c r="J308" i="2" s="1"/>
  <c r="L308" i="2" s="1"/>
  <c r="I309" i="2"/>
  <c r="J309" i="2" s="1"/>
  <c r="M309" i="2" s="1"/>
  <c r="I310" i="2"/>
  <c r="J310" i="2" s="1"/>
  <c r="I311" i="2"/>
  <c r="J311" i="2" s="1"/>
  <c r="M311" i="2" s="1"/>
  <c r="I312" i="2"/>
  <c r="J312" i="2" s="1"/>
  <c r="L312" i="2" s="1"/>
  <c r="I313" i="2"/>
  <c r="J313" i="2" s="1"/>
  <c r="M313" i="2" s="1"/>
  <c r="I314" i="2"/>
  <c r="J314" i="2" s="1"/>
  <c r="I315" i="2"/>
  <c r="J315" i="2" s="1"/>
  <c r="L315" i="2" s="1"/>
  <c r="I316" i="2"/>
  <c r="J316" i="2" s="1"/>
  <c r="M316" i="2" s="1"/>
  <c r="I317" i="2"/>
  <c r="J317" i="2" s="1"/>
  <c r="M317" i="2" s="1"/>
  <c r="I318" i="2"/>
  <c r="J318" i="2" s="1"/>
  <c r="L318" i="2" s="1"/>
  <c r="I319" i="2"/>
  <c r="J319" i="2" s="1"/>
  <c r="M319" i="2" s="1"/>
  <c r="I320" i="2"/>
  <c r="J320" i="2" s="1"/>
  <c r="M320" i="2" s="1"/>
  <c r="I321" i="2"/>
  <c r="J321" i="2" s="1"/>
  <c r="I322" i="2"/>
  <c r="J322" i="2" s="1"/>
  <c r="I323" i="2"/>
  <c r="J323" i="2" s="1"/>
  <c r="M323" i="2" s="1"/>
  <c r="I324" i="2"/>
  <c r="J324" i="2" s="1"/>
  <c r="M324" i="2" s="1"/>
  <c r="I325" i="2"/>
  <c r="J325" i="2" s="1"/>
  <c r="M325" i="2" s="1"/>
  <c r="I326" i="2"/>
  <c r="J326" i="2" s="1"/>
  <c r="I327" i="2"/>
  <c r="J327" i="2" s="1"/>
  <c r="M327" i="2" s="1"/>
  <c r="I328" i="2"/>
  <c r="J328" i="2" s="1"/>
  <c r="I329" i="2"/>
  <c r="J329" i="2" s="1"/>
  <c r="I330" i="2"/>
  <c r="J330" i="2" s="1"/>
  <c r="I331" i="2"/>
  <c r="J331" i="2" s="1"/>
  <c r="L331" i="2" s="1"/>
  <c r="I332" i="2"/>
  <c r="J332" i="2" s="1"/>
  <c r="I333" i="2"/>
  <c r="J333" i="2" s="1"/>
  <c r="L333" i="2" s="1"/>
  <c r="I334" i="2"/>
  <c r="J334" i="2" s="1"/>
  <c r="I335" i="2"/>
  <c r="J335" i="2" s="1"/>
  <c r="I336" i="2"/>
  <c r="J336" i="2" s="1"/>
  <c r="M336" i="2" s="1"/>
  <c r="I337" i="2"/>
  <c r="J337" i="2" s="1"/>
  <c r="I338" i="2"/>
  <c r="J338" i="2" s="1"/>
  <c r="I339" i="2"/>
  <c r="J339" i="2" s="1"/>
  <c r="L339" i="2" s="1"/>
  <c r="I340" i="2"/>
  <c r="J340" i="2" s="1"/>
  <c r="L340" i="2" s="1"/>
  <c r="I341" i="2"/>
  <c r="J341" i="2" s="1"/>
  <c r="I342" i="2"/>
  <c r="J342" i="2" s="1"/>
  <c r="I343" i="2"/>
  <c r="J343" i="2" s="1"/>
  <c r="L343" i="2" s="1"/>
  <c r="I344" i="2"/>
  <c r="J344" i="2" s="1"/>
  <c r="L344" i="2" s="1"/>
  <c r="I345" i="2"/>
  <c r="J345" i="2" s="1"/>
  <c r="I346" i="2"/>
  <c r="J346" i="2" s="1"/>
  <c r="I347" i="2"/>
  <c r="J347" i="2" s="1"/>
  <c r="L347" i="2" s="1"/>
  <c r="I348" i="2"/>
  <c r="J348" i="2" s="1"/>
  <c r="L348" i="2" s="1"/>
  <c r="I349" i="2"/>
  <c r="J349" i="2" s="1"/>
  <c r="M349" i="2" s="1"/>
  <c r="I350" i="2"/>
  <c r="J350" i="2" s="1"/>
  <c r="M350" i="2" s="1"/>
  <c r="I351" i="2"/>
  <c r="J351" i="2" s="1"/>
  <c r="L351" i="2" s="1"/>
  <c r="I352" i="2"/>
  <c r="J352" i="2" s="1"/>
  <c r="L352" i="2" s="1"/>
  <c r="I353" i="2"/>
  <c r="J353" i="2" s="1"/>
  <c r="L353" i="2" s="1"/>
  <c r="I354" i="2"/>
  <c r="J354" i="2" s="1"/>
  <c r="I355" i="2"/>
  <c r="J355" i="2" s="1"/>
  <c r="M355" i="2" s="1"/>
  <c r="I356" i="2"/>
  <c r="J356" i="2" s="1"/>
  <c r="I357" i="2"/>
  <c r="J357" i="2" s="1"/>
  <c r="M357" i="2" s="1"/>
  <c r="I358" i="2"/>
  <c r="J358" i="2" s="1"/>
  <c r="M358" i="2" s="1"/>
  <c r="I359" i="2"/>
  <c r="J359" i="2" s="1"/>
  <c r="I360" i="2"/>
  <c r="J360" i="2" s="1"/>
  <c r="I361" i="2"/>
  <c r="J361" i="2" s="1"/>
  <c r="M361" i="2" s="1"/>
  <c r="I362" i="2"/>
  <c r="J362" i="2" s="1"/>
  <c r="I363" i="2"/>
  <c r="J363" i="2" s="1"/>
  <c r="M363" i="2" s="1"/>
  <c r="I364" i="2"/>
  <c r="J364" i="2" s="1"/>
  <c r="L364" i="2" s="1"/>
  <c r="I365" i="2"/>
  <c r="J365" i="2" s="1"/>
  <c r="M365" i="2" s="1"/>
  <c r="I366" i="2"/>
  <c r="J366" i="2" s="1"/>
  <c r="I367" i="2"/>
  <c r="J367" i="2" s="1"/>
  <c r="I368" i="2"/>
  <c r="J368" i="2" s="1"/>
  <c r="L368" i="2" s="1"/>
  <c r="I369" i="2"/>
  <c r="J369" i="2" s="1"/>
  <c r="I370" i="2"/>
  <c r="J370" i="2" s="1"/>
  <c r="I371" i="2"/>
  <c r="J371" i="2" s="1"/>
  <c r="M371" i="2" s="1"/>
  <c r="I372" i="2"/>
  <c r="J372" i="2" s="1"/>
  <c r="L372" i="2" s="1"/>
  <c r="I373" i="2"/>
  <c r="J373" i="2" s="1"/>
  <c r="L373" i="2" s="1"/>
  <c r="I374" i="2"/>
  <c r="J374" i="2" s="1"/>
  <c r="M374" i="2" s="1"/>
  <c r="I375" i="2"/>
  <c r="J375" i="2" s="1"/>
  <c r="L375" i="2" s="1"/>
  <c r="I376" i="2"/>
  <c r="J376" i="2" s="1"/>
  <c r="L376" i="2" s="1"/>
  <c r="I377" i="2"/>
  <c r="J377" i="2" s="1"/>
  <c r="L377" i="2" s="1"/>
  <c r="I378" i="2"/>
  <c r="J378" i="2" s="1"/>
  <c r="I379" i="2"/>
  <c r="J379" i="2" s="1"/>
  <c r="M379" i="2" s="1"/>
  <c r="I380" i="2"/>
  <c r="J380" i="2" s="1"/>
  <c r="I381" i="2"/>
  <c r="J381" i="2" s="1"/>
  <c r="I382" i="2"/>
  <c r="J382" i="2" s="1"/>
  <c r="I383" i="2"/>
  <c r="J383" i="2" s="1"/>
  <c r="I384" i="2"/>
  <c r="J384" i="2" s="1"/>
  <c r="I385" i="2"/>
  <c r="J385" i="2" s="1"/>
  <c r="L385" i="2" s="1"/>
  <c r="I386" i="2"/>
  <c r="J386" i="2" s="1"/>
  <c r="I387" i="2"/>
  <c r="J387" i="2" s="1"/>
  <c r="L387" i="2" s="1"/>
  <c r="I388" i="2"/>
  <c r="J388" i="2" s="1"/>
  <c r="M388" i="2" s="1"/>
  <c r="I389" i="2"/>
  <c r="J389" i="2" s="1"/>
  <c r="M389" i="2" s="1"/>
  <c r="I390" i="2"/>
  <c r="J390" i="2" s="1"/>
  <c r="M390" i="2" s="1"/>
  <c r="I391" i="2"/>
  <c r="J391" i="2" s="1"/>
  <c r="L391" i="2" s="1"/>
  <c r="I392" i="2"/>
  <c r="J392" i="2" s="1"/>
  <c r="L392" i="2" s="1"/>
  <c r="I393" i="2"/>
  <c r="J393" i="2" s="1"/>
  <c r="L393" i="2" s="1"/>
  <c r="I394" i="2"/>
  <c r="J394" i="2" s="1"/>
  <c r="L394" i="2" s="1"/>
  <c r="I395" i="2"/>
  <c r="J395" i="2" s="1"/>
  <c r="M395" i="2" s="1"/>
  <c r="I396" i="2"/>
  <c r="J396" i="2" s="1"/>
  <c r="L396" i="2" s="1"/>
  <c r="I397" i="2"/>
  <c r="J397" i="2" s="1"/>
  <c r="L397" i="2" s="1"/>
  <c r="I398" i="2"/>
  <c r="J398" i="2" s="1"/>
  <c r="I399" i="2"/>
  <c r="J399" i="2" s="1"/>
  <c r="I400" i="2"/>
  <c r="J400" i="2" s="1"/>
  <c r="L400" i="2" s="1"/>
  <c r="I401" i="2"/>
  <c r="J401" i="2" s="1"/>
  <c r="I402" i="2"/>
  <c r="J402" i="2" s="1"/>
  <c r="I403" i="2"/>
  <c r="J403" i="2" s="1"/>
  <c r="L403" i="2" s="1"/>
  <c r="I404" i="2"/>
  <c r="J404" i="2" s="1"/>
  <c r="M404" i="2" s="1"/>
  <c r="I405" i="2"/>
  <c r="J405" i="2" s="1"/>
  <c r="I406" i="2"/>
  <c r="J406" i="2" s="1"/>
  <c r="I407" i="2"/>
  <c r="J407" i="2" s="1"/>
  <c r="M407" i="2" s="1"/>
  <c r="I408" i="2"/>
  <c r="J408" i="2" s="1"/>
  <c r="M408" i="2" s="1"/>
  <c r="I409" i="2"/>
  <c r="J409" i="2" s="1"/>
  <c r="L409" i="2" s="1"/>
  <c r="I410" i="2"/>
  <c r="J410" i="2" s="1"/>
  <c r="L410" i="2" s="1"/>
  <c r="I411" i="2"/>
  <c r="J411" i="2" s="1"/>
  <c r="M411" i="2" s="1"/>
  <c r="I412" i="2"/>
  <c r="J412" i="2" s="1"/>
  <c r="L412" i="2" s="1"/>
  <c r="I413" i="2"/>
  <c r="J413" i="2" s="1"/>
  <c r="I414" i="2"/>
  <c r="J414" i="2" s="1"/>
  <c r="M414" i="2" s="1"/>
  <c r="I415" i="2"/>
  <c r="J415" i="2" s="1"/>
  <c r="L415" i="2" s="1"/>
  <c r="I416" i="2"/>
  <c r="J416" i="2" s="1"/>
  <c r="M416" i="2" s="1"/>
  <c r="I417" i="2"/>
  <c r="J417" i="2" s="1"/>
  <c r="I418" i="2"/>
  <c r="J418" i="2" s="1"/>
  <c r="I419" i="2"/>
  <c r="J419" i="2" s="1"/>
  <c r="M419" i="2" s="1"/>
  <c r="I420" i="2"/>
  <c r="J420" i="2" s="1"/>
  <c r="M420" i="2" s="1"/>
  <c r="I421" i="2"/>
  <c r="J421" i="2" s="1"/>
  <c r="M421" i="2" s="1"/>
  <c r="I422" i="2"/>
  <c r="J422" i="2" s="1"/>
  <c r="I423" i="2"/>
  <c r="J423" i="2" s="1"/>
  <c r="M423" i="2" s="1"/>
  <c r="I424" i="2"/>
  <c r="J424" i="2" s="1"/>
  <c r="I425" i="2"/>
  <c r="J425" i="2" s="1"/>
  <c r="I426" i="2"/>
  <c r="J426" i="2" s="1"/>
  <c r="L426" i="2" s="1"/>
  <c r="I427" i="2"/>
  <c r="J427" i="2" s="1"/>
  <c r="M427" i="2" s="1"/>
  <c r="I428" i="2"/>
  <c r="J428" i="2" s="1"/>
  <c r="L428" i="2" s="1"/>
  <c r="I429" i="2"/>
  <c r="J429" i="2" s="1"/>
  <c r="M429" i="2" s="1"/>
  <c r="I430" i="2"/>
  <c r="J430" i="2" s="1"/>
  <c r="L430" i="2" s="1"/>
  <c r="I431" i="2"/>
  <c r="J431" i="2" s="1"/>
  <c r="M431" i="2" s="1"/>
  <c r="I432" i="2"/>
  <c r="J432" i="2" s="1"/>
  <c r="I433" i="2"/>
  <c r="J433" i="2" s="1"/>
  <c r="M433" i="2" s="1"/>
  <c r="I434" i="2"/>
  <c r="J434" i="2" s="1"/>
  <c r="I435" i="2"/>
  <c r="J435" i="2" s="1"/>
  <c r="M435" i="2" s="1"/>
  <c r="I436" i="2"/>
  <c r="J436" i="2" s="1"/>
  <c r="M436" i="2" s="1"/>
  <c r="I437" i="2"/>
  <c r="J437" i="2" s="1"/>
  <c r="M437" i="2" s="1"/>
  <c r="I438" i="2"/>
  <c r="J438" i="2" s="1"/>
  <c r="I439" i="2"/>
  <c r="J439" i="2" s="1"/>
  <c r="L439" i="2" s="1"/>
  <c r="I440" i="2"/>
  <c r="J440" i="2" s="1"/>
  <c r="L440" i="2" s="1"/>
  <c r="I441" i="2"/>
  <c r="J441" i="2" s="1"/>
  <c r="I442" i="2"/>
  <c r="J442" i="2" s="1"/>
  <c r="L442" i="2" s="1"/>
  <c r="I443" i="2"/>
  <c r="J443" i="2" s="1"/>
  <c r="L443" i="2" s="1"/>
  <c r="I444" i="2"/>
  <c r="J444" i="2" s="1"/>
  <c r="I445" i="2"/>
  <c r="J445" i="2" s="1"/>
  <c r="I446" i="2"/>
  <c r="J446" i="2" s="1"/>
  <c r="I447" i="2"/>
  <c r="J447" i="2" s="1"/>
  <c r="M447" i="2" s="1"/>
  <c r="I448" i="2"/>
  <c r="J448" i="2" s="1"/>
  <c r="I449" i="2"/>
  <c r="J449" i="2" s="1"/>
  <c r="M449" i="2" s="1"/>
  <c r="I450" i="2"/>
  <c r="J450" i="2" s="1"/>
  <c r="I451" i="2"/>
  <c r="J451" i="2" s="1"/>
  <c r="I452" i="2"/>
  <c r="J452" i="2" s="1"/>
  <c r="L452" i="2" s="1"/>
  <c r="I453" i="2"/>
  <c r="J453" i="2" s="1"/>
  <c r="I454" i="2"/>
  <c r="J454" i="2" s="1"/>
  <c r="I455" i="2"/>
  <c r="J455" i="2" s="1"/>
  <c r="M455" i="2" s="1"/>
  <c r="I456" i="2"/>
  <c r="J456" i="2" s="1"/>
  <c r="M456" i="2" s="1"/>
  <c r="I457" i="2"/>
  <c r="J457" i="2" s="1"/>
  <c r="I458" i="2"/>
  <c r="J458" i="2" s="1"/>
  <c r="I459" i="2"/>
  <c r="J459" i="2" s="1"/>
  <c r="L459" i="2" s="1"/>
  <c r="I460" i="2"/>
  <c r="J460" i="2" s="1"/>
  <c r="L460" i="2" s="1"/>
  <c r="I461" i="2"/>
  <c r="J461" i="2" s="1"/>
  <c r="I462" i="2"/>
  <c r="J462" i="2" s="1"/>
  <c r="I463" i="2"/>
  <c r="J463" i="2" s="1"/>
  <c r="L463" i="2" s="1"/>
  <c r="I464" i="2"/>
  <c r="J464" i="2" s="1"/>
  <c r="M464" i="2" s="1"/>
  <c r="I465" i="2"/>
  <c r="J465" i="2" s="1"/>
  <c r="L465" i="2" s="1"/>
  <c r="I466" i="2"/>
  <c r="J466" i="2" s="1"/>
  <c r="M466" i="2" s="1"/>
  <c r="I467" i="2"/>
  <c r="J467" i="2" s="1"/>
  <c r="M467" i="2" s="1"/>
  <c r="I468" i="2"/>
  <c r="J468" i="2" s="1"/>
  <c r="L468" i="2" s="1"/>
  <c r="I469" i="2"/>
  <c r="J469" i="2" s="1"/>
  <c r="L469" i="2" s="1"/>
  <c r="I470" i="2"/>
  <c r="J470" i="2" s="1"/>
  <c r="I471" i="2"/>
  <c r="J471" i="2" s="1"/>
  <c r="L471" i="2" s="1"/>
  <c r="I472" i="2"/>
  <c r="J472" i="2" s="1"/>
  <c r="M472" i="2" s="1"/>
  <c r="I473" i="2"/>
  <c r="J473" i="2" s="1"/>
  <c r="I474" i="2"/>
  <c r="J474" i="2" s="1"/>
  <c r="I475" i="2"/>
  <c r="J475" i="2" s="1"/>
  <c r="L475" i="2" s="1"/>
  <c r="I476" i="2"/>
  <c r="J476" i="2" s="1"/>
  <c r="L476" i="2" s="1"/>
  <c r="I477" i="2"/>
  <c r="J477" i="2" s="1"/>
  <c r="M477" i="2" s="1"/>
  <c r="I478" i="2"/>
  <c r="J478" i="2" s="1"/>
  <c r="L478" i="2" s="1"/>
  <c r="I479" i="2"/>
  <c r="J479" i="2" s="1"/>
  <c r="M479" i="2" s="1"/>
  <c r="I480" i="2"/>
  <c r="J480" i="2" s="1"/>
  <c r="L480" i="2" s="1"/>
  <c r="I481" i="2"/>
  <c r="J481" i="2" s="1"/>
  <c r="L481" i="2" s="1"/>
  <c r="I482" i="2"/>
  <c r="J482" i="2" s="1"/>
  <c r="I483" i="2"/>
  <c r="J483" i="2" s="1"/>
  <c r="M483" i="2" s="1"/>
  <c r="I484" i="2"/>
  <c r="J484" i="2" s="1"/>
  <c r="I485" i="2"/>
  <c r="J485" i="2" s="1"/>
  <c r="I486" i="2"/>
  <c r="J486" i="2" s="1"/>
  <c r="I487" i="2"/>
  <c r="J487" i="2" s="1"/>
  <c r="M487" i="2" s="1"/>
  <c r="I488" i="2"/>
  <c r="J488" i="2" s="1"/>
  <c r="I489" i="2"/>
  <c r="J489" i="2" s="1"/>
  <c r="I490" i="2"/>
  <c r="J490" i="2" s="1"/>
  <c r="I491" i="2"/>
  <c r="J491" i="2" s="1"/>
  <c r="L491" i="2" s="1"/>
  <c r="I492" i="2"/>
  <c r="J492" i="2" s="1"/>
  <c r="L492" i="2" s="1"/>
  <c r="I493" i="2"/>
  <c r="J493" i="2" s="1"/>
  <c r="L493" i="2" s="1"/>
  <c r="I494" i="2"/>
  <c r="J494" i="2" s="1"/>
  <c r="I495" i="2"/>
  <c r="J495" i="2" s="1"/>
  <c r="M495" i="2" s="1"/>
  <c r="I496" i="2"/>
  <c r="J496" i="2" s="1"/>
  <c r="L496" i="2" s="1"/>
  <c r="I497" i="2"/>
  <c r="J497" i="2" s="1"/>
  <c r="L497" i="2" s="1"/>
  <c r="I498" i="2"/>
  <c r="J498" i="2" s="1"/>
  <c r="M498" i="2" s="1"/>
  <c r="I499" i="2"/>
  <c r="J499" i="2" s="1"/>
  <c r="I500" i="2"/>
  <c r="J500" i="2" s="1"/>
  <c r="L500" i="2" s="1"/>
  <c r="I501" i="2"/>
  <c r="J501" i="2" s="1"/>
  <c r="M501" i="2" s="1"/>
  <c r="I502" i="2"/>
  <c r="J502" i="2" s="1"/>
  <c r="I503" i="2"/>
  <c r="J503" i="2" s="1"/>
  <c r="I504" i="2"/>
  <c r="J504" i="2" s="1"/>
  <c r="L504" i="2" s="1"/>
  <c r="I505" i="2"/>
  <c r="J505" i="2" s="1"/>
  <c r="I506" i="2"/>
  <c r="J506" i="2" s="1"/>
  <c r="M506" i="2" s="1"/>
  <c r="I507" i="2"/>
  <c r="J507" i="2" s="1"/>
  <c r="L507" i="2" s="1"/>
  <c r="I508" i="2"/>
  <c r="J508" i="2" s="1"/>
  <c r="L508" i="2" s="1"/>
  <c r="I509" i="2"/>
  <c r="J509" i="2" s="1"/>
  <c r="L509" i="2" s="1"/>
  <c r="I510" i="2"/>
  <c r="J510" i="2" s="1"/>
  <c r="I511" i="2"/>
  <c r="J511" i="2" s="1"/>
  <c r="M511" i="2" s="1"/>
  <c r="I512" i="2"/>
  <c r="J512" i="2" s="1"/>
  <c r="L512" i="2" s="1"/>
  <c r="I513" i="2"/>
  <c r="J513" i="2" s="1"/>
  <c r="L513" i="2" s="1"/>
  <c r="I514" i="2"/>
  <c r="J514" i="2" s="1"/>
  <c r="M514" i="2" s="1"/>
  <c r="I515" i="2"/>
  <c r="J515" i="2" s="1"/>
  <c r="L515" i="2" s="1"/>
  <c r="I516" i="2"/>
  <c r="J516" i="2" s="1"/>
  <c r="M516" i="2" s="1"/>
  <c r="I517" i="2"/>
  <c r="J517" i="2" s="1"/>
  <c r="I518" i="2"/>
  <c r="J518" i="2" s="1"/>
  <c r="I519" i="2"/>
  <c r="J519" i="2" s="1"/>
  <c r="M519" i="2" s="1"/>
  <c r="I520" i="2"/>
  <c r="J520" i="2" s="1"/>
  <c r="L520" i="2" s="1"/>
  <c r="I521" i="2"/>
  <c r="J521" i="2" s="1"/>
  <c r="I522" i="2"/>
  <c r="J522" i="2" s="1"/>
  <c r="M522" i="2" s="1"/>
  <c r="I523" i="2"/>
  <c r="J523" i="2" s="1"/>
  <c r="I524" i="2"/>
  <c r="J524" i="2" s="1"/>
  <c r="L524" i="2" s="1"/>
  <c r="I525" i="2"/>
  <c r="J525" i="2" s="1"/>
  <c r="I526" i="2"/>
  <c r="J526" i="2" s="1"/>
  <c r="I527" i="2"/>
  <c r="J527" i="2" s="1"/>
  <c r="I528" i="2"/>
  <c r="J528" i="2" s="1"/>
  <c r="L528" i="2" s="1"/>
  <c r="I529" i="2"/>
  <c r="J529" i="2" s="1"/>
  <c r="I530" i="2"/>
  <c r="J530" i="2" s="1"/>
  <c r="M530" i="2" s="1"/>
  <c r="I531" i="2"/>
  <c r="J531" i="2" s="1"/>
  <c r="L531" i="2" s="1"/>
  <c r="I532" i="2"/>
  <c r="J532" i="2" s="1"/>
  <c r="L532" i="2" s="1"/>
  <c r="I533" i="2"/>
  <c r="J533" i="2" s="1"/>
  <c r="I534" i="2"/>
  <c r="J534" i="2" s="1"/>
  <c r="M534" i="2" s="1"/>
  <c r="I535" i="2"/>
  <c r="J535" i="2" s="1"/>
  <c r="M535" i="2" s="1"/>
  <c r="I536" i="2"/>
  <c r="J536" i="2" s="1"/>
  <c r="L536" i="2" s="1"/>
  <c r="I537" i="2"/>
  <c r="J537" i="2" s="1"/>
  <c r="I538" i="2"/>
  <c r="J538" i="2" s="1"/>
  <c r="I539" i="2"/>
  <c r="J539" i="2" s="1"/>
  <c r="L539" i="2" s="1"/>
  <c r="I540" i="2"/>
  <c r="J540" i="2" s="1"/>
  <c r="M540" i="2" s="1"/>
  <c r="I541" i="2"/>
  <c r="J541" i="2" s="1"/>
  <c r="L541" i="2" s="1"/>
  <c r="I542" i="2"/>
  <c r="J542" i="2" s="1"/>
  <c r="I543" i="2"/>
  <c r="J543" i="2" s="1"/>
  <c r="M543" i="2" s="1"/>
  <c r="I544" i="2"/>
  <c r="J544" i="2" s="1"/>
  <c r="L544" i="2" s="1"/>
  <c r="I545" i="2"/>
  <c r="J545" i="2" s="1"/>
  <c r="M545" i="2" s="1"/>
  <c r="I546" i="2"/>
  <c r="J546" i="2" s="1"/>
  <c r="L546" i="2" s="1"/>
  <c r="I547" i="2"/>
  <c r="J547" i="2" s="1"/>
  <c r="M547" i="2" s="1"/>
  <c r="I548" i="2"/>
  <c r="J548" i="2" s="1"/>
  <c r="I549" i="2"/>
  <c r="J549" i="2" s="1"/>
  <c r="M549" i="2" s="1"/>
  <c r="I550" i="2"/>
  <c r="J550" i="2" s="1"/>
  <c r="I551" i="2"/>
  <c r="J551" i="2" s="1"/>
  <c r="M551" i="2" s="1"/>
  <c r="I552" i="2"/>
  <c r="J552" i="2" s="1"/>
  <c r="L552" i="2" s="1"/>
  <c r="I553" i="2"/>
  <c r="J553" i="2" s="1"/>
  <c r="M553" i="2" s="1"/>
  <c r="I554" i="2"/>
  <c r="J554" i="2" s="1"/>
  <c r="I555" i="2"/>
  <c r="J555" i="2" s="1"/>
  <c r="L555" i="2" s="1"/>
  <c r="I556" i="2"/>
  <c r="J556" i="2" s="1"/>
  <c r="L556" i="2" s="1"/>
  <c r="I557" i="2"/>
  <c r="J557" i="2" s="1"/>
  <c r="I558" i="2"/>
  <c r="J558" i="2" s="1"/>
  <c r="I559" i="2"/>
  <c r="J559" i="2" s="1"/>
  <c r="M559" i="2" s="1"/>
  <c r="I560" i="2"/>
  <c r="J560" i="2" s="1"/>
  <c r="L560" i="2" s="1"/>
  <c r="I561" i="2"/>
  <c r="J561" i="2" s="1"/>
  <c r="L561" i="2" s="1"/>
  <c r="I562" i="2"/>
  <c r="J562" i="2" s="1"/>
  <c r="L562" i="2" s="1"/>
  <c r="I563" i="2"/>
  <c r="J563" i="2" s="1"/>
  <c r="L563" i="2" s="1"/>
  <c r="I564" i="2"/>
  <c r="J564" i="2" s="1"/>
  <c r="L564" i="2" s="1"/>
  <c r="I565" i="2"/>
  <c r="J565" i="2" s="1"/>
  <c r="M565" i="2" s="1"/>
  <c r="I566" i="2"/>
  <c r="J566" i="2" s="1"/>
  <c r="I567" i="2"/>
  <c r="J567" i="2" s="1"/>
  <c r="I568" i="2"/>
  <c r="J568" i="2" s="1"/>
  <c r="L568" i="2" s="1"/>
  <c r="I569" i="2"/>
  <c r="J569" i="2" s="1"/>
  <c r="M569" i="2" s="1"/>
  <c r="I570" i="2"/>
  <c r="J570" i="2" s="1"/>
  <c r="I571" i="2"/>
  <c r="J571" i="2" s="1"/>
  <c r="L571" i="2" s="1"/>
  <c r="I572" i="2"/>
  <c r="J572" i="2" s="1"/>
  <c r="L572" i="2" s="1"/>
  <c r="I573" i="2"/>
  <c r="J573" i="2" s="1"/>
  <c r="I574" i="2"/>
  <c r="J574" i="2" s="1"/>
  <c r="I575" i="2"/>
  <c r="J575" i="2" s="1"/>
  <c r="M575" i="2" s="1"/>
  <c r="I576" i="2"/>
  <c r="J576" i="2" s="1"/>
  <c r="L576" i="2" s="1"/>
  <c r="I577" i="2"/>
  <c r="J577" i="2" s="1"/>
  <c r="L577" i="2" s="1"/>
  <c r="I578" i="2"/>
  <c r="J578" i="2" s="1"/>
  <c r="I579" i="2"/>
  <c r="J579" i="2" s="1"/>
  <c r="L579" i="2" s="1"/>
  <c r="I580" i="2"/>
  <c r="J580" i="2" s="1"/>
  <c r="M580" i="2" s="1"/>
  <c r="I581" i="2"/>
  <c r="J581" i="2" s="1"/>
  <c r="M581" i="2" s="1"/>
  <c r="I582" i="2"/>
  <c r="J582" i="2" s="1"/>
  <c r="L582" i="2" s="1"/>
  <c r="I583" i="2"/>
  <c r="J583" i="2" s="1"/>
  <c r="M583" i="2" s="1"/>
  <c r="I584" i="2"/>
  <c r="J584" i="2" s="1"/>
  <c r="L584" i="2" s="1"/>
  <c r="I585" i="2"/>
  <c r="J585" i="2" s="1"/>
  <c r="M585" i="2" s="1"/>
  <c r="I586" i="2"/>
  <c r="J586" i="2" s="1"/>
  <c r="I587" i="2"/>
  <c r="J587" i="2" s="1"/>
  <c r="L587" i="2" s="1"/>
  <c r="I588" i="2"/>
  <c r="J588" i="2" s="1"/>
  <c r="L588" i="2" s="1"/>
  <c r="I589" i="2"/>
  <c r="J589" i="2" s="1"/>
  <c r="I590" i="2"/>
  <c r="J590" i="2" s="1"/>
  <c r="I591" i="2"/>
  <c r="J591" i="2" s="1"/>
  <c r="M591" i="2" s="1"/>
  <c r="I592" i="2"/>
  <c r="J592" i="2" s="1"/>
  <c r="I593" i="2"/>
  <c r="J593" i="2" s="1"/>
  <c r="M593" i="2" s="1"/>
  <c r="I594" i="2"/>
  <c r="J594" i="2" s="1"/>
  <c r="I595" i="2"/>
  <c r="J595" i="2" s="1"/>
  <c r="M595" i="2" s="1"/>
  <c r="I596" i="2"/>
  <c r="J596" i="2" s="1"/>
  <c r="L596" i="2" s="1"/>
  <c r="I597" i="2"/>
  <c r="J597" i="2" s="1"/>
  <c r="I598" i="2"/>
  <c r="J598" i="2" s="1"/>
  <c r="L598" i="2" s="1"/>
  <c r="I599" i="2"/>
  <c r="J599" i="2" s="1"/>
  <c r="I600" i="2"/>
  <c r="J600" i="2" s="1"/>
  <c r="L600" i="2" s="1"/>
  <c r="I601" i="2"/>
  <c r="J601" i="2" s="1"/>
  <c r="L601" i="2" s="1"/>
  <c r="I602" i="2"/>
  <c r="J602" i="2" s="1"/>
  <c r="I603" i="2"/>
  <c r="J603" i="2" s="1"/>
  <c r="L603" i="2" s="1"/>
  <c r="I604" i="2"/>
  <c r="J604" i="2" s="1"/>
  <c r="M604" i="2" s="1"/>
  <c r="I605" i="2"/>
  <c r="J605" i="2" s="1"/>
  <c r="M605" i="2" s="1"/>
  <c r="I606" i="2"/>
  <c r="J606" i="2" s="1"/>
  <c r="I607" i="2"/>
  <c r="J607" i="2" s="1"/>
  <c r="I608" i="2"/>
  <c r="J608" i="2" s="1"/>
  <c r="L608" i="2" s="1"/>
  <c r="I609" i="2"/>
  <c r="J609" i="2" s="1"/>
  <c r="I610" i="2"/>
  <c r="J610" i="2" s="1"/>
  <c r="I611" i="2"/>
  <c r="J611" i="2" s="1"/>
  <c r="I612" i="2"/>
  <c r="J612" i="2" s="1"/>
  <c r="M612" i="2" s="1"/>
  <c r="I613" i="2"/>
  <c r="J613" i="2" s="1"/>
  <c r="M613" i="2" s="1"/>
  <c r="I614" i="2"/>
  <c r="J614" i="2" s="1"/>
  <c r="L614" i="2" s="1"/>
  <c r="I615" i="2"/>
  <c r="J615" i="2" s="1"/>
  <c r="M615" i="2" s="1"/>
  <c r="I616" i="2"/>
  <c r="J616" i="2" s="1"/>
  <c r="L616" i="2" s="1"/>
  <c r="I617" i="2"/>
  <c r="J617" i="2" s="1"/>
  <c r="I618" i="2"/>
  <c r="J618" i="2" s="1"/>
  <c r="I619" i="2"/>
  <c r="J619" i="2" s="1"/>
  <c r="I620" i="2"/>
  <c r="J620" i="2" s="1"/>
  <c r="I621" i="2"/>
  <c r="J621" i="2" s="1"/>
  <c r="L621" i="2" s="1"/>
  <c r="I622" i="2"/>
  <c r="J622" i="2" s="1"/>
  <c r="I623" i="2"/>
  <c r="J623" i="2" s="1"/>
  <c r="M623" i="2" s="1"/>
  <c r="I624" i="2"/>
  <c r="J624" i="2" s="1"/>
  <c r="L624" i="2" s="1"/>
  <c r="I625" i="2"/>
  <c r="J625" i="2" s="1"/>
  <c r="L625" i="2" s="1"/>
  <c r="I626" i="2"/>
  <c r="J626" i="2" s="1"/>
  <c r="I627" i="2"/>
  <c r="J627" i="2" s="1"/>
  <c r="L627" i="2" s="1"/>
  <c r="I628" i="2"/>
  <c r="J628" i="2" s="1"/>
  <c r="L628" i="2" s="1"/>
  <c r="I629" i="2"/>
  <c r="J629" i="2" s="1"/>
  <c r="M629" i="2" s="1"/>
  <c r="I630" i="2"/>
  <c r="J630" i="2" s="1"/>
  <c r="I631" i="2"/>
  <c r="J631" i="2" s="1"/>
  <c r="M631" i="2" s="1"/>
  <c r="I632" i="2"/>
  <c r="J632" i="2" s="1"/>
  <c r="M632" i="2" s="1"/>
  <c r="I633" i="2"/>
  <c r="J633" i="2" s="1"/>
  <c r="I634" i="2"/>
  <c r="J634" i="2" s="1"/>
  <c r="I635" i="2"/>
  <c r="J635" i="2" s="1"/>
  <c r="M635" i="2" s="1"/>
  <c r="I636" i="2"/>
  <c r="J636" i="2" s="1"/>
  <c r="L636" i="2" s="1"/>
  <c r="I637" i="2"/>
  <c r="J637" i="2" s="1"/>
  <c r="I638" i="2"/>
  <c r="J638" i="2" s="1"/>
  <c r="M638" i="2" s="1"/>
  <c r="I639" i="2"/>
  <c r="J639" i="2" s="1"/>
  <c r="M639" i="2" s="1"/>
  <c r="I640" i="2"/>
  <c r="J640" i="2" s="1"/>
  <c r="I641" i="2"/>
  <c r="J641" i="2" s="1"/>
  <c r="L641" i="2" s="1"/>
  <c r="I642" i="2"/>
  <c r="J642" i="2" s="1"/>
  <c r="I643" i="2"/>
  <c r="J643" i="2" s="1"/>
  <c r="L643" i="2" s="1"/>
  <c r="I644" i="2"/>
  <c r="J644" i="2" s="1"/>
  <c r="I645" i="2"/>
  <c r="J645" i="2" s="1"/>
  <c r="L645" i="2" s="1"/>
  <c r="I646" i="2"/>
  <c r="J646" i="2" s="1"/>
  <c r="I647" i="2"/>
  <c r="J647" i="2" s="1"/>
  <c r="I648" i="2"/>
  <c r="J648" i="2" s="1"/>
  <c r="I649" i="2"/>
  <c r="J649" i="2" s="1"/>
  <c r="I650" i="2"/>
  <c r="J650" i="2" s="1"/>
  <c r="I651" i="2"/>
  <c r="J651" i="2" s="1"/>
  <c r="M651" i="2" s="1"/>
  <c r="I652" i="2"/>
  <c r="J652" i="2" s="1"/>
  <c r="I653" i="2"/>
  <c r="J653" i="2" s="1"/>
  <c r="I654" i="2"/>
  <c r="J654" i="2" s="1"/>
  <c r="I655" i="2"/>
  <c r="J655" i="2" s="1"/>
  <c r="M655" i="2" s="1"/>
  <c r="I656" i="2"/>
  <c r="J656" i="2" s="1"/>
  <c r="I657" i="2"/>
  <c r="J657" i="2" s="1"/>
  <c r="I658" i="2"/>
  <c r="J658" i="2" s="1"/>
  <c r="L658" i="2" s="1"/>
  <c r="I659" i="2"/>
  <c r="J659" i="2" s="1"/>
  <c r="I660" i="2"/>
  <c r="J660" i="2" s="1"/>
  <c r="M660" i="2" s="1"/>
  <c r="I661" i="2"/>
  <c r="J661" i="2" s="1"/>
  <c r="M661" i="2" s="1"/>
  <c r="I662" i="2"/>
  <c r="J662" i="2" s="1"/>
  <c r="I663" i="2"/>
  <c r="J663" i="2" s="1"/>
  <c r="M663" i="2" s="1"/>
  <c r="I664" i="2"/>
  <c r="J664" i="2" s="1"/>
  <c r="I665" i="2"/>
  <c r="J665" i="2" s="1"/>
  <c r="I666" i="2"/>
  <c r="J666" i="2" s="1"/>
  <c r="I667" i="2"/>
  <c r="J667" i="2" s="1"/>
  <c r="M667" i="2" s="1"/>
  <c r="I668" i="2"/>
  <c r="J668" i="2" s="1"/>
  <c r="L668" i="2" s="1"/>
  <c r="I669" i="2"/>
  <c r="J669" i="2" s="1"/>
  <c r="I670" i="2"/>
  <c r="J670" i="2" s="1"/>
  <c r="M670" i="2" s="1"/>
  <c r="I671" i="2"/>
  <c r="J671" i="2" s="1"/>
  <c r="L671" i="2" s="1"/>
  <c r="I672" i="2"/>
  <c r="J672" i="2" s="1"/>
  <c r="I673" i="2"/>
  <c r="J673" i="2" s="1"/>
  <c r="M673" i="2" s="1"/>
  <c r="I674" i="2"/>
  <c r="J674" i="2" s="1"/>
  <c r="I675" i="2"/>
  <c r="J675" i="2" s="1"/>
  <c r="I676" i="2"/>
  <c r="J676" i="2" s="1"/>
  <c r="I677" i="2"/>
  <c r="J677" i="2" s="1"/>
  <c r="M677" i="2" s="1"/>
  <c r="I678" i="2"/>
  <c r="J678" i="2" s="1"/>
  <c r="I679" i="2"/>
  <c r="J679" i="2" s="1"/>
  <c r="I680" i="2"/>
  <c r="J680" i="2" s="1"/>
  <c r="I681" i="2"/>
  <c r="J681" i="2" s="1"/>
  <c r="I682" i="2"/>
  <c r="J682" i="2" s="1"/>
  <c r="M682" i="2" s="1"/>
  <c r="I683" i="2"/>
  <c r="J683" i="2" s="1"/>
  <c r="M683" i="2" s="1"/>
  <c r="I684" i="2"/>
  <c r="J684" i="2" s="1"/>
  <c r="I685" i="2"/>
  <c r="J685" i="2" s="1"/>
  <c r="I686" i="2"/>
  <c r="J686" i="2" s="1"/>
  <c r="I687" i="2"/>
  <c r="J687" i="2" s="1"/>
  <c r="L687" i="2" s="1"/>
  <c r="I688" i="2"/>
  <c r="J688" i="2" s="1"/>
  <c r="I689" i="2"/>
  <c r="J689" i="2" s="1"/>
  <c r="I690" i="2"/>
  <c r="J690" i="2" s="1"/>
  <c r="I691" i="2"/>
  <c r="J691" i="2" s="1"/>
  <c r="I692" i="2"/>
  <c r="J692" i="2" s="1"/>
  <c r="I693" i="2"/>
  <c r="J693" i="2" s="1"/>
  <c r="I694" i="2"/>
  <c r="J694" i="2" s="1"/>
  <c r="L694" i="2" s="1"/>
  <c r="I695" i="2"/>
  <c r="J695" i="2" s="1"/>
  <c r="L695" i="2" s="1"/>
  <c r="I696" i="2"/>
  <c r="J696" i="2" s="1"/>
  <c r="I697" i="2"/>
  <c r="J697" i="2" s="1"/>
  <c r="M697" i="2" s="1"/>
  <c r="I698" i="2"/>
  <c r="J698" i="2" s="1"/>
  <c r="I699" i="2"/>
  <c r="J699" i="2" s="1"/>
  <c r="I700" i="2"/>
  <c r="J700" i="2" s="1"/>
  <c r="M700" i="2" s="1"/>
  <c r="I701" i="2"/>
  <c r="J701" i="2" s="1"/>
  <c r="I702" i="2"/>
  <c r="J702" i="2" s="1"/>
  <c r="I703" i="2"/>
  <c r="J703" i="2" s="1"/>
  <c r="I704" i="2"/>
  <c r="J704" i="2" s="1"/>
  <c r="I705" i="2"/>
  <c r="J705" i="2" s="1"/>
  <c r="I706" i="2"/>
  <c r="J706" i="2" s="1"/>
  <c r="I707" i="2"/>
  <c r="J707" i="2" s="1"/>
  <c r="I708" i="2"/>
  <c r="J708" i="2" s="1"/>
  <c r="I709" i="2"/>
  <c r="J709" i="2" s="1"/>
  <c r="M709" i="2" s="1"/>
  <c r="I710" i="2"/>
  <c r="J710" i="2" s="1"/>
  <c r="M710" i="2" s="1"/>
  <c r="I711" i="2"/>
  <c r="J711" i="2" s="1"/>
  <c r="M711" i="2" s="1"/>
  <c r="I712" i="2"/>
  <c r="J712" i="2" s="1"/>
  <c r="I713" i="2"/>
  <c r="J713" i="2" s="1"/>
  <c r="I714" i="2"/>
  <c r="J714" i="2" s="1"/>
  <c r="M714" i="2" s="1"/>
  <c r="I715" i="2"/>
  <c r="J715" i="2" s="1"/>
  <c r="M715" i="2" s="1"/>
  <c r="I716" i="2"/>
  <c r="J716" i="2" s="1"/>
  <c r="I717" i="2"/>
  <c r="J717" i="2" s="1"/>
  <c r="I718" i="2"/>
  <c r="J718" i="2" s="1"/>
  <c r="L718" i="2" s="1"/>
  <c r="I719" i="2"/>
  <c r="J719" i="2" s="1"/>
  <c r="M719" i="2" s="1"/>
  <c r="I720" i="2"/>
  <c r="J720" i="2" s="1"/>
  <c r="I721" i="2"/>
  <c r="J721" i="2" s="1"/>
  <c r="I722" i="2"/>
  <c r="J722" i="2" s="1"/>
  <c r="I723" i="2"/>
  <c r="J723" i="2" s="1"/>
  <c r="M723" i="2" s="1"/>
  <c r="I724" i="2"/>
  <c r="J724" i="2" s="1"/>
  <c r="L724" i="2" s="1"/>
  <c r="I725" i="2"/>
  <c r="J725" i="2" s="1"/>
  <c r="I726" i="2"/>
  <c r="J726" i="2" s="1"/>
  <c r="I727" i="2"/>
  <c r="J727" i="2" s="1"/>
  <c r="I728" i="2"/>
  <c r="J728" i="2" s="1"/>
  <c r="I729" i="2"/>
  <c r="J729" i="2" s="1"/>
  <c r="M729" i="2" s="1"/>
  <c r="I730" i="2"/>
  <c r="J730" i="2" s="1"/>
  <c r="I731" i="2"/>
  <c r="J731" i="2" s="1"/>
  <c r="I732" i="2"/>
  <c r="J732" i="2" s="1"/>
  <c r="I733" i="2"/>
  <c r="J733" i="2" s="1"/>
  <c r="M733" i="2" s="1"/>
  <c r="I734" i="2"/>
  <c r="J734" i="2" s="1"/>
  <c r="I735" i="2"/>
  <c r="J735" i="2" s="1"/>
  <c r="L735" i="2" s="1"/>
  <c r="I736" i="2"/>
  <c r="J736" i="2" s="1"/>
  <c r="M736" i="2" s="1"/>
  <c r="I737" i="2"/>
  <c r="J737" i="2" s="1"/>
  <c r="I738" i="2"/>
  <c r="J738" i="2" s="1"/>
  <c r="I739" i="2"/>
  <c r="J739" i="2" s="1"/>
  <c r="M739" i="2" s="1"/>
  <c r="I740" i="2"/>
  <c r="J740" i="2" s="1"/>
  <c r="L740" i="2" s="1"/>
  <c r="I741" i="2"/>
  <c r="J741" i="2" s="1"/>
  <c r="I742" i="2"/>
  <c r="J742" i="2" s="1"/>
  <c r="I743" i="2"/>
  <c r="J743" i="2" s="1"/>
  <c r="M743" i="2" s="1"/>
  <c r="I744" i="2"/>
  <c r="J744" i="2" s="1"/>
  <c r="I745" i="2"/>
  <c r="J745" i="2" s="1"/>
  <c r="M745" i="2" s="1"/>
  <c r="I746" i="2"/>
  <c r="J746" i="2" s="1"/>
  <c r="I747" i="2"/>
  <c r="J747" i="2" s="1"/>
  <c r="I748" i="2"/>
  <c r="J748" i="2" s="1"/>
  <c r="I749" i="2"/>
  <c r="J749" i="2" s="1"/>
  <c r="M749" i="2" s="1"/>
  <c r="I750" i="2"/>
  <c r="J750" i="2" s="1"/>
  <c r="I751" i="2"/>
  <c r="J751" i="2" s="1"/>
  <c r="I752" i="2"/>
  <c r="J752" i="2" s="1"/>
  <c r="M752" i="2" s="1"/>
  <c r="I753" i="2"/>
  <c r="J753" i="2" s="1"/>
  <c r="I754" i="2"/>
  <c r="J754" i="2" s="1"/>
  <c r="L754" i="2" s="1"/>
  <c r="I755" i="2"/>
  <c r="J755" i="2" s="1"/>
  <c r="I756" i="2"/>
  <c r="J756" i="2" s="1"/>
  <c r="I757" i="2"/>
  <c r="J757" i="2" s="1"/>
  <c r="I758" i="2"/>
  <c r="J758" i="2" s="1"/>
  <c r="I759" i="2"/>
  <c r="J759" i="2" s="1"/>
  <c r="I760" i="2"/>
  <c r="J760" i="2" s="1"/>
  <c r="I761" i="2"/>
  <c r="J761" i="2" s="1"/>
  <c r="I762" i="2"/>
  <c r="J762" i="2" s="1"/>
  <c r="I763" i="2"/>
  <c r="J763" i="2" s="1"/>
  <c r="I764" i="2"/>
  <c r="J764" i="2" s="1"/>
  <c r="M764" i="2" s="1"/>
  <c r="I765" i="2"/>
  <c r="J765" i="2" s="1"/>
  <c r="M765" i="2" s="1"/>
  <c r="I766" i="2"/>
  <c r="J766" i="2" s="1"/>
  <c r="I767" i="2"/>
  <c r="J767" i="2" s="1"/>
  <c r="I768" i="2"/>
  <c r="J768" i="2" s="1"/>
  <c r="L768" i="2" s="1"/>
  <c r="I769" i="2"/>
  <c r="J769" i="2" s="1"/>
  <c r="I770" i="2"/>
  <c r="J770" i="2" s="1"/>
  <c r="M770" i="2" s="1"/>
  <c r="I771" i="2"/>
  <c r="J771" i="2" s="1"/>
  <c r="I772" i="2"/>
  <c r="J772" i="2" s="1"/>
  <c r="I773" i="2"/>
  <c r="J773" i="2" s="1"/>
  <c r="I774" i="2"/>
  <c r="J774" i="2" s="1"/>
  <c r="M774" i="2" s="1"/>
  <c r="I775" i="2"/>
  <c r="J775" i="2" s="1"/>
  <c r="I776" i="2"/>
  <c r="J776" i="2" s="1"/>
  <c r="L776" i="2" s="1"/>
  <c r="I777" i="2"/>
  <c r="J777" i="2" s="1"/>
  <c r="I778" i="2"/>
  <c r="J778" i="2" s="1"/>
  <c r="I779" i="2"/>
  <c r="J779" i="2" s="1"/>
  <c r="I780" i="2"/>
  <c r="J780" i="2" s="1"/>
  <c r="I781" i="2"/>
  <c r="J781" i="2" s="1"/>
  <c r="L781" i="2" s="1"/>
  <c r="I782" i="2"/>
  <c r="J782" i="2" s="1"/>
  <c r="L782" i="2" s="1"/>
  <c r="I783" i="2"/>
  <c r="J783" i="2" s="1"/>
  <c r="I784" i="2"/>
  <c r="J784" i="2" s="1"/>
  <c r="I785" i="2"/>
  <c r="J785" i="2" s="1"/>
  <c r="M785" i="2" s="1"/>
  <c r="I786" i="2"/>
  <c r="J786" i="2" s="1"/>
  <c r="I787" i="2"/>
  <c r="J787" i="2" s="1"/>
  <c r="I788" i="2"/>
  <c r="J788" i="2" s="1"/>
  <c r="I789" i="2"/>
  <c r="J789" i="2" s="1"/>
  <c r="M789" i="2" s="1"/>
  <c r="I790" i="2"/>
  <c r="J790" i="2" s="1"/>
  <c r="I791" i="2"/>
  <c r="J791" i="2" s="1"/>
  <c r="I792" i="2"/>
  <c r="J792" i="2" s="1"/>
  <c r="L792" i="2" s="1"/>
  <c r="I793" i="2"/>
  <c r="J793" i="2" s="1"/>
  <c r="I794" i="2"/>
  <c r="J794" i="2" s="1"/>
  <c r="I795" i="2"/>
  <c r="J795" i="2" s="1"/>
  <c r="M795" i="2" s="1"/>
  <c r="I796" i="2"/>
  <c r="J796" i="2" s="1"/>
  <c r="L796" i="2" s="1"/>
  <c r="I797" i="2"/>
  <c r="J797" i="2" s="1"/>
  <c r="M797" i="2" s="1"/>
  <c r="I798" i="2"/>
  <c r="J798" i="2" s="1"/>
  <c r="I799" i="2"/>
  <c r="J799" i="2" s="1"/>
  <c r="I800" i="2"/>
  <c r="J800" i="2" s="1"/>
  <c r="I801" i="2"/>
  <c r="J801" i="2" s="1"/>
  <c r="I802" i="2"/>
  <c r="J802" i="2" s="1"/>
  <c r="I803" i="2"/>
  <c r="J803" i="2" s="1"/>
  <c r="I804" i="2"/>
  <c r="J804" i="2" s="1"/>
  <c r="I805" i="2"/>
  <c r="J805" i="2" s="1"/>
  <c r="I806" i="2"/>
  <c r="J806" i="2" s="1"/>
  <c r="M806" i="2" s="1"/>
  <c r="I807" i="2"/>
  <c r="J807" i="2" s="1"/>
  <c r="I808" i="2"/>
  <c r="J808" i="2" s="1"/>
  <c r="L808" i="2" s="1"/>
  <c r="I809" i="2"/>
  <c r="J809" i="2" s="1"/>
  <c r="I810" i="2"/>
  <c r="J810" i="2" s="1"/>
  <c r="I811" i="2"/>
  <c r="J811" i="2" s="1"/>
  <c r="I812" i="2"/>
  <c r="J812" i="2" s="1"/>
  <c r="M812" i="2" s="1"/>
  <c r="I813" i="2"/>
  <c r="J813" i="2" s="1"/>
  <c r="L813" i="2" s="1"/>
  <c r="I814" i="2"/>
  <c r="J814" i="2" s="1"/>
  <c r="I815" i="2"/>
  <c r="J815" i="2" s="1"/>
  <c r="I816" i="2"/>
  <c r="J816" i="2" s="1"/>
  <c r="I817" i="2"/>
  <c r="J817" i="2" s="1"/>
  <c r="I818" i="2"/>
  <c r="J818" i="2" s="1"/>
  <c r="L818" i="2" s="1"/>
  <c r="I819" i="2"/>
  <c r="J819" i="2" s="1"/>
  <c r="I820" i="2"/>
  <c r="J820" i="2" s="1"/>
  <c r="M820" i="2" s="1"/>
  <c r="I821" i="2"/>
  <c r="J821" i="2" s="1"/>
  <c r="I822" i="2"/>
  <c r="J822" i="2" s="1"/>
  <c r="I823" i="2"/>
  <c r="J823" i="2" s="1"/>
  <c r="M823" i="2" s="1"/>
  <c r="I824" i="2"/>
  <c r="J824" i="2" s="1"/>
  <c r="I825" i="2"/>
  <c r="J825" i="2" s="1"/>
  <c r="L825" i="2" s="1"/>
  <c r="I826" i="2"/>
  <c r="J826" i="2" s="1"/>
  <c r="L826" i="2" s="1"/>
  <c r="I827" i="2"/>
  <c r="J827" i="2" s="1"/>
  <c r="I828" i="2"/>
  <c r="J828" i="2" s="1"/>
  <c r="I829" i="2"/>
  <c r="J829" i="2" s="1"/>
  <c r="L829" i="2" s="1"/>
  <c r="I830" i="2"/>
  <c r="J830" i="2" s="1"/>
  <c r="I831" i="2"/>
  <c r="J831" i="2" s="1"/>
  <c r="I832" i="2"/>
  <c r="J832" i="2" s="1"/>
  <c r="I833" i="2"/>
  <c r="J833" i="2" s="1"/>
  <c r="L833" i="2" s="1"/>
  <c r="I834" i="2"/>
  <c r="J834" i="2" s="1"/>
  <c r="L834" i="2" s="1"/>
  <c r="I835" i="2"/>
  <c r="J835" i="2" s="1"/>
  <c r="I836" i="2"/>
  <c r="J836" i="2" s="1"/>
  <c r="M836" i="2" s="1"/>
  <c r="I837" i="2"/>
  <c r="J837" i="2" s="1"/>
  <c r="I838" i="2"/>
  <c r="J838" i="2" s="1"/>
  <c r="I839" i="2"/>
  <c r="J839" i="2" s="1"/>
  <c r="I840" i="2"/>
  <c r="J840" i="2" s="1"/>
  <c r="I841" i="2"/>
  <c r="J841" i="2" s="1"/>
  <c r="I842" i="2"/>
  <c r="J842" i="2" s="1"/>
  <c r="I843" i="2"/>
  <c r="J843" i="2" s="1"/>
  <c r="I844" i="2"/>
  <c r="J844" i="2" s="1"/>
  <c r="M844" i="2" s="1"/>
  <c r="I845" i="2"/>
  <c r="J845" i="2" s="1"/>
  <c r="L845" i="2" s="1"/>
  <c r="I846" i="2"/>
  <c r="J846" i="2" s="1"/>
  <c r="I847" i="2"/>
  <c r="J847" i="2" s="1"/>
  <c r="I848" i="2"/>
  <c r="J848" i="2" s="1"/>
  <c r="M848" i="2" s="1"/>
  <c r="I849" i="2"/>
  <c r="J849" i="2" s="1"/>
  <c r="I850" i="2"/>
  <c r="J850" i="2" s="1"/>
  <c r="M850" i="2" s="1"/>
  <c r="I851" i="2"/>
  <c r="J851" i="2" s="1"/>
  <c r="M851" i="2" s="1"/>
  <c r="I852" i="2"/>
  <c r="J852" i="2" s="1"/>
  <c r="M852" i="2" s="1"/>
  <c r="I853" i="2"/>
  <c r="J853" i="2" s="1"/>
  <c r="I854" i="2"/>
  <c r="J854" i="2" s="1"/>
  <c r="I855" i="2"/>
  <c r="J855" i="2" s="1"/>
  <c r="I856" i="2"/>
  <c r="J856" i="2" s="1"/>
  <c r="M856" i="2" s="1"/>
  <c r="I857" i="2"/>
  <c r="J857" i="2" s="1"/>
  <c r="I858" i="2"/>
  <c r="J858" i="2" s="1"/>
  <c r="I859" i="2"/>
  <c r="J859" i="2" s="1"/>
  <c r="I860" i="2"/>
  <c r="J860" i="2" s="1"/>
  <c r="I861" i="2"/>
  <c r="J861" i="2" s="1"/>
  <c r="I862" i="2"/>
  <c r="J862" i="2" s="1"/>
  <c r="M862" i="2" s="1"/>
  <c r="I863" i="2"/>
  <c r="J863" i="2" s="1"/>
  <c r="I864" i="2"/>
  <c r="J864" i="2" s="1"/>
  <c r="L864" i="2" s="1"/>
  <c r="I865" i="2"/>
  <c r="J865" i="2" s="1"/>
  <c r="I866" i="2"/>
  <c r="J866" i="2" s="1"/>
  <c r="M866" i="2" s="1"/>
  <c r="I867" i="2"/>
  <c r="J867" i="2" s="1"/>
  <c r="M867" i="2" s="1"/>
  <c r="I868" i="2"/>
  <c r="J868" i="2" s="1"/>
  <c r="I869" i="2"/>
  <c r="J869" i="2" s="1"/>
  <c r="I870" i="2"/>
  <c r="J870" i="2" s="1"/>
  <c r="M870" i="2" s="1"/>
  <c r="I871" i="2"/>
  <c r="J871" i="2" s="1"/>
  <c r="I872" i="2"/>
  <c r="J872" i="2" s="1"/>
  <c r="M872" i="2" s="1"/>
  <c r="I873" i="2"/>
  <c r="J873" i="2" s="1"/>
  <c r="M873" i="2" s="1"/>
  <c r="I874" i="2"/>
  <c r="J874" i="2" s="1"/>
  <c r="L874" i="2" s="1"/>
  <c r="I875" i="2"/>
  <c r="J875" i="2" s="1"/>
  <c r="M875" i="2" s="1"/>
  <c r="I876" i="2"/>
  <c r="J876" i="2" s="1"/>
  <c r="M876" i="2" s="1"/>
  <c r="I877" i="2"/>
  <c r="J877" i="2" s="1"/>
  <c r="I878" i="2"/>
  <c r="J878" i="2" s="1"/>
  <c r="I879" i="2"/>
  <c r="J879" i="2" s="1"/>
  <c r="I880" i="2"/>
  <c r="J880" i="2" s="1"/>
  <c r="I881" i="2"/>
  <c r="J881" i="2" s="1"/>
  <c r="M881" i="2" s="1"/>
  <c r="I882" i="2"/>
  <c r="J882" i="2" s="1"/>
  <c r="I883" i="2"/>
  <c r="J883" i="2" s="1"/>
  <c r="M883" i="2" s="1"/>
  <c r="I884" i="2"/>
  <c r="J884" i="2" s="1"/>
  <c r="I885" i="2"/>
  <c r="J885" i="2" s="1"/>
  <c r="L885" i="2" s="1"/>
  <c r="I886" i="2"/>
  <c r="J886" i="2" s="1"/>
  <c r="I887" i="2"/>
  <c r="J887" i="2" s="1"/>
  <c r="I888" i="2"/>
  <c r="J888" i="2" s="1"/>
  <c r="M888" i="2" s="1"/>
  <c r="I889" i="2"/>
  <c r="J889" i="2" s="1"/>
  <c r="I890" i="2"/>
  <c r="J890" i="2" s="1"/>
  <c r="M890" i="2" s="1"/>
  <c r="I891" i="2"/>
  <c r="J891" i="2" s="1"/>
  <c r="L891" i="2" s="1"/>
  <c r="I892" i="2"/>
  <c r="J892" i="2" s="1"/>
  <c r="L892" i="2" s="1"/>
  <c r="I893" i="2"/>
  <c r="J893" i="2" s="1"/>
  <c r="I894" i="2"/>
  <c r="J894" i="2" s="1"/>
  <c r="I895" i="2"/>
  <c r="J895" i="2" s="1"/>
  <c r="M895" i="2" s="1"/>
  <c r="I896" i="2"/>
  <c r="J896" i="2" s="1"/>
  <c r="I897" i="2"/>
  <c r="J897" i="2" s="1"/>
  <c r="I898" i="2"/>
  <c r="J898" i="2" s="1"/>
  <c r="I899" i="2"/>
  <c r="J899" i="2" s="1"/>
  <c r="M899" i="2" s="1"/>
  <c r="I900" i="2"/>
  <c r="J900" i="2" s="1"/>
  <c r="L900" i="2" s="1"/>
  <c r="I901" i="2"/>
  <c r="J901" i="2" s="1"/>
  <c r="I902" i="2"/>
  <c r="J902" i="2" s="1"/>
  <c r="I903" i="2"/>
  <c r="J903" i="2" s="1"/>
  <c r="L903" i="2" s="1"/>
  <c r="I904" i="2"/>
  <c r="J904" i="2" s="1"/>
  <c r="M904" i="2" s="1"/>
  <c r="I905" i="2"/>
  <c r="J905" i="2" s="1"/>
  <c r="M905" i="2" s="1"/>
  <c r="I906" i="2"/>
  <c r="J906" i="2" s="1"/>
  <c r="M906" i="2" s="1"/>
  <c r="I907" i="2"/>
  <c r="J907" i="2" s="1"/>
  <c r="I908" i="2"/>
  <c r="J908" i="2" s="1"/>
  <c r="M908" i="2" s="1"/>
  <c r="I909" i="2"/>
  <c r="J909" i="2" s="1"/>
  <c r="L909" i="2" s="1"/>
  <c r="I910" i="2"/>
  <c r="J910" i="2" s="1"/>
  <c r="I911" i="2"/>
  <c r="J911" i="2" s="1"/>
  <c r="I912" i="2"/>
  <c r="J912" i="2" s="1"/>
  <c r="M912" i="2" s="1"/>
  <c r="I913" i="2"/>
  <c r="J913" i="2" s="1"/>
  <c r="L913" i="2" s="1"/>
  <c r="I914" i="2"/>
  <c r="J914" i="2" s="1"/>
  <c r="L914" i="2" s="1"/>
  <c r="I915" i="2"/>
  <c r="J915" i="2" s="1"/>
  <c r="M915" i="2" s="1"/>
  <c r="I916" i="2"/>
  <c r="J916" i="2" s="1"/>
  <c r="M916" i="2" s="1"/>
  <c r="I917" i="2"/>
  <c r="J917" i="2" s="1"/>
  <c r="M917" i="2" s="1"/>
  <c r="I918" i="2"/>
  <c r="J918" i="2" s="1"/>
  <c r="M918" i="2" s="1"/>
  <c r="I919" i="2"/>
  <c r="J919" i="2" s="1"/>
  <c r="L919" i="2" s="1"/>
  <c r="I920" i="2"/>
  <c r="J920" i="2" s="1"/>
  <c r="M920" i="2" s="1"/>
  <c r="I921" i="2"/>
  <c r="J921" i="2" s="1"/>
  <c r="M921" i="2" s="1"/>
  <c r="I922" i="2"/>
  <c r="J922" i="2" s="1"/>
  <c r="I923" i="2"/>
  <c r="J923" i="2" s="1"/>
  <c r="I924" i="2"/>
  <c r="J924" i="2" s="1"/>
  <c r="L924" i="2" s="1"/>
  <c r="I925" i="2"/>
  <c r="J925" i="2" s="1"/>
  <c r="I926" i="2"/>
  <c r="J926" i="2" s="1"/>
  <c r="I927" i="2"/>
  <c r="J927" i="2" s="1"/>
  <c r="L927" i="2" s="1"/>
  <c r="I928" i="2"/>
  <c r="J928" i="2" s="1"/>
  <c r="M928" i="2" s="1"/>
  <c r="I929" i="2"/>
  <c r="J929" i="2" s="1"/>
  <c r="I930" i="2"/>
  <c r="J930" i="2" s="1"/>
  <c r="I931" i="2"/>
  <c r="J931" i="2" s="1"/>
  <c r="M931" i="2" s="1"/>
  <c r="I932" i="2"/>
  <c r="J932" i="2" s="1"/>
  <c r="M932" i="2" s="1"/>
  <c r="I933" i="2"/>
  <c r="J933" i="2" s="1"/>
  <c r="I934" i="2"/>
  <c r="J934" i="2" s="1"/>
  <c r="L934" i="2" s="1"/>
  <c r="I935" i="2"/>
  <c r="J935" i="2" s="1"/>
  <c r="I936" i="2"/>
  <c r="J936" i="2" s="1"/>
  <c r="I937" i="2"/>
  <c r="J937" i="2" s="1"/>
  <c r="L937" i="2" s="1"/>
  <c r="I938" i="2"/>
  <c r="J938" i="2" s="1"/>
  <c r="I939" i="2"/>
  <c r="J939" i="2" s="1"/>
  <c r="I940" i="2"/>
  <c r="J940" i="2" s="1"/>
  <c r="M940" i="2" s="1"/>
  <c r="I941" i="2"/>
  <c r="J941" i="2" s="1"/>
  <c r="M941" i="2" s="1"/>
  <c r="I942" i="2"/>
  <c r="J942" i="2" s="1"/>
  <c r="I943" i="2"/>
  <c r="J943" i="2" s="1"/>
  <c r="L943" i="2" s="1"/>
  <c r="I944" i="2"/>
  <c r="J944" i="2" s="1"/>
  <c r="M944" i="2" s="1"/>
  <c r="I945" i="2"/>
  <c r="J945" i="2" s="1"/>
  <c r="I946" i="2"/>
  <c r="J946" i="2" s="1"/>
  <c r="M946" i="2" s="1"/>
  <c r="I947" i="2"/>
  <c r="J947" i="2" s="1"/>
  <c r="I948" i="2"/>
  <c r="J948" i="2" s="1"/>
  <c r="M948" i="2" s="1"/>
  <c r="I949" i="2"/>
  <c r="J949" i="2" s="1"/>
  <c r="M949" i="2" s="1"/>
  <c r="I950" i="2"/>
  <c r="J950" i="2" s="1"/>
  <c r="I951" i="2"/>
  <c r="J951" i="2" s="1"/>
  <c r="L951" i="2" s="1"/>
  <c r="I952" i="2"/>
  <c r="J952" i="2" s="1"/>
  <c r="I953" i="2"/>
  <c r="J953" i="2" s="1"/>
  <c r="M953" i="2" s="1"/>
  <c r="I954" i="2"/>
  <c r="J954" i="2" s="1"/>
  <c r="I955" i="2"/>
  <c r="J955" i="2" s="1"/>
  <c r="I956" i="2"/>
  <c r="J956" i="2" s="1"/>
  <c r="L956" i="2" s="1"/>
  <c r="I957" i="2"/>
  <c r="J957" i="2" s="1"/>
  <c r="I958" i="2"/>
  <c r="J958" i="2" s="1"/>
  <c r="I959" i="2"/>
  <c r="J959" i="2" s="1"/>
  <c r="L959" i="2" s="1"/>
  <c r="I960" i="2"/>
  <c r="J960" i="2" s="1"/>
  <c r="M960" i="2" s="1"/>
  <c r="I961" i="2"/>
  <c r="J961" i="2" s="1"/>
  <c r="I962" i="2"/>
  <c r="J962" i="2" s="1"/>
  <c r="I963" i="2"/>
  <c r="J963" i="2" s="1"/>
  <c r="I964" i="2"/>
  <c r="J964" i="2" s="1"/>
  <c r="M964" i="2" s="1"/>
  <c r="I965" i="2"/>
  <c r="J965" i="2" s="1"/>
  <c r="M965" i="2" s="1"/>
  <c r="I966" i="2"/>
  <c r="J966" i="2" s="1"/>
  <c r="I967" i="2"/>
  <c r="J967" i="2" s="1"/>
  <c r="I968" i="2"/>
  <c r="J968" i="2" s="1"/>
  <c r="M968" i="2" s="1"/>
  <c r="I969" i="2"/>
  <c r="J969" i="2" s="1"/>
  <c r="M969" i="2" s="1"/>
  <c r="I970" i="2"/>
  <c r="J970" i="2" s="1"/>
  <c r="I971" i="2"/>
  <c r="J971" i="2" s="1"/>
  <c r="I972" i="2"/>
  <c r="J972" i="2" s="1"/>
  <c r="M972" i="2" s="1"/>
  <c r="I973" i="2"/>
  <c r="J973" i="2" s="1"/>
  <c r="I974" i="2"/>
  <c r="J974" i="2" s="1"/>
  <c r="I975" i="2"/>
  <c r="J975" i="2" s="1"/>
  <c r="L975" i="2" s="1"/>
  <c r="I976" i="2"/>
  <c r="J976" i="2" s="1"/>
  <c r="M976" i="2" s="1"/>
  <c r="I977" i="2"/>
  <c r="J977" i="2" s="1"/>
  <c r="M977" i="2" s="1"/>
  <c r="I978" i="2"/>
  <c r="J978" i="2" s="1"/>
  <c r="I979" i="2"/>
  <c r="J979" i="2" s="1"/>
  <c r="I980" i="2"/>
  <c r="J980" i="2" s="1"/>
  <c r="M980" i="2" s="1"/>
  <c r="I981" i="2"/>
  <c r="J981" i="2" s="1"/>
  <c r="M981" i="2" s="1"/>
  <c r="I982" i="2"/>
  <c r="J982" i="2" s="1"/>
  <c r="I983" i="2"/>
  <c r="J983" i="2" s="1"/>
  <c r="I984" i="2"/>
  <c r="J984" i="2" s="1"/>
  <c r="M984" i="2" s="1"/>
  <c r="I985" i="2"/>
  <c r="J985" i="2" s="1"/>
  <c r="M985" i="2" s="1"/>
  <c r="I986" i="2"/>
  <c r="J986" i="2" s="1"/>
  <c r="I987" i="2"/>
  <c r="J987" i="2" s="1"/>
  <c r="I988" i="2"/>
  <c r="J988" i="2" s="1"/>
  <c r="M988" i="2" s="1"/>
  <c r="I989" i="2"/>
  <c r="J989" i="2" s="1"/>
  <c r="I990" i="2"/>
  <c r="J990" i="2" s="1"/>
  <c r="I991" i="2"/>
  <c r="J991" i="2" s="1"/>
  <c r="L991" i="2" s="1"/>
  <c r="I992" i="2"/>
  <c r="J992" i="2" s="1"/>
  <c r="I993" i="2"/>
  <c r="J993" i="2" s="1"/>
  <c r="L993" i="2" s="1"/>
  <c r="I994" i="2"/>
  <c r="J994" i="2" s="1"/>
  <c r="I995" i="2"/>
  <c r="J995" i="2" s="1"/>
  <c r="L995" i="2" s="1"/>
  <c r="I996" i="2"/>
  <c r="J996" i="2" s="1"/>
  <c r="I997" i="2"/>
  <c r="J997" i="2" s="1"/>
  <c r="I998" i="2"/>
  <c r="J998" i="2" s="1"/>
  <c r="I999" i="2"/>
  <c r="J999" i="2" s="1"/>
  <c r="I1000" i="2"/>
  <c r="J1000" i="2" s="1"/>
  <c r="I1001" i="2"/>
  <c r="J1001" i="2" s="1"/>
  <c r="I1002" i="2"/>
  <c r="J1002" i="2" s="1"/>
  <c r="I1003" i="2"/>
  <c r="J1003" i="2" s="1"/>
  <c r="I1004" i="2"/>
  <c r="J1004" i="2" s="1"/>
  <c r="M1004" i="2" s="1"/>
  <c r="I1005" i="2"/>
  <c r="J1005" i="2" s="1"/>
  <c r="L1005" i="2" s="1"/>
  <c r="I1006" i="2"/>
  <c r="J1006" i="2" s="1"/>
  <c r="M1006" i="2" s="1"/>
  <c r="I1007" i="2"/>
  <c r="J1007" i="2" s="1"/>
  <c r="I1008" i="2"/>
  <c r="J1008" i="2" s="1"/>
  <c r="M1008" i="2" s="1"/>
  <c r="I1009" i="2"/>
  <c r="J1009" i="2" s="1"/>
  <c r="L1009" i="2" s="1"/>
  <c r="I1010" i="2"/>
  <c r="J1010" i="2" s="1"/>
  <c r="M1010" i="2" s="1"/>
  <c r="I1011" i="2"/>
  <c r="J1011" i="2" s="1"/>
  <c r="I1012" i="2"/>
  <c r="J1012" i="2" s="1"/>
  <c r="M1012" i="2" s="1"/>
  <c r="I1013" i="2"/>
  <c r="J1013" i="2" s="1"/>
  <c r="L1013" i="2" s="1"/>
  <c r="I1014" i="2"/>
  <c r="J1014" i="2" s="1"/>
  <c r="I1015" i="2"/>
  <c r="J1015" i="2" s="1"/>
  <c r="I1016" i="2"/>
  <c r="J1016" i="2" s="1"/>
  <c r="M1016" i="2" s="1"/>
  <c r="I1017" i="2"/>
  <c r="J1017" i="2" s="1"/>
  <c r="I1018" i="2"/>
  <c r="J1018" i="2" s="1"/>
  <c r="I1019" i="2"/>
  <c r="J1019" i="2" s="1"/>
  <c r="L1019" i="2" s="1"/>
  <c r="I1020" i="2"/>
  <c r="J1020" i="2" s="1"/>
  <c r="M1020" i="2" s="1"/>
  <c r="I1021" i="2"/>
  <c r="J1021" i="2" s="1"/>
  <c r="I1022" i="2"/>
  <c r="J1022" i="2" s="1"/>
  <c r="I1023" i="2"/>
  <c r="J1023" i="2" s="1"/>
  <c r="I1024" i="2"/>
  <c r="J1024" i="2" s="1"/>
  <c r="I1025" i="2"/>
  <c r="J1025" i="2" s="1"/>
  <c r="I1026" i="2"/>
  <c r="J1026" i="2" s="1"/>
  <c r="I1027" i="2"/>
  <c r="J1027" i="2" s="1"/>
  <c r="L1027" i="2" s="1"/>
  <c r="I1028" i="2"/>
  <c r="J1028" i="2" s="1"/>
  <c r="M1028" i="2" s="1"/>
  <c r="I1029" i="2"/>
  <c r="J1029" i="2" s="1"/>
  <c r="I1030" i="2"/>
  <c r="J1030" i="2" s="1"/>
  <c r="I1031" i="2"/>
  <c r="J1031" i="2" s="1"/>
  <c r="L1031" i="2" s="1"/>
  <c r="I1032" i="2"/>
  <c r="J1032" i="2" s="1"/>
  <c r="M1032" i="2" s="1"/>
  <c r="I1033" i="2"/>
  <c r="J1033" i="2" s="1"/>
  <c r="I1034" i="2"/>
  <c r="J1034" i="2" s="1"/>
  <c r="L1034" i="2" s="1"/>
  <c r="I1035" i="2"/>
  <c r="J1035" i="2" s="1"/>
  <c r="M1035" i="2" s="1"/>
  <c r="I1036" i="2"/>
  <c r="J1036" i="2" s="1"/>
  <c r="M1036" i="2" s="1"/>
  <c r="I1037" i="2"/>
  <c r="J1037" i="2" s="1"/>
  <c r="L1037" i="2" s="1"/>
  <c r="I1038" i="2"/>
  <c r="J1038" i="2" s="1"/>
  <c r="L1038" i="2" s="1"/>
  <c r="I1039" i="2"/>
  <c r="J1039" i="2" s="1"/>
  <c r="I1040" i="2"/>
  <c r="J1040" i="2" s="1"/>
  <c r="I1041" i="2"/>
  <c r="J1041" i="2" s="1"/>
  <c r="I1042" i="2"/>
  <c r="J1042" i="2" s="1"/>
  <c r="L1042" i="2" s="1"/>
  <c r="I1043" i="2"/>
  <c r="J1043" i="2" s="1"/>
  <c r="I1044" i="2"/>
  <c r="J1044" i="2" s="1"/>
  <c r="M1044" i="2" s="1"/>
  <c r="I1045" i="2"/>
  <c r="J1045" i="2" s="1"/>
  <c r="M1045" i="2" s="1"/>
  <c r="I1046" i="2"/>
  <c r="J1046" i="2" s="1"/>
  <c r="I1047" i="2"/>
  <c r="J1047" i="2" s="1"/>
  <c r="I1048" i="2"/>
  <c r="J1048" i="2" s="1"/>
  <c r="L1048" i="2" s="1"/>
  <c r="I1049" i="2"/>
  <c r="J1049" i="2" s="1"/>
  <c r="L1049" i="2" s="1"/>
  <c r="I1050" i="2"/>
  <c r="J1050" i="2" s="1"/>
  <c r="I1051" i="2"/>
  <c r="J1051" i="2" s="1"/>
  <c r="I1052" i="2"/>
  <c r="J1052" i="2" s="1"/>
  <c r="M1052" i="2" s="1"/>
  <c r="I1053" i="2"/>
  <c r="J1053" i="2" s="1"/>
  <c r="L1053" i="2" s="1"/>
  <c r="I1054" i="2"/>
  <c r="J1054" i="2" s="1"/>
  <c r="I1055" i="2"/>
  <c r="J1055" i="2" s="1"/>
  <c r="L1055" i="2" s="1"/>
  <c r="I1056" i="2"/>
  <c r="J1056" i="2" s="1"/>
  <c r="I1057" i="2"/>
  <c r="J1057" i="2" s="1"/>
  <c r="L1057" i="2" s="1"/>
  <c r="I1058" i="2"/>
  <c r="J1058" i="2" s="1"/>
  <c r="I1059" i="2"/>
  <c r="J1059" i="2" s="1"/>
  <c r="I1060" i="2"/>
  <c r="J1060" i="2" s="1"/>
  <c r="M1060" i="2" s="1"/>
  <c r="I1061" i="2"/>
  <c r="J1061" i="2" s="1"/>
  <c r="L1061" i="2" s="1"/>
  <c r="I1062" i="2"/>
  <c r="J1062" i="2" s="1"/>
  <c r="M1062" i="2" s="1"/>
  <c r="I1063" i="2"/>
  <c r="J1063" i="2" s="1"/>
  <c r="M1063" i="2" s="1"/>
  <c r="I1064" i="2"/>
  <c r="J1064" i="2" s="1"/>
  <c r="I1065" i="2"/>
  <c r="J1065" i="2" s="1"/>
  <c r="M1065" i="2" s="1"/>
  <c r="I1066" i="2"/>
  <c r="J1066" i="2" s="1"/>
  <c r="L1066" i="2" s="1"/>
  <c r="I1067" i="2"/>
  <c r="J1067" i="2" s="1"/>
  <c r="M1067" i="2" s="1"/>
  <c r="I1068" i="2"/>
  <c r="J1068" i="2" s="1"/>
  <c r="M1068" i="2" s="1"/>
  <c r="I1069" i="2"/>
  <c r="J1069" i="2" s="1"/>
  <c r="I1070" i="2"/>
  <c r="J1070" i="2" s="1"/>
  <c r="I1071" i="2"/>
  <c r="J1071" i="2" s="1"/>
  <c r="L1071" i="2" s="1"/>
  <c r="I1072" i="2"/>
  <c r="J1072" i="2" s="1"/>
  <c r="I1073" i="2"/>
  <c r="J1073" i="2" s="1"/>
  <c r="I1074" i="2"/>
  <c r="J1074" i="2" s="1"/>
  <c r="I1075" i="2"/>
  <c r="J1075" i="2" s="1"/>
  <c r="M1075" i="2" s="1"/>
  <c r="I1076" i="2"/>
  <c r="J1076" i="2" s="1"/>
  <c r="I1077" i="2"/>
  <c r="J1077" i="2" s="1"/>
  <c r="I1078" i="2"/>
  <c r="J1078" i="2" s="1"/>
  <c r="I1079" i="2"/>
  <c r="J1079" i="2" s="1"/>
  <c r="L1079" i="2" s="1"/>
  <c r="I1080" i="2"/>
  <c r="J1080" i="2" s="1"/>
  <c r="M1080" i="2" s="1"/>
  <c r="I1081" i="2"/>
  <c r="J1081" i="2" s="1"/>
  <c r="I1082" i="2"/>
  <c r="J1082" i="2" s="1"/>
  <c r="I1083" i="2"/>
  <c r="J1083" i="2" s="1"/>
  <c r="M1083" i="2" s="1"/>
  <c r="I1084" i="2"/>
  <c r="J1084" i="2" s="1"/>
  <c r="L1084" i="2" s="1"/>
  <c r="I1085" i="2"/>
  <c r="J1085" i="2" s="1"/>
  <c r="L1085" i="2" s="1"/>
  <c r="I1086" i="2"/>
  <c r="J1086" i="2" s="1"/>
  <c r="L1086" i="2" s="1"/>
  <c r="I1087" i="2"/>
  <c r="J1087" i="2" s="1"/>
  <c r="I1088" i="2"/>
  <c r="J1088" i="2" s="1"/>
  <c r="M1088" i="2" s="1"/>
  <c r="I1089" i="2"/>
  <c r="J1089" i="2" s="1"/>
  <c r="M1089" i="2" s="1"/>
  <c r="I1090" i="2"/>
  <c r="J1090" i="2" s="1"/>
  <c r="I1091" i="2"/>
  <c r="J1091" i="2" s="1"/>
  <c r="M1091" i="2" s="1"/>
  <c r="I1092" i="2"/>
  <c r="J1092" i="2" s="1"/>
  <c r="I1093" i="2"/>
  <c r="J1093" i="2" s="1"/>
  <c r="M1093" i="2" s="1"/>
  <c r="I1094" i="2"/>
  <c r="J1094" i="2" s="1"/>
  <c r="I1095" i="2"/>
  <c r="J1095" i="2" s="1"/>
  <c r="I1096" i="2"/>
  <c r="J1096" i="2" s="1"/>
  <c r="I1097" i="2"/>
  <c r="J1097" i="2" s="1"/>
  <c r="L1097" i="2" s="1"/>
  <c r="I1098" i="2"/>
  <c r="J1098" i="2" s="1"/>
  <c r="I1099" i="2"/>
  <c r="J1099" i="2" s="1"/>
  <c r="I1100" i="2"/>
  <c r="J1100" i="2" s="1"/>
  <c r="L1100" i="2" s="1"/>
  <c r="I1101" i="2"/>
  <c r="J1101" i="2" s="1"/>
  <c r="I1102" i="2"/>
  <c r="J1102" i="2" s="1"/>
  <c r="I1103" i="2"/>
  <c r="J1103" i="2" s="1"/>
  <c r="I1104" i="2"/>
  <c r="J1104" i="2" s="1"/>
  <c r="L1104" i="2" s="1"/>
  <c r="I1105" i="2"/>
  <c r="J1105" i="2" s="1"/>
  <c r="I1106" i="2"/>
  <c r="J1106" i="2" s="1"/>
  <c r="I1107" i="2"/>
  <c r="J1107" i="2" s="1"/>
  <c r="I1108" i="2"/>
  <c r="J1108" i="2" s="1"/>
  <c r="L1108" i="2" s="1"/>
  <c r="I1109" i="2"/>
  <c r="J1109" i="2" s="1"/>
  <c r="L1109" i="2" s="1"/>
  <c r="I1110" i="2"/>
  <c r="J1110" i="2" s="1"/>
  <c r="I1111" i="2"/>
  <c r="J1111" i="2" s="1"/>
  <c r="I1112" i="2"/>
  <c r="J1112" i="2" s="1"/>
  <c r="I1113" i="2"/>
  <c r="J1113" i="2" s="1"/>
  <c r="I1114" i="2"/>
  <c r="J1114" i="2" s="1"/>
  <c r="L1114" i="2" s="1"/>
  <c r="I1115" i="2"/>
  <c r="J1115" i="2" s="1"/>
  <c r="M1115" i="2" s="1"/>
  <c r="I1116" i="2"/>
  <c r="J1116" i="2" s="1"/>
  <c r="L1116" i="2" s="1"/>
  <c r="I1117" i="2"/>
  <c r="J1117" i="2" s="1"/>
  <c r="L1117" i="2" s="1"/>
  <c r="I1118" i="2"/>
  <c r="J1118" i="2" s="1"/>
  <c r="L1118" i="2" s="1"/>
  <c r="I1119" i="2"/>
  <c r="J1119" i="2" s="1"/>
  <c r="I1120" i="2"/>
  <c r="J1120" i="2" s="1"/>
  <c r="I1121" i="2"/>
  <c r="J1121" i="2" s="1"/>
  <c r="M1121" i="2" s="1"/>
  <c r="I1122" i="2"/>
  <c r="J1122" i="2" s="1"/>
  <c r="I1123" i="2"/>
  <c r="J1123" i="2" s="1"/>
  <c r="M1123" i="2" s="1"/>
  <c r="I1124" i="2"/>
  <c r="J1124" i="2" s="1"/>
  <c r="I1125" i="2"/>
  <c r="J1125" i="2" s="1"/>
  <c r="I1126" i="2"/>
  <c r="J1126" i="2" s="1"/>
  <c r="I1127" i="2"/>
  <c r="J1127" i="2" s="1"/>
  <c r="I1128" i="2"/>
  <c r="J1128" i="2" s="1"/>
  <c r="M1128" i="2" s="1"/>
  <c r="I1129" i="2"/>
  <c r="J1129" i="2" s="1"/>
  <c r="M1129" i="2" s="1"/>
  <c r="I1130" i="2"/>
  <c r="J1130" i="2" s="1"/>
  <c r="L1130" i="2" s="1"/>
  <c r="I1131" i="2"/>
  <c r="J1131" i="2" s="1"/>
  <c r="I1132" i="2"/>
  <c r="J1132" i="2" s="1"/>
  <c r="L1132" i="2" s="1"/>
  <c r="I1133" i="2"/>
  <c r="J1133" i="2" s="1"/>
  <c r="M1133" i="2" s="1"/>
  <c r="I1134" i="2"/>
  <c r="J1134" i="2" s="1"/>
  <c r="I1135" i="2"/>
  <c r="J1135" i="2" s="1"/>
  <c r="M1135" i="2" s="1"/>
  <c r="I1136" i="2"/>
  <c r="J1136" i="2" s="1"/>
  <c r="I1137" i="2"/>
  <c r="J1137" i="2" s="1"/>
  <c r="I1138" i="2"/>
  <c r="J1138" i="2" s="1"/>
  <c r="I1139" i="2"/>
  <c r="J1139" i="2" s="1"/>
  <c r="L1139" i="2" s="1"/>
  <c r="I1140" i="2"/>
  <c r="J1140" i="2" s="1"/>
  <c r="M1140" i="2" s="1"/>
  <c r="I1141" i="2"/>
  <c r="J1141" i="2" s="1"/>
  <c r="I1142" i="2"/>
  <c r="J1142" i="2" s="1"/>
  <c r="M1142" i="2" s="1"/>
  <c r="I1143" i="2"/>
  <c r="J1143" i="2" s="1"/>
  <c r="I1144" i="2"/>
  <c r="J1144" i="2" s="1"/>
  <c r="M1144" i="2" s="1"/>
  <c r="I1145" i="2"/>
  <c r="J1145" i="2" s="1"/>
  <c r="I1146" i="2"/>
  <c r="J1146" i="2" s="1"/>
  <c r="I1147" i="2"/>
  <c r="J1147" i="2" s="1"/>
  <c r="I1148" i="2"/>
  <c r="J1148" i="2" s="1"/>
  <c r="M1148" i="2" s="1"/>
  <c r="I1149" i="2"/>
  <c r="J1149" i="2" s="1"/>
  <c r="I1150" i="2"/>
  <c r="J1150" i="2" s="1"/>
  <c r="L1150" i="2" s="1"/>
  <c r="I1151" i="2"/>
  <c r="J1151" i="2" s="1"/>
  <c r="I1152" i="2"/>
  <c r="J1152" i="2" s="1"/>
  <c r="M1152" i="2" s="1"/>
  <c r="I1153" i="2"/>
  <c r="J1153" i="2" s="1"/>
  <c r="I1154" i="2"/>
  <c r="J1154" i="2" s="1"/>
  <c r="I1155" i="2"/>
  <c r="J1155" i="2" s="1"/>
  <c r="I1156" i="2"/>
  <c r="J1156" i="2" s="1"/>
  <c r="M1156" i="2" s="1"/>
  <c r="I1157" i="2"/>
  <c r="J1157" i="2" s="1"/>
  <c r="M1157" i="2" s="1"/>
  <c r="I1158" i="2"/>
  <c r="J1158" i="2" s="1"/>
  <c r="M1158" i="2" s="1"/>
  <c r="I1159" i="2"/>
  <c r="J1159" i="2" s="1"/>
  <c r="I1160" i="2"/>
  <c r="J1160" i="2" s="1"/>
  <c r="I1161" i="2"/>
  <c r="J1161" i="2" s="1"/>
  <c r="I1162" i="2"/>
  <c r="J1162" i="2" s="1"/>
  <c r="I1163" i="2"/>
  <c r="J1163" i="2" s="1"/>
  <c r="I1164" i="2"/>
  <c r="J1164" i="2" s="1"/>
  <c r="I1165" i="2"/>
  <c r="J1165" i="2" s="1"/>
  <c r="M1165" i="2" s="1"/>
  <c r="I1166" i="2"/>
  <c r="J1166" i="2" s="1"/>
  <c r="L1166" i="2" s="1"/>
  <c r="I1167" i="2"/>
  <c r="J1167" i="2" s="1"/>
  <c r="I1168" i="2"/>
  <c r="J1168" i="2" s="1"/>
  <c r="M1168" i="2" s="1"/>
  <c r="I1169" i="2"/>
  <c r="J1169" i="2" s="1"/>
  <c r="I1170" i="2"/>
  <c r="J1170" i="2" s="1"/>
  <c r="I1171" i="2"/>
  <c r="J1171" i="2" s="1"/>
  <c r="M1171" i="2" s="1"/>
  <c r="I1172" i="2"/>
  <c r="J1172" i="2" s="1"/>
  <c r="M1172" i="2" s="1"/>
  <c r="I1173" i="2"/>
  <c r="J1173" i="2" s="1"/>
  <c r="I1174" i="2"/>
  <c r="J1174" i="2" s="1"/>
  <c r="I1175" i="2"/>
  <c r="J1175" i="2" s="1"/>
  <c r="M1175" i="2" s="1"/>
  <c r="I1176" i="2"/>
  <c r="J1176" i="2" s="1"/>
  <c r="M1176" i="2" s="1"/>
  <c r="I1177" i="2"/>
  <c r="J1177" i="2" s="1"/>
  <c r="M1177" i="2" s="1"/>
  <c r="I1178" i="2"/>
  <c r="J1178" i="2" s="1"/>
  <c r="I1179" i="2"/>
  <c r="J1179" i="2" s="1"/>
  <c r="I1180" i="2"/>
  <c r="J1180" i="2" s="1"/>
  <c r="L1180" i="2" s="1"/>
  <c r="I1181" i="2"/>
  <c r="J1181" i="2" s="1"/>
  <c r="I1182" i="2"/>
  <c r="J1182" i="2" s="1"/>
  <c r="I1183" i="2"/>
  <c r="J1183" i="2" s="1"/>
  <c r="I1184" i="2"/>
  <c r="J1184" i="2" s="1"/>
  <c r="I1185" i="2"/>
  <c r="J1185" i="2" s="1"/>
  <c r="I1186" i="2"/>
  <c r="J1186" i="2" s="1"/>
  <c r="I1187" i="2"/>
  <c r="J1187" i="2" s="1"/>
  <c r="M1187" i="2" s="1"/>
  <c r="I1188" i="2"/>
  <c r="J1188" i="2" s="1"/>
  <c r="I1189" i="2"/>
  <c r="J1189" i="2" s="1"/>
  <c r="M1189" i="2" s="1"/>
  <c r="I1190" i="2"/>
  <c r="J1190" i="2" s="1"/>
  <c r="I1191" i="2"/>
  <c r="J1191" i="2" s="1"/>
  <c r="M1191" i="2" s="1"/>
  <c r="I1192" i="2"/>
  <c r="J1192" i="2" s="1"/>
  <c r="I1193" i="2"/>
  <c r="J1193" i="2" s="1"/>
  <c r="M1193" i="2" s="1"/>
  <c r="I1194" i="2"/>
  <c r="J1194" i="2" s="1"/>
  <c r="L1194" i="2" s="1"/>
  <c r="I1195" i="2"/>
  <c r="J1195" i="2" s="1"/>
  <c r="M1195" i="2" s="1"/>
  <c r="I1196" i="2"/>
  <c r="J1196" i="2" s="1"/>
  <c r="I1197" i="2"/>
  <c r="J1197" i="2" s="1"/>
  <c r="M1197" i="2" s="1"/>
  <c r="I1198" i="2"/>
  <c r="J1198" i="2" s="1"/>
  <c r="I1199" i="2"/>
  <c r="J1199" i="2" s="1"/>
  <c r="I1200" i="2"/>
  <c r="J1200" i="2" s="1"/>
  <c r="I1201" i="2"/>
  <c r="J1201" i="2" s="1"/>
  <c r="I1202" i="2"/>
  <c r="J1202" i="2" s="1"/>
  <c r="I1203" i="2"/>
  <c r="J1203" i="2" s="1"/>
  <c r="M1203" i="2" s="1"/>
  <c r="I1204" i="2"/>
  <c r="J1204" i="2" s="1"/>
  <c r="I1205" i="2"/>
  <c r="J1205" i="2" s="1"/>
  <c r="I1206" i="2"/>
  <c r="J1206" i="2" s="1"/>
  <c r="I1207" i="2"/>
  <c r="J1207" i="2" s="1"/>
  <c r="L1207" i="2" s="1"/>
  <c r="I1208" i="2"/>
  <c r="J1208" i="2" s="1"/>
  <c r="M1208" i="2" s="1"/>
  <c r="I1209" i="2"/>
  <c r="J1209" i="2" s="1"/>
  <c r="M1209" i="2" s="1"/>
  <c r="I1210" i="2"/>
  <c r="J1210" i="2" s="1"/>
  <c r="I1211" i="2"/>
  <c r="J1211" i="2" s="1"/>
  <c r="M1211" i="2" s="1"/>
  <c r="I1212" i="2"/>
  <c r="J1212" i="2" s="1"/>
  <c r="L1212" i="2" s="1"/>
  <c r="I1213" i="2"/>
  <c r="J1213" i="2" s="1"/>
  <c r="M1213" i="2" s="1"/>
  <c r="I1214" i="2"/>
  <c r="J1214" i="2" s="1"/>
  <c r="M1214" i="2" s="1"/>
  <c r="I1215" i="2"/>
  <c r="J1215" i="2" s="1"/>
  <c r="M1215" i="2" s="1"/>
  <c r="I1216" i="2"/>
  <c r="J1216" i="2" s="1"/>
  <c r="L1216" i="2" s="1"/>
  <c r="I1217" i="2"/>
  <c r="J1217" i="2" s="1"/>
  <c r="L1217" i="2" s="1"/>
  <c r="I1218" i="2"/>
  <c r="J1218" i="2" s="1"/>
  <c r="I1219" i="2"/>
  <c r="J1219" i="2" s="1"/>
  <c r="I1220" i="2"/>
  <c r="J1220" i="2" s="1"/>
  <c r="M1220" i="2" s="1"/>
  <c r="I1221" i="2"/>
  <c r="J1221" i="2" s="1"/>
  <c r="L1221" i="2" s="1"/>
  <c r="I1222" i="2"/>
  <c r="J1222" i="2" s="1"/>
  <c r="M1222" i="2" s="1"/>
  <c r="I1223" i="2"/>
  <c r="J1223" i="2" s="1"/>
  <c r="I1224" i="2"/>
  <c r="J1224" i="2" s="1"/>
  <c r="I1225" i="2"/>
  <c r="J1225" i="2" s="1"/>
  <c r="L1225" i="2" s="1"/>
  <c r="I1226" i="2"/>
  <c r="J1226" i="2" s="1"/>
  <c r="I1227" i="2"/>
  <c r="J1227" i="2" s="1"/>
  <c r="I1228" i="2"/>
  <c r="J1228" i="2" s="1"/>
  <c r="I1229" i="2"/>
  <c r="J1229" i="2" s="1"/>
  <c r="M1229" i="2" s="1"/>
  <c r="I1230" i="2"/>
  <c r="J1230" i="2" s="1"/>
  <c r="I1231" i="2"/>
  <c r="J1231" i="2" s="1"/>
  <c r="I1232" i="2"/>
  <c r="J1232" i="2" s="1"/>
  <c r="I1233" i="2"/>
  <c r="J1233" i="2" s="1"/>
  <c r="M1233" i="2" s="1"/>
  <c r="I1234" i="2"/>
  <c r="J1234" i="2" s="1"/>
  <c r="I1235" i="2"/>
  <c r="J1235" i="2" s="1"/>
  <c r="I1236" i="2"/>
  <c r="J1236" i="2" s="1"/>
  <c r="I1237" i="2"/>
  <c r="J1237" i="2" s="1"/>
  <c r="M1237" i="2" s="1"/>
  <c r="I1238" i="2"/>
  <c r="J1238" i="2" s="1"/>
  <c r="I1239" i="2"/>
  <c r="J1239" i="2" s="1"/>
  <c r="M1239" i="2" s="1"/>
  <c r="I1240" i="2"/>
  <c r="J1240" i="2" s="1"/>
  <c r="L1240" i="2" s="1"/>
  <c r="I1241" i="2"/>
  <c r="J1241" i="2" s="1"/>
  <c r="I1242" i="2"/>
  <c r="J1242" i="2" s="1"/>
  <c r="I1243" i="2"/>
  <c r="J1243" i="2" s="1"/>
  <c r="I1244" i="2"/>
  <c r="J1244" i="2" s="1"/>
  <c r="M1244" i="2" s="1"/>
  <c r="I1245" i="2"/>
  <c r="J1245" i="2" s="1"/>
  <c r="I1246" i="2"/>
  <c r="J1246" i="2" s="1"/>
  <c r="I1247" i="2"/>
  <c r="J1247" i="2" s="1"/>
  <c r="I1248" i="2"/>
  <c r="J1248" i="2" s="1"/>
  <c r="I1249" i="2"/>
  <c r="J1249" i="2" s="1"/>
  <c r="I1250" i="2"/>
  <c r="J1250" i="2" s="1"/>
  <c r="I1251" i="2"/>
  <c r="J1251" i="2" s="1"/>
  <c r="I1252" i="2"/>
  <c r="J1252" i="2" s="1"/>
  <c r="M1252" i="2" s="1"/>
  <c r="I1253" i="2"/>
  <c r="J1253" i="2" s="1"/>
  <c r="I1254" i="2"/>
  <c r="J1254" i="2" s="1"/>
  <c r="I1255" i="2"/>
  <c r="J1255" i="2" s="1"/>
  <c r="I1256" i="2"/>
  <c r="J1256" i="2" s="1"/>
  <c r="L1256" i="2" s="1"/>
  <c r="I1257" i="2"/>
  <c r="J1257" i="2" s="1"/>
  <c r="I1258" i="2"/>
  <c r="J1258" i="2" s="1"/>
  <c r="M1258" i="2" s="1"/>
  <c r="I1259" i="2"/>
  <c r="J1259" i="2" s="1"/>
  <c r="I1260" i="2"/>
  <c r="J1260" i="2" s="1"/>
  <c r="L1260" i="2" s="1"/>
  <c r="I1261" i="2"/>
  <c r="J1261" i="2" s="1"/>
  <c r="I1262" i="2"/>
  <c r="J1262" i="2" s="1"/>
  <c r="I1263" i="2"/>
  <c r="J1263" i="2" s="1"/>
  <c r="M1263" i="2" s="1"/>
  <c r="I1264" i="2"/>
  <c r="J1264" i="2" s="1"/>
  <c r="I1265" i="2"/>
  <c r="J1265" i="2" s="1"/>
  <c r="L1265" i="2" s="1"/>
  <c r="I1266" i="2"/>
  <c r="J1266" i="2" s="1"/>
  <c r="I1267" i="2"/>
  <c r="J1267" i="2" s="1"/>
  <c r="I1268" i="2"/>
  <c r="J1268" i="2" s="1"/>
  <c r="M1268" i="2" s="1"/>
  <c r="I1269" i="2"/>
  <c r="J1269" i="2" s="1"/>
  <c r="M1269" i="2" s="1"/>
  <c r="I1270" i="2"/>
  <c r="J1270" i="2" s="1"/>
  <c r="M1270" i="2" s="1"/>
  <c r="I1271" i="2"/>
  <c r="J1271" i="2" s="1"/>
  <c r="I1272" i="2"/>
  <c r="J1272" i="2" s="1"/>
  <c r="I1273" i="2"/>
  <c r="J1273" i="2" s="1"/>
  <c r="L1273" i="2" s="1"/>
  <c r="I1274" i="2"/>
  <c r="J1274" i="2" s="1"/>
  <c r="I1275" i="2"/>
  <c r="J1275" i="2" s="1"/>
  <c r="I1276" i="2"/>
  <c r="J1276" i="2" s="1"/>
  <c r="M1276" i="2" s="1"/>
  <c r="I1277" i="2"/>
  <c r="J1277" i="2" s="1"/>
  <c r="I1278" i="2"/>
  <c r="J1278" i="2" s="1"/>
  <c r="I1279" i="2"/>
  <c r="J1279" i="2" s="1"/>
  <c r="M1279" i="2" s="1"/>
  <c r="I1280" i="2"/>
  <c r="J1280" i="2" s="1"/>
  <c r="M1280" i="2" s="1"/>
  <c r="I1281" i="2"/>
  <c r="J1281" i="2" s="1"/>
  <c r="I1282" i="2"/>
  <c r="J1282" i="2" s="1"/>
  <c r="I1283" i="2"/>
  <c r="J1283" i="2" s="1"/>
  <c r="I1284" i="2"/>
  <c r="J1284" i="2" s="1"/>
  <c r="L1284" i="2" s="1"/>
  <c r="I1285" i="2"/>
  <c r="J1285" i="2" s="1"/>
  <c r="I1286" i="2"/>
  <c r="J1286" i="2" s="1"/>
  <c r="I1287" i="2"/>
  <c r="J1287" i="2" s="1"/>
  <c r="L1287" i="2" s="1"/>
  <c r="I1288" i="2"/>
  <c r="J1288" i="2" s="1"/>
  <c r="M1288" i="2" s="1"/>
  <c r="I1289" i="2"/>
  <c r="J1289" i="2" s="1"/>
  <c r="L1289" i="2" s="1"/>
  <c r="I1290" i="2"/>
  <c r="J1290" i="2" s="1"/>
  <c r="I1291" i="2"/>
  <c r="J1291" i="2" s="1"/>
  <c r="I1292" i="2"/>
  <c r="J1292" i="2" s="1"/>
  <c r="M1292" i="2" s="1"/>
  <c r="I1293" i="2"/>
  <c r="J1293" i="2" s="1"/>
  <c r="M1293" i="2" s="1"/>
  <c r="I1294" i="2"/>
  <c r="J1294" i="2" s="1"/>
  <c r="I1295" i="2"/>
  <c r="J1295" i="2" s="1"/>
  <c r="L1295" i="2" s="1"/>
  <c r="I1296" i="2"/>
  <c r="J1296" i="2" s="1"/>
  <c r="M1296" i="2" s="1"/>
  <c r="I1297" i="2"/>
  <c r="J1297" i="2" s="1"/>
  <c r="I1298" i="2"/>
  <c r="J1298" i="2" s="1"/>
  <c r="I1299" i="2"/>
  <c r="J1299" i="2" s="1"/>
  <c r="I1300" i="2"/>
  <c r="J1300" i="2" s="1"/>
  <c r="M1300" i="2" s="1"/>
  <c r="I1301" i="2"/>
  <c r="J1301" i="2" s="1"/>
  <c r="I1302" i="2"/>
  <c r="J1302" i="2" s="1"/>
  <c r="L1302" i="2" s="1"/>
  <c r="I1303" i="2"/>
  <c r="J1303" i="2" s="1"/>
  <c r="I1304" i="2"/>
  <c r="J1304" i="2" s="1"/>
  <c r="M1304" i="2" s="1"/>
  <c r="I1305" i="2"/>
  <c r="J1305" i="2" s="1"/>
  <c r="I1306" i="2"/>
  <c r="J1306" i="2" s="1"/>
  <c r="I1307" i="2"/>
  <c r="J1307" i="2" s="1"/>
  <c r="I1308" i="2"/>
  <c r="J1308" i="2" s="1"/>
  <c r="M1308" i="2" s="1"/>
  <c r="I1309" i="2"/>
  <c r="J1309" i="2" s="1"/>
  <c r="M1309" i="2" s="1"/>
  <c r="I1310" i="2"/>
  <c r="J1310" i="2" s="1"/>
  <c r="I1311" i="2"/>
  <c r="J1311" i="2" s="1"/>
  <c r="L1311" i="2" s="1"/>
  <c r="I1312" i="2"/>
  <c r="J1312" i="2" s="1"/>
  <c r="I1313" i="2"/>
  <c r="J1313" i="2" s="1"/>
  <c r="M1313" i="2" s="1"/>
  <c r="I1314" i="2"/>
  <c r="J1314" i="2" s="1"/>
  <c r="M1314" i="2" s="1"/>
  <c r="I1315" i="2"/>
  <c r="J1315" i="2" s="1"/>
  <c r="I1316" i="2"/>
  <c r="J1316" i="2" s="1"/>
  <c r="M1316" i="2" s="1"/>
  <c r="I1317" i="2"/>
  <c r="J1317" i="2" s="1"/>
  <c r="I1318" i="2"/>
  <c r="J1318" i="2" s="1"/>
  <c r="I1319" i="2"/>
  <c r="J1319" i="2" s="1"/>
  <c r="I1320" i="2"/>
  <c r="J1320" i="2" s="1"/>
  <c r="I1321" i="2"/>
  <c r="J1321" i="2" s="1"/>
  <c r="L1321" i="2" s="1"/>
  <c r="I1322" i="2"/>
  <c r="J1322" i="2" s="1"/>
  <c r="I1323" i="2"/>
  <c r="J1323" i="2" s="1"/>
  <c r="I1324" i="2"/>
  <c r="J1324" i="2" s="1"/>
  <c r="L1324" i="2" s="1"/>
  <c r="I1325" i="2"/>
  <c r="J1325" i="2" s="1"/>
  <c r="L1325" i="2" s="1"/>
  <c r="I1326" i="2"/>
  <c r="J1326" i="2" s="1"/>
  <c r="I1327" i="2"/>
  <c r="J1327" i="2" s="1"/>
  <c r="I1328" i="2"/>
  <c r="J1328" i="2" s="1"/>
  <c r="L1328" i="2" s="1"/>
  <c r="I1329" i="2"/>
  <c r="J1329" i="2" s="1"/>
  <c r="I1330" i="2"/>
  <c r="J1330" i="2" s="1"/>
  <c r="M1330" i="2" s="1"/>
  <c r="I1331" i="2"/>
  <c r="J1331" i="2" s="1"/>
  <c r="L1331" i="2" s="1"/>
  <c r="I1332" i="2"/>
  <c r="J1332" i="2" s="1"/>
  <c r="M1332" i="2" s="1"/>
  <c r="I1333" i="2"/>
  <c r="J1333" i="2" s="1"/>
  <c r="L1333" i="2" s="1"/>
  <c r="I1334" i="2"/>
  <c r="J1334" i="2" s="1"/>
  <c r="I1335" i="2"/>
  <c r="J1335" i="2" s="1"/>
  <c r="I1336" i="2"/>
  <c r="J1336" i="2" s="1"/>
  <c r="I1337" i="2"/>
  <c r="J1337" i="2" s="1"/>
  <c r="M1337" i="2" s="1"/>
  <c r="I1338" i="2"/>
  <c r="J1338" i="2" s="1"/>
  <c r="I1339" i="2"/>
  <c r="J1339" i="2" s="1"/>
  <c r="L1339" i="2" s="1"/>
  <c r="I1340" i="2"/>
  <c r="J1340" i="2" s="1"/>
  <c r="I1341" i="2"/>
  <c r="J1341" i="2" s="1"/>
  <c r="M1341" i="2" s="1"/>
  <c r="I1342" i="2"/>
  <c r="J1342" i="2" s="1"/>
  <c r="I1343" i="2"/>
  <c r="J1343" i="2" s="1"/>
  <c r="M1343" i="2" s="1"/>
  <c r="I1344" i="2"/>
  <c r="J1344" i="2" s="1"/>
  <c r="I1345" i="2"/>
  <c r="J1345" i="2" s="1"/>
  <c r="L1345" i="2" s="1"/>
  <c r="I1346" i="2"/>
  <c r="J1346" i="2" s="1"/>
  <c r="I1347" i="2"/>
  <c r="J1347" i="2" s="1"/>
  <c r="I1348" i="2"/>
  <c r="J1348" i="2" s="1"/>
  <c r="I1349" i="2"/>
  <c r="J1349" i="2" s="1"/>
  <c r="I1350" i="2"/>
  <c r="J1350" i="2" s="1"/>
  <c r="L1350" i="2" s="1"/>
  <c r="I1351" i="2"/>
  <c r="J1351" i="2" s="1"/>
  <c r="L1351" i="2" s="1"/>
  <c r="I1352" i="2"/>
  <c r="J1352" i="2" s="1"/>
  <c r="M1352" i="2" s="1"/>
  <c r="I1353" i="2"/>
  <c r="J1353" i="2" s="1"/>
  <c r="I1354" i="2"/>
  <c r="J1354" i="2" s="1"/>
  <c r="L1354" i="2" s="1"/>
  <c r="I1355" i="2"/>
  <c r="J1355" i="2" s="1"/>
  <c r="I1356" i="2"/>
  <c r="J1356" i="2" s="1"/>
  <c r="L1356" i="2" s="1"/>
  <c r="I1357" i="2"/>
  <c r="J1357" i="2" s="1"/>
  <c r="I1358" i="2"/>
  <c r="J1358" i="2" s="1"/>
  <c r="L1358" i="2" s="1"/>
  <c r="I1359" i="2"/>
  <c r="J1359" i="2" s="1"/>
  <c r="L1359" i="2" s="1"/>
  <c r="I1360" i="2"/>
  <c r="J1360" i="2" s="1"/>
  <c r="M1360" i="2" s="1"/>
  <c r="I1361" i="2"/>
  <c r="J1361" i="2" s="1"/>
  <c r="I1362" i="2"/>
  <c r="J1362" i="2" s="1"/>
  <c r="M1362" i="2" s="1"/>
  <c r="I1363" i="2"/>
  <c r="J1363" i="2" s="1"/>
  <c r="I1364" i="2"/>
  <c r="J1364" i="2" s="1"/>
  <c r="M1364" i="2" s="1"/>
  <c r="I1365" i="2"/>
  <c r="J1365" i="2" s="1"/>
  <c r="I1366" i="2"/>
  <c r="J1366" i="2" s="1"/>
  <c r="M1366" i="2" s="1"/>
  <c r="I1367" i="2"/>
  <c r="J1367" i="2" s="1"/>
  <c r="L1367" i="2" s="1"/>
  <c r="I1368" i="2"/>
  <c r="J1368" i="2" s="1"/>
  <c r="I1369" i="2"/>
  <c r="J1369" i="2" s="1"/>
  <c r="M1369" i="2" s="1"/>
  <c r="I1370" i="2"/>
  <c r="J1370" i="2" s="1"/>
  <c r="M1370" i="2" s="1"/>
  <c r="I1371" i="2"/>
  <c r="J1371" i="2" s="1"/>
  <c r="I1372" i="2"/>
  <c r="J1372" i="2" s="1"/>
  <c r="I1373" i="2"/>
  <c r="J1373" i="2" s="1"/>
  <c r="L1373" i="2" s="1"/>
  <c r="I1374" i="2"/>
  <c r="J1374" i="2" s="1"/>
  <c r="L1374" i="2" s="1"/>
  <c r="I1375" i="2"/>
  <c r="J1375" i="2" s="1"/>
  <c r="L1375" i="2" s="1"/>
  <c r="I1376" i="2"/>
  <c r="J1376" i="2" s="1"/>
  <c r="I1377" i="2"/>
  <c r="J1377" i="2" s="1"/>
  <c r="M1377" i="2" s="1"/>
  <c r="I1378" i="2"/>
  <c r="J1378" i="2" s="1"/>
  <c r="I1379" i="2"/>
  <c r="J1379" i="2" s="1"/>
  <c r="L1379" i="2" s="1"/>
  <c r="I1380" i="2"/>
  <c r="J1380" i="2" s="1"/>
  <c r="L1380" i="2" s="1"/>
  <c r="I1381" i="2"/>
  <c r="J1381" i="2" s="1"/>
  <c r="L1381" i="2" s="1"/>
  <c r="I1382" i="2"/>
  <c r="J1382" i="2" s="1"/>
  <c r="I1383" i="2"/>
  <c r="J1383" i="2" s="1"/>
  <c r="I1384" i="2"/>
  <c r="J1384" i="2" s="1"/>
  <c r="I1385" i="2"/>
  <c r="J1385" i="2" s="1"/>
  <c r="L1385" i="2" s="1"/>
  <c r="I1386" i="2"/>
  <c r="J1386" i="2" s="1"/>
  <c r="M1386" i="2" s="1"/>
  <c r="I1387" i="2"/>
  <c r="J1387" i="2" s="1"/>
  <c r="M1387" i="2" s="1"/>
  <c r="I1388" i="2"/>
  <c r="J1388" i="2" s="1"/>
  <c r="I1389" i="2"/>
  <c r="J1389" i="2" s="1"/>
  <c r="M1389" i="2" s="1"/>
  <c r="I1390" i="2"/>
  <c r="J1390" i="2" s="1"/>
  <c r="I1391" i="2"/>
  <c r="J1391" i="2" s="1"/>
  <c r="L1391" i="2" s="1"/>
  <c r="I1392" i="2"/>
  <c r="J1392" i="2" s="1"/>
  <c r="M1392" i="2" s="1"/>
  <c r="I1393" i="2"/>
  <c r="J1393" i="2" s="1"/>
  <c r="M1393" i="2" s="1"/>
  <c r="I1394" i="2"/>
  <c r="J1394" i="2" s="1"/>
  <c r="L1394" i="2" s="1"/>
  <c r="I1395" i="2"/>
  <c r="J1395" i="2" s="1"/>
  <c r="M1395" i="2" s="1"/>
  <c r="I1396" i="2"/>
  <c r="J1396" i="2" s="1"/>
  <c r="I1397" i="2"/>
  <c r="J1397" i="2" s="1"/>
  <c r="I1398" i="2"/>
  <c r="J1398" i="2" s="1"/>
  <c r="L1398" i="2" s="1"/>
  <c r="I1399" i="2"/>
  <c r="J1399" i="2" s="1"/>
  <c r="M1399" i="2" s="1"/>
  <c r="I1400" i="2"/>
  <c r="J1400" i="2" s="1"/>
  <c r="M1400" i="2" s="1"/>
  <c r="I1401" i="2"/>
  <c r="J1401" i="2" s="1"/>
  <c r="I1402" i="2"/>
  <c r="J1402" i="2" s="1"/>
  <c r="M1402" i="2" s="1"/>
  <c r="I1403" i="2"/>
  <c r="J1403" i="2" s="1"/>
  <c r="I1404" i="2"/>
  <c r="J1404" i="2" s="1"/>
  <c r="M1404" i="2" s="1"/>
  <c r="I1405" i="2"/>
  <c r="J1405" i="2" s="1"/>
  <c r="L1405" i="2" s="1"/>
  <c r="I1406" i="2"/>
  <c r="J1406" i="2" s="1"/>
  <c r="L1406" i="2" s="1"/>
  <c r="I1407" i="2"/>
  <c r="J1407" i="2" s="1"/>
  <c r="L1407" i="2" s="1"/>
  <c r="I1408" i="2"/>
  <c r="J1408" i="2" s="1"/>
  <c r="I1409" i="2"/>
  <c r="J1409" i="2" s="1"/>
  <c r="I1410" i="2"/>
  <c r="J1410" i="2" s="1"/>
  <c r="L1410" i="2" s="1"/>
  <c r="I1411" i="2"/>
  <c r="J1411" i="2" s="1"/>
  <c r="I1412" i="2"/>
  <c r="J1412" i="2" s="1"/>
  <c r="M1412" i="2" s="1"/>
  <c r="I1413" i="2"/>
  <c r="J1413" i="2" s="1"/>
  <c r="M1413" i="2" s="1"/>
  <c r="I1414" i="2"/>
  <c r="J1414" i="2" s="1"/>
  <c r="I1415" i="2"/>
  <c r="J1415" i="2" s="1"/>
  <c r="I1416" i="2"/>
  <c r="J1416" i="2" s="1"/>
  <c r="M1416" i="2" s="1"/>
  <c r="I1417" i="2"/>
  <c r="J1417" i="2" s="1"/>
  <c r="M1417" i="2" s="1"/>
  <c r="I1418" i="2"/>
  <c r="J1418" i="2" s="1"/>
  <c r="I1419" i="2"/>
  <c r="J1419" i="2" s="1"/>
  <c r="I1420" i="2"/>
  <c r="J1420" i="2" s="1"/>
  <c r="M1420" i="2" s="1"/>
  <c r="I1421" i="2"/>
  <c r="J1421" i="2" s="1"/>
  <c r="M1421" i="2" s="1"/>
  <c r="I1422" i="2"/>
  <c r="J1422" i="2" s="1"/>
  <c r="I1423" i="2"/>
  <c r="J1423" i="2" s="1"/>
  <c r="L1423" i="2" s="1"/>
  <c r="I1424" i="2"/>
  <c r="J1424" i="2" s="1"/>
  <c r="L1424" i="2" s="1"/>
  <c r="I1425" i="2"/>
  <c r="J1425" i="2" s="1"/>
  <c r="L1425" i="2" s="1"/>
  <c r="I1426" i="2"/>
  <c r="J1426" i="2" s="1"/>
  <c r="I1427" i="2"/>
  <c r="J1427" i="2" s="1"/>
  <c r="I1428" i="2"/>
  <c r="J1428" i="2" s="1"/>
  <c r="M1428" i="2" s="1"/>
  <c r="I1429" i="2"/>
  <c r="J1429" i="2" s="1"/>
  <c r="L1429" i="2" s="1"/>
  <c r="I1430" i="2"/>
  <c r="J1430" i="2" s="1"/>
  <c r="I1431" i="2"/>
  <c r="J1431" i="2" s="1"/>
  <c r="I1432" i="2"/>
  <c r="J1432" i="2" s="1"/>
  <c r="L1432" i="2" s="1"/>
  <c r="I1433" i="2"/>
  <c r="J1433" i="2" s="1"/>
  <c r="L1433" i="2" s="1"/>
  <c r="I1434" i="2"/>
  <c r="J1434" i="2" s="1"/>
  <c r="I1435" i="2"/>
  <c r="J1435" i="2" s="1"/>
  <c r="I1436" i="2"/>
  <c r="J1436" i="2" s="1"/>
  <c r="L1436" i="2" s="1"/>
  <c r="I1437" i="2"/>
  <c r="J1437" i="2" s="1"/>
  <c r="M1437" i="2" s="1"/>
  <c r="I1438" i="2"/>
  <c r="J1438" i="2" s="1"/>
  <c r="I1439" i="2"/>
  <c r="J1439" i="2" s="1"/>
  <c r="M1439" i="2" s="1"/>
  <c r="I1440" i="2"/>
  <c r="J1440" i="2" s="1"/>
  <c r="L1440" i="2" s="1"/>
  <c r="I1441" i="2"/>
  <c r="J1441" i="2" s="1"/>
  <c r="I1442" i="2"/>
  <c r="J1442" i="2" s="1"/>
  <c r="I1443" i="2"/>
  <c r="J1443" i="2" s="1"/>
  <c r="I1444" i="2"/>
  <c r="J1444" i="2" s="1"/>
  <c r="L1444" i="2" s="1"/>
  <c r="I1445" i="2"/>
  <c r="J1445" i="2" s="1"/>
  <c r="M1445" i="2" s="1"/>
  <c r="I1446" i="2"/>
  <c r="J1446" i="2" s="1"/>
  <c r="I1447" i="2"/>
  <c r="J1447" i="2" s="1"/>
  <c r="L1447" i="2" s="1"/>
  <c r="I1448" i="2"/>
  <c r="J1448" i="2" s="1"/>
  <c r="L1448" i="2" s="1"/>
  <c r="I1449" i="2"/>
  <c r="J1449" i="2" s="1"/>
  <c r="I1450" i="2"/>
  <c r="J1450" i="2" s="1"/>
  <c r="I1451" i="2"/>
  <c r="J1451" i="2" s="1"/>
  <c r="I1452" i="2"/>
  <c r="J1452" i="2" s="1"/>
  <c r="L1452" i="2" s="1"/>
  <c r="I1453" i="2"/>
  <c r="J1453" i="2" s="1"/>
  <c r="L1453" i="2" s="1"/>
  <c r="I1454" i="2"/>
  <c r="J1454" i="2" s="1"/>
  <c r="I1455" i="2"/>
  <c r="J1455" i="2" s="1"/>
  <c r="I1456" i="2"/>
  <c r="J1456" i="2" s="1"/>
  <c r="L1456" i="2" s="1"/>
  <c r="I1457" i="2"/>
  <c r="J1457" i="2" s="1"/>
  <c r="I1458" i="2"/>
  <c r="J1458" i="2" s="1"/>
  <c r="I1459" i="2"/>
  <c r="J1459" i="2" s="1"/>
  <c r="I1460" i="2"/>
  <c r="J1460" i="2" s="1"/>
  <c r="I1461" i="2"/>
  <c r="J1461" i="2" s="1"/>
  <c r="I1462" i="2"/>
  <c r="J1462" i="2" s="1"/>
  <c r="L1462" i="2" s="1"/>
  <c r="I1463" i="2"/>
  <c r="J1463" i="2" s="1"/>
  <c r="I1464" i="2"/>
  <c r="J1464" i="2" s="1"/>
  <c r="L1464" i="2" s="1"/>
  <c r="I1465" i="2"/>
  <c r="J1465" i="2" s="1"/>
  <c r="I1466" i="2"/>
  <c r="J1466" i="2" s="1"/>
  <c r="M1466" i="2" s="1"/>
  <c r="I1467" i="2"/>
  <c r="J1467" i="2" s="1"/>
  <c r="I1468" i="2"/>
  <c r="J1468" i="2" s="1"/>
  <c r="I1469" i="2"/>
  <c r="J1469" i="2" s="1"/>
  <c r="I1470" i="2"/>
  <c r="J1470" i="2" s="1"/>
  <c r="I1471" i="2"/>
  <c r="J1471" i="2" s="1"/>
  <c r="M1471" i="2" s="1"/>
  <c r="I1472" i="2"/>
  <c r="J1472" i="2" s="1"/>
  <c r="L1472" i="2" s="1"/>
  <c r="I1473" i="2"/>
  <c r="J1473" i="2" s="1"/>
  <c r="L1473" i="2" s="1"/>
  <c r="I1474" i="2"/>
  <c r="J1474" i="2" s="1"/>
  <c r="I1475" i="2"/>
  <c r="J1475" i="2" s="1"/>
  <c r="I1476" i="2"/>
  <c r="J1476" i="2" s="1"/>
  <c r="I1477" i="2"/>
  <c r="J1477" i="2" s="1"/>
  <c r="I1478" i="2"/>
  <c r="J1478" i="2" s="1"/>
  <c r="I1479" i="2"/>
  <c r="J1479" i="2" s="1"/>
  <c r="M1479" i="2" s="1"/>
  <c r="I1480" i="2"/>
  <c r="J1480" i="2" s="1"/>
  <c r="I1481" i="2"/>
  <c r="J1481" i="2" s="1"/>
  <c r="L1481" i="2" s="1"/>
  <c r="I1482" i="2"/>
  <c r="J1482" i="2" s="1"/>
  <c r="I1483" i="2"/>
  <c r="J1483" i="2" s="1"/>
  <c r="M1483" i="2" s="1"/>
  <c r="I1484" i="2"/>
  <c r="J1484" i="2" s="1"/>
  <c r="I1485" i="2"/>
  <c r="J1485" i="2" s="1"/>
  <c r="I1486" i="2"/>
  <c r="J1486" i="2" s="1"/>
  <c r="I1487" i="2"/>
  <c r="J1487" i="2" s="1"/>
  <c r="I1488" i="2"/>
  <c r="J1488" i="2" s="1"/>
  <c r="I1489" i="2"/>
  <c r="J1489" i="2" s="1"/>
  <c r="I1490" i="2"/>
  <c r="J1490" i="2" s="1"/>
  <c r="M1490" i="2" s="1"/>
  <c r="I1491" i="2"/>
  <c r="J1491" i="2" s="1"/>
  <c r="M1491" i="2" s="1"/>
  <c r="I1492" i="2"/>
  <c r="J1492" i="2" s="1"/>
  <c r="L1492" i="2" s="1"/>
  <c r="I1493" i="2"/>
  <c r="J1493" i="2" s="1"/>
  <c r="I1494" i="2"/>
  <c r="J1494" i="2" s="1"/>
  <c r="L1494" i="2" s="1"/>
  <c r="I1495" i="2"/>
  <c r="J1495" i="2" s="1"/>
  <c r="I1496" i="2"/>
  <c r="J1496" i="2" s="1"/>
  <c r="I1497" i="2"/>
  <c r="J1497" i="2" s="1"/>
  <c r="I1498" i="2"/>
  <c r="J1498" i="2" s="1"/>
  <c r="L1498" i="2" s="1"/>
  <c r="I1499" i="2"/>
  <c r="J1499" i="2" s="1"/>
  <c r="I1500" i="2"/>
  <c r="J1500" i="2" s="1"/>
  <c r="I1501" i="2"/>
  <c r="J1501" i="2" s="1"/>
  <c r="I1502" i="2"/>
  <c r="J1502" i="2" s="1"/>
  <c r="I1503" i="2"/>
  <c r="J1503" i="2" s="1"/>
  <c r="L1503" i="2" s="1"/>
  <c r="I1504" i="2"/>
  <c r="J1504" i="2" s="1"/>
  <c r="I1505" i="2"/>
  <c r="J1505" i="2" s="1"/>
  <c r="M1505" i="2" s="1"/>
  <c r="I1506" i="2"/>
  <c r="J1506" i="2" s="1"/>
  <c r="I1507" i="2"/>
  <c r="J1507" i="2" s="1"/>
  <c r="I1508" i="2"/>
  <c r="J1508" i="2" s="1"/>
  <c r="L1508" i="2" s="1"/>
  <c r="I1509" i="2"/>
  <c r="J1509" i="2" s="1"/>
  <c r="M1509" i="2" s="1"/>
  <c r="I1510" i="2"/>
  <c r="J1510" i="2" s="1"/>
  <c r="I1511" i="2"/>
  <c r="J1511" i="2" s="1"/>
  <c r="M1511" i="2" s="1"/>
  <c r="I1512" i="2"/>
  <c r="J1512" i="2" s="1"/>
  <c r="L1512" i="2" s="1"/>
  <c r="I1513" i="2"/>
  <c r="J1513" i="2" s="1"/>
  <c r="I1514" i="2"/>
  <c r="J1514" i="2" s="1"/>
  <c r="I1515" i="2"/>
  <c r="J1515" i="2" s="1"/>
  <c r="L1515" i="2" s="1"/>
  <c r="I1516" i="2"/>
  <c r="J1516" i="2" s="1"/>
  <c r="L1516" i="2" s="1"/>
  <c r="I1517" i="2"/>
  <c r="J1517" i="2" s="1"/>
  <c r="I1518" i="2"/>
  <c r="J1518" i="2" s="1"/>
  <c r="M1518" i="2" s="1"/>
  <c r="I1519" i="2"/>
  <c r="J1519" i="2" s="1"/>
  <c r="I1520" i="2"/>
  <c r="J1520" i="2" s="1"/>
  <c r="L1520" i="2" s="1"/>
  <c r="I1521" i="2"/>
  <c r="J1521" i="2" s="1"/>
  <c r="L1521" i="2" s="1"/>
  <c r="I1522" i="2"/>
  <c r="J1522" i="2" s="1"/>
  <c r="I1523" i="2"/>
  <c r="J1523" i="2" s="1"/>
  <c r="L1523" i="2" s="1"/>
  <c r="I1524" i="2"/>
  <c r="J1524" i="2" s="1"/>
  <c r="L1524" i="2" s="1"/>
  <c r="I1525" i="2"/>
  <c r="J1525" i="2" s="1"/>
  <c r="M1525" i="2" s="1"/>
  <c r="I1526" i="2"/>
  <c r="J1526" i="2" s="1"/>
  <c r="I1527" i="2"/>
  <c r="J1527" i="2" s="1"/>
  <c r="M1527" i="2" s="1"/>
  <c r="I1528" i="2"/>
  <c r="J1528" i="2" s="1"/>
  <c r="L1528" i="2" s="1"/>
  <c r="I1529" i="2"/>
  <c r="J1529" i="2" s="1"/>
  <c r="I1530" i="2"/>
  <c r="J1530" i="2" s="1"/>
  <c r="L1530" i="2" s="1"/>
  <c r="I1531" i="2"/>
  <c r="J1531" i="2" s="1"/>
  <c r="I1532" i="2"/>
  <c r="J1532" i="2" s="1"/>
  <c r="L1532" i="2" s="1"/>
  <c r="I1533" i="2"/>
  <c r="J1533" i="2" s="1"/>
  <c r="L1533" i="2" s="1"/>
  <c r="I1534" i="2"/>
  <c r="J1534" i="2" s="1"/>
  <c r="I1535" i="2"/>
  <c r="J1535" i="2" s="1"/>
  <c r="L1535" i="2" s="1"/>
  <c r="I1536" i="2"/>
  <c r="J1536" i="2" s="1"/>
  <c r="I1537" i="2"/>
  <c r="J1537" i="2" s="1"/>
  <c r="I1538" i="2"/>
  <c r="J1538" i="2" s="1"/>
  <c r="I1539" i="2"/>
  <c r="J1539" i="2" s="1"/>
  <c r="L1539" i="2" s="1"/>
  <c r="I1540" i="2"/>
  <c r="J1540" i="2" s="1"/>
  <c r="L1540" i="2" s="1"/>
  <c r="I1541" i="2"/>
  <c r="J1541" i="2" s="1"/>
  <c r="I1542" i="2"/>
  <c r="J1542" i="2" s="1"/>
  <c r="I1543" i="2"/>
  <c r="J1543" i="2" s="1"/>
  <c r="L1543" i="2" s="1"/>
  <c r="I1544" i="2"/>
  <c r="J1544" i="2" s="1"/>
  <c r="L1544" i="2" s="1"/>
  <c r="I1545" i="2"/>
  <c r="J1545" i="2" s="1"/>
  <c r="I1546" i="2"/>
  <c r="J1546" i="2" s="1"/>
  <c r="I1547" i="2"/>
  <c r="J1547" i="2" s="1"/>
  <c r="I1548" i="2"/>
  <c r="J1548" i="2" s="1"/>
  <c r="I1549" i="2"/>
  <c r="J1549" i="2" s="1"/>
  <c r="I1550" i="2"/>
  <c r="J1550" i="2" s="1"/>
  <c r="M1550" i="2" s="1"/>
  <c r="I1551" i="2"/>
  <c r="J1551" i="2" s="1"/>
  <c r="M1551" i="2" s="1"/>
  <c r="I1552" i="2"/>
  <c r="J1552" i="2" s="1"/>
  <c r="I1553" i="2"/>
  <c r="J1553" i="2" s="1"/>
  <c r="I1554" i="2"/>
  <c r="J1554" i="2" s="1"/>
  <c r="I1555" i="2"/>
  <c r="J1555" i="2" s="1"/>
  <c r="I1556" i="2"/>
  <c r="J1556" i="2" s="1"/>
  <c r="I1557" i="2"/>
  <c r="J1557" i="2" s="1"/>
  <c r="I1558" i="2"/>
  <c r="J1558" i="2" s="1"/>
  <c r="L1558" i="2" s="1"/>
  <c r="I1559" i="2"/>
  <c r="J1559" i="2" s="1"/>
  <c r="I1560" i="2"/>
  <c r="J1560" i="2" s="1"/>
  <c r="I1561" i="2"/>
  <c r="J1561" i="2" s="1"/>
  <c r="M1561" i="2" s="1"/>
  <c r="I1562" i="2"/>
  <c r="J1562" i="2" s="1"/>
  <c r="M1562" i="2" s="1"/>
  <c r="I1563" i="2"/>
  <c r="J1563" i="2" s="1"/>
  <c r="I1564" i="2"/>
  <c r="J1564" i="2" s="1"/>
  <c r="I1565" i="2"/>
  <c r="J1565" i="2" s="1"/>
  <c r="M1565" i="2" s="1"/>
  <c r="I1566" i="2"/>
  <c r="J1566" i="2" s="1"/>
  <c r="I1567" i="2"/>
  <c r="J1567" i="2" s="1"/>
  <c r="L1567" i="2" s="1"/>
  <c r="I1568" i="2"/>
  <c r="J1568" i="2" s="1"/>
  <c r="I1569" i="2"/>
  <c r="J1569" i="2" s="1"/>
  <c r="I1570" i="2"/>
  <c r="J1570" i="2" s="1"/>
  <c r="I1571" i="2"/>
  <c r="J1571" i="2" s="1"/>
  <c r="I1572" i="2"/>
  <c r="J1572" i="2" s="1"/>
  <c r="I1573" i="2"/>
  <c r="J1573" i="2" s="1"/>
  <c r="I1574" i="2"/>
  <c r="J1574" i="2" s="1"/>
  <c r="L1574" i="2" s="1"/>
  <c r="I1575" i="2"/>
  <c r="J1575" i="2" s="1"/>
  <c r="I1576" i="2"/>
  <c r="J1576" i="2" s="1"/>
  <c r="I1577" i="2"/>
  <c r="J1577" i="2" s="1"/>
  <c r="M1577" i="2" s="1"/>
  <c r="I1578" i="2"/>
  <c r="J1578" i="2" s="1"/>
  <c r="L1578" i="2" s="1"/>
  <c r="I1579" i="2"/>
  <c r="J1579" i="2" s="1"/>
  <c r="L1579" i="2" s="1"/>
  <c r="I1580" i="2"/>
  <c r="J1580" i="2" s="1"/>
  <c r="L1580" i="2" s="1"/>
  <c r="I1581" i="2"/>
  <c r="J1581" i="2" s="1"/>
  <c r="I1582" i="2"/>
  <c r="J1582" i="2" s="1"/>
  <c r="I1583" i="2"/>
  <c r="J1583" i="2" s="1"/>
  <c r="M1583" i="2" s="1"/>
  <c r="I1584" i="2"/>
  <c r="J1584" i="2" s="1"/>
  <c r="L1584" i="2" s="1"/>
  <c r="I1585" i="2"/>
  <c r="J1585" i="2" s="1"/>
  <c r="I1586" i="2"/>
  <c r="J1586" i="2" s="1"/>
  <c r="I1587" i="2"/>
  <c r="J1587" i="2" s="1"/>
  <c r="I1588" i="2"/>
  <c r="J1588" i="2" s="1"/>
  <c r="M1588" i="2" s="1"/>
  <c r="I1589" i="2"/>
  <c r="J1589" i="2" s="1"/>
  <c r="I1590" i="2"/>
  <c r="J1590" i="2" s="1"/>
  <c r="I1591" i="2"/>
  <c r="J1591" i="2" s="1"/>
  <c r="L1591" i="2" s="1"/>
  <c r="I1592" i="2"/>
  <c r="J1592" i="2" s="1"/>
  <c r="L1592" i="2" s="1"/>
  <c r="I1593" i="2"/>
  <c r="J1593" i="2" s="1"/>
  <c r="I1594" i="2"/>
  <c r="J1594" i="2" s="1"/>
  <c r="I1595" i="2"/>
  <c r="J1595" i="2" s="1"/>
  <c r="L1595" i="2" s="1"/>
  <c r="I1596" i="2"/>
  <c r="J1596" i="2" s="1"/>
  <c r="I1597" i="2"/>
  <c r="J1597" i="2" s="1"/>
  <c r="L1597" i="2" s="1"/>
  <c r="I1598" i="2"/>
  <c r="J1598" i="2" s="1"/>
  <c r="L1598" i="2" s="1"/>
  <c r="I1599" i="2"/>
  <c r="J1599" i="2" s="1"/>
  <c r="I1600" i="2"/>
  <c r="J1600" i="2" s="1"/>
  <c r="I1601" i="2"/>
  <c r="J1601" i="2" s="1"/>
  <c r="M1601" i="2" s="1"/>
  <c r="I1602" i="2"/>
  <c r="J1602" i="2" s="1"/>
  <c r="L1602" i="2" s="1"/>
  <c r="I1603" i="2"/>
  <c r="J1603" i="2" s="1"/>
  <c r="L1603" i="2" s="1"/>
  <c r="I1604" i="2"/>
  <c r="J1604" i="2" s="1"/>
  <c r="L1604" i="2" s="1"/>
  <c r="I1605" i="2"/>
  <c r="J1605" i="2" s="1"/>
  <c r="M1605" i="2" s="1"/>
  <c r="I1606" i="2"/>
  <c r="J1606" i="2" s="1"/>
  <c r="I1607" i="2"/>
  <c r="J1607" i="2" s="1"/>
  <c r="I1608" i="2"/>
  <c r="J1608" i="2" s="1"/>
  <c r="L1608" i="2" s="1"/>
  <c r="I1609" i="2"/>
  <c r="J1609" i="2" s="1"/>
  <c r="M1609" i="2" s="1"/>
  <c r="I1610" i="2"/>
  <c r="J1610" i="2" s="1"/>
  <c r="M1610" i="2" s="1"/>
  <c r="I1611" i="2"/>
  <c r="J1611" i="2" s="1"/>
  <c r="L1611" i="2" s="1"/>
  <c r="I1612" i="2"/>
  <c r="J1612" i="2" s="1"/>
  <c r="M1612" i="2" s="1"/>
  <c r="I1613" i="2"/>
  <c r="J1613" i="2" s="1"/>
  <c r="I1614" i="2"/>
  <c r="J1614" i="2" s="1"/>
  <c r="I1615" i="2"/>
  <c r="J1615" i="2" s="1"/>
  <c r="I1616" i="2"/>
  <c r="J1616" i="2" s="1"/>
  <c r="L1616" i="2" s="1"/>
  <c r="I1617" i="2"/>
  <c r="J1617" i="2" s="1"/>
  <c r="L1617" i="2" s="1"/>
  <c r="I1618" i="2"/>
  <c r="J1618" i="2" s="1"/>
  <c r="I1619" i="2"/>
  <c r="J1619" i="2" s="1"/>
  <c r="I1620" i="2"/>
  <c r="J1620" i="2" s="1"/>
  <c r="L1620" i="2" s="1"/>
  <c r="I1621" i="2"/>
  <c r="J1621" i="2" s="1"/>
  <c r="I1622" i="2"/>
  <c r="J1622" i="2" s="1"/>
  <c r="I1623" i="2"/>
  <c r="J1623" i="2" s="1"/>
  <c r="M1623" i="2" s="1"/>
  <c r="I1624" i="2"/>
  <c r="J1624" i="2" s="1"/>
  <c r="L1624" i="2" s="1"/>
  <c r="I1625" i="2"/>
  <c r="J1625" i="2" s="1"/>
  <c r="I1626" i="2"/>
  <c r="J1626" i="2" s="1"/>
  <c r="M1626" i="2" s="1"/>
  <c r="I1627" i="2"/>
  <c r="J1627" i="2" s="1"/>
  <c r="I1628" i="2"/>
  <c r="J1628" i="2" s="1"/>
  <c r="I1629" i="2"/>
  <c r="J1629" i="2" s="1"/>
  <c r="M1629" i="2" s="1"/>
  <c r="I1630" i="2"/>
  <c r="J1630" i="2" s="1"/>
  <c r="I1631" i="2"/>
  <c r="J1631" i="2" s="1"/>
  <c r="I1632" i="2"/>
  <c r="J1632" i="2" s="1"/>
  <c r="I1633" i="2"/>
  <c r="J1633" i="2" s="1"/>
  <c r="M1633" i="2" s="1"/>
  <c r="I1634" i="2"/>
  <c r="J1634" i="2" s="1"/>
  <c r="I1635" i="2"/>
  <c r="J1635" i="2" s="1"/>
  <c r="I1636" i="2"/>
  <c r="J1636" i="2" s="1"/>
  <c r="I1637" i="2"/>
  <c r="J1637" i="2" s="1"/>
  <c r="I1638" i="2"/>
  <c r="J1638" i="2" s="1"/>
  <c r="I1639" i="2"/>
  <c r="J1639" i="2" s="1"/>
  <c r="M1639" i="2" s="1"/>
  <c r="I1640" i="2"/>
  <c r="J1640" i="2" s="1"/>
  <c r="L1640" i="2" s="1"/>
  <c r="I1641" i="2"/>
  <c r="J1641" i="2" s="1"/>
  <c r="M1641" i="2" s="1"/>
  <c r="I1642" i="2"/>
  <c r="J1642" i="2" s="1"/>
  <c r="L1642" i="2" s="1"/>
  <c r="I1643" i="2"/>
  <c r="J1643" i="2" s="1"/>
  <c r="I1644" i="2"/>
  <c r="J1644" i="2" s="1"/>
  <c r="I1645" i="2"/>
  <c r="J1645" i="2" s="1"/>
  <c r="I1646" i="2"/>
  <c r="J1646" i="2" s="1"/>
  <c r="M1646" i="2" s="1"/>
  <c r="I1647" i="2"/>
  <c r="J1647" i="2" s="1"/>
  <c r="L1647" i="2" s="1"/>
  <c r="I1648" i="2"/>
  <c r="J1648" i="2" s="1"/>
  <c r="I1649" i="2"/>
  <c r="J1649" i="2" s="1"/>
  <c r="I1650" i="2"/>
  <c r="J1650" i="2" s="1"/>
  <c r="I1651" i="2"/>
  <c r="J1651" i="2" s="1"/>
  <c r="I1652" i="2"/>
  <c r="J1652" i="2" s="1"/>
  <c r="I1653" i="2"/>
  <c r="J1653" i="2" s="1"/>
  <c r="L1653" i="2" s="1"/>
  <c r="I1654" i="2"/>
  <c r="J1654" i="2" s="1"/>
  <c r="I1655" i="2"/>
  <c r="J1655" i="2" s="1"/>
  <c r="L1655" i="2" s="1"/>
  <c r="I1656" i="2"/>
  <c r="J1656" i="2" s="1"/>
  <c r="I1657" i="2"/>
  <c r="J1657" i="2" s="1"/>
  <c r="L1657" i="2" s="1"/>
  <c r="I1658" i="2"/>
  <c r="J1658" i="2" s="1"/>
  <c r="M1658" i="2" s="1"/>
  <c r="I1659" i="2"/>
  <c r="J1659" i="2" s="1"/>
  <c r="I1660" i="2"/>
  <c r="J1660" i="2" s="1"/>
  <c r="L1660" i="2" s="1"/>
  <c r="I1661" i="2"/>
  <c r="J1661" i="2" s="1"/>
  <c r="L1661" i="2" s="1"/>
  <c r="I1662" i="2"/>
  <c r="J1662" i="2" s="1"/>
  <c r="M1662" i="2" s="1"/>
  <c r="I1663" i="2"/>
  <c r="J1663" i="2" s="1"/>
  <c r="I1664" i="2"/>
  <c r="J1664" i="2" s="1"/>
  <c r="I1665" i="2"/>
  <c r="J1665" i="2" s="1"/>
  <c r="I1666" i="2"/>
  <c r="J1666" i="2" s="1"/>
  <c r="I1667" i="2"/>
  <c r="J1667" i="2" s="1"/>
  <c r="I1668" i="2"/>
  <c r="J1668" i="2" s="1"/>
  <c r="I1669" i="2"/>
  <c r="J1669" i="2" s="1"/>
  <c r="M1669" i="2" s="1"/>
  <c r="I1670" i="2"/>
  <c r="J1670" i="2" s="1"/>
  <c r="I1671" i="2"/>
  <c r="J1671" i="2" s="1"/>
  <c r="L1671" i="2" s="1"/>
  <c r="I1672" i="2"/>
  <c r="J1672" i="2" s="1"/>
  <c r="L1672" i="2" s="1"/>
  <c r="I1673" i="2"/>
  <c r="J1673" i="2" s="1"/>
  <c r="M1673" i="2" s="1"/>
  <c r="I1674" i="2"/>
  <c r="J1674" i="2" s="1"/>
  <c r="I1675" i="2"/>
  <c r="J1675" i="2" s="1"/>
  <c r="L1675" i="2" s="1"/>
  <c r="I1676" i="2"/>
  <c r="J1676" i="2" s="1"/>
  <c r="I1677" i="2"/>
  <c r="J1677" i="2" s="1"/>
  <c r="L1677" i="2" s="1"/>
  <c r="I1678" i="2"/>
  <c r="J1678" i="2" s="1"/>
  <c r="I1679" i="2"/>
  <c r="J1679" i="2" s="1"/>
  <c r="L1679" i="2" s="1"/>
  <c r="I1680" i="2"/>
  <c r="J1680" i="2" s="1"/>
  <c r="L1680" i="2" s="1"/>
  <c r="I1681" i="2"/>
  <c r="J1681" i="2" s="1"/>
  <c r="I1682" i="2"/>
  <c r="J1682" i="2" s="1"/>
  <c r="I1683" i="2"/>
  <c r="J1683" i="2" s="1"/>
  <c r="M1683" i="2" s="1"/>
  <c r="I1684" i="2"/>
  <c r="J1684" i="2" s="1"/>
  <c r="I1685" i="2"/>
  <c r="J1685" i="2" s="1"/>
  <c r="M1685" i="2" s="1"/>
  <c r="I1686" i="2"/>
  <c r="J1686" i="2" s="1"/>
  <c r="I1687" i="2"/>
  <c r="J1687" i="2" s="1"/>
  <c r="I1688" i="2"/>
  <c r="J1688" i="2" s="1"/>
  <c r="M1688" i="2" s="1"/>
  <c r="I1689" i="2"/>
  <c r="J1689" i="2" s="1"/>
  <c r="M1689" i="2" s="1"/>
  <c r="I1690" i="2"/>
  <c r="J1690" i="2" s="1"/>
  <c r="L1690" i="2" s="1"/>
  <c r="I1691" i="2"/>
  <c r="J1691" i="2" s="1"/>
  <c r="M1691" i="2" s="1"/>
  <c r="I1692" i="2"/>
  <c r="J1692" i="2" s="1"/>
  <c r="I1693" i="2"/>
  <c r="J1693" i="2" s="1"/>
  <c r="M1693" i="2" s="1"/>
  <c r="I1694" i="2"/>
  <c r="J1694" i="2" s="1"/>
  <c r="M1694" i="2" s="1"/>
  <c r="I1695" i="2"/>
  <c r="J1695" i="2" s="1"/>
  <c r="I1696" i="2"/>
  <c r="J1696" i="2" s="1"/>
  <c r="L1696" i="2" s="1"/>
  <c r="I1697" i="2"/>
  <c r="J1697" i="2" s="1"/>
  <c r="I1698" i="2"/>
  <c r="J1698" i="2" s="1"/>
  <c r="L1698" i="2" s="1"/>
  <c r="I1699" i="2"/>
  <c r="J1699" i="2" s="1"/>
  <c r="M1699" i="2" s="1"/>
  <c r="I1700" i="2"/>
  <c r="J1700" i="2" s="1"/>
  <c r="L1700" i="2" s="1"/>
  <c r="I1701" i="2"/>
  <c r="J1701" i="2" s="1"/>
  <c r="M1701" i="2" s="1"/>
  <c r="I1702" i="2"/>
  <c r="J1702" i="2" s="1"/>
  <c r="L1702" i="2" s="1"/>
  <c r="I1703" i="2"/>
  <c r="J1703" i="2" s="1"/>
  <c r="I1704" i="2"/>
  <c r="J1704" i="2" s="1"/>
  <c r="I1705" i="2"/>
  <c r="J1705" i="2" s="1"/>
  <c r="L1705" i="2" s="1"/>
  <c r="I1706" i="2"/>
  <c r="J1706" i="2" s="1"/>
  <c r="L1706" i="2" s="1"/>
  <c r="I1707" i="2"/>
  <c r="J1707" i="2" s="1"/>
  <c r="M1707" i="2" s="1"/>
  <c r="I1708" i="2"/>
  <c r="J1708" i="2" s="1"/>
  <c r="L1708" i="2" s="1"/>
  <c r="I1709" i="2"/>
  <c r="J1709" i="2" s="1"/>
  <c r="I1710" i="2"/>
  <c r="J1710" i="2" s="1"/>
  <c r="I1711" i="2"/>
  <c r="J1711" i="2" s="1"/>
  <c r="I1712" i="2"/>
  <c r="J1712" i="2" s="1"/>
  <c r="L1712" i="2" s="1"/>
  <c r="I1713" i="2"/>
  <c r="J1713" i="2" s="1"/>
  <c r="I1714" i="2"/>
  <c r="J1714" i="2" s="1"/>
  <c r="M1714" i="2" s="1"/>
  <c r="I1715" i="2"/>
  <c r="J1715" i="2" s="1"/>
  <c r="I1716" i="2"/>
  <c r="J1716" i="2" s="1"/>
  <c r="I1717" i="2"/>
  <c r="J1717" i="2" s="1"/>
  <c r="M1717" i="2" s="1"/>
  <c r="I1718" i="2"/>
  <c r="J1718" i="2" s="1"/>
  <c r="I1719" i="2"/>
  <c r="J1719" i="2" s="1"/>
  <c r="M1719" i="2" s="1"/>
  <c r="I1720" i="2"/>
  <c r="J1720" i="2" s="1"/>
  <c r="I1721" i="2"/>
  <c r="J1721" i="2" s="1"/>
  <c r="L1721" i="2" s="1"/>
  <c r="I1722" i="2"/>
  <c r="J1722" i="2" s="1"/>
  <c r="I1723" i="2"/>
  <c r="J1723" i="2" s="1"/>
  <c r="L1723" i="2" s="1"/>
  <c r="I1724" i="2"/>
  <c r="J1724" i="2" s="1"/>
  <c r="I1725" i="2"/>
  <c r="J1725" i="2" s="1"/>
  <c r="I1726" i="2"/>
  <c r="J1726" i="2" s="1"/>
  <c r="I1727" i="2"/>
  <c r="J1727" i="2" s="1"/>
  <c r="M1727" i="2" s="1"/>
  <c r="I1728" i="2"/>
  <c r="J1728" i="2" s="1"/>
  <c r="L1728" i="2" s="1"/>
  <c r="I1729" i="2"/>
  <c r="J1729" i="2" s="1"/>
  <c r="L1729" i="2" s="1"/>
  <c r="I1730" i="2"/>
  <c r="J1730" i="2" s="1"/>
  <c r="L1730" i="2" s="1"/>
  <c r="I1731" i="2"/>
  <c r="J1731" i="2" s="1"/>
  <c r="M1731" i="2" s="1"/>
  <c r="I1732" i="2"/>
  <c r="J1732" i="2" s="1"/>
  <c r="L1732" i="2" s="1"/>
  <c r="I1733" i="2"/>
  <c r="J1733" i="2" s="1"/>
  <c r="I1734" i="2"/>
  <c r="J1734" i="2" s="1"/>
  <c r="L1734" i="2" s="1"/>
  <c r="I1735" i="2"/>
  <c r="J1735" i="2" s="1"/>
  <c r="L1735" i="2" s="1"/>
  <c r="I1736" i="2"/>
  <c r="J1736" i="2" s="1"/>
  <c r="I1737" i="2"/>
  <c r="J1737" i="2" s="1"/>
  <c r="I1738" i="2"/>
  <c r="J1738" i="2" s="1"/>
  <c r="L1738" i="2" s="1"/>
  <c r="I1739" i="2"/>
  <c r="J1739" i="2" s="1"/>
  <c r="I1740" i="2"/>
  <c r="J1740" i="2" s="1"/>
  <c r="L1740" i="2" s="1"/>
  <c r="I1741" i="2"/>
  <c r="J1741" i="2" s="1"/>
  <c r="L1741" i="2" s="1"/>
  <c r="I1742" i="2"/>
  <c r="J1742" i="2" s="1"/>
  <c r="I1743" i="2"/>
  <c r="J1743" i="2" s="1"/>
  <c r="M1743" i="2" s="1"/>
  <c r="I1744" i="2"/>
  <c r="J1744" i="2" s="1"/>
  <c r="L1744" i="2" s="1"/>
  <c r="I1745" i="2"/>
  <c r="J1745" i="2" s="1"/>
  <c r="I1746" i="2"/>
  <c r="J1746" i="2" s="1"/>
  <c r="M1746" i="2" s="1"/>
  <c r="I1747" i="2"/>
  <c r="J1747" i="2" s="1"/>
  <c r="L1747" i="2" s="1"/>
  <c r="I1748" i="2"/>
  <c r="J1748" i="2" s="1"/>
  <c r="I1749" i="2"/>
  <c r="J1749" i="2" s="1"/>
  <c r="L1749" i="2" s="1"/>
  <c r="I1750" i="2"/>
  <c r="J1750" i="2" s="1"/>
  <c r="L1750" i="2" s="1"/>
  <c r="I1751" i="2"/>
  <c r="J1751" i="2" s="1"/>
  <c r="L1751" i="2" s="1"/>
  <c r="I1752" i="2"/>
  <c r="J1752" i="2" s="1"/>
  <c r="L1752" i="2" s="1"/>
  <c r="I1753" i="2"/>
  <c r="J1753" i="2" s="1"/>
  <c r="I1754" i="2"/>
  <c r="J1754" i="2" s="1"/>
  <c r="L1754" i="2" s="1"/>
  <c r="I1755" i="2"/>
  <c r="J1755" i="2" s="1"/>
  <c r="I1756" i="2"/>
  <c r="J1756" i="2" s="1"/>
  <c r="L1756" i="2" s="1"/>
  <c r="I1757" i="2"/>
  <c r="J1757" i="2" s="1"/>
  <c r="L1757" i="2" s="1"/>
  <c r="I1758" i="2"/>
  <c r="J1758" i="2" s="1"/>
  <c r="L1758" i="2" s="1"/>
  <c r="I1759" i="2"/>
  <c r="J1759" i="2" s="1"/>
  <c r="M1759" i="2" s="1"/>
  <c r="I1760" i="2"/>
  <c r="J1760" i="2" s="1"/>
  <c r="L1760" i="2" s="1"/>
  <c r="I1761" i="2"/>
  <c r="J1761" i="2" s="1"/>
  <c r="L1761" i="2" s="1"/>
  <c r="I1762" i="2"/>
  <c r="J1762" i="2" s="1"/>
  <c r="M1762" i="2" s="1"/>
  <c r="I1763" i="2"/>
  <c r="J1763" i="2" s="1"/>
  <c r="L1763" i="2" s="1"/>
  <c r="I1764" i="2"/>
  <c r="J1764" i="2" s="1"/>
  <c r="L1764" i="2" s="1"/>
  <c r="I1765" i="2"/>
  <c r="J1765" i="2" s="1"/>
  <c r="L1765" i="2" s="1"/>
  <c r="I1766" i="2"/>
  <c r="J1766" i="2" s="1"/>
  <c r="M1766" i="2" s="1"/>
  <c r="I1767" i="2"/>
  <c r="J1767" i="2" s="1"/>
  <c r="L1767" i="2" s="1"/>
  <c r="I1768" i="2"/>
  <c r="J1768" i="2" s="1"/>
  <c r="L1768" i="2" s="1"/>
  <c r="I1769" i="2"/>
  <c r="J1769" i="2" s="1"/>
  <c r="M1769" i="2" s="1"/>
  <c r="I1770" i="2"/>
  <c r="J1770" i="2" s="1"/>
  <c r="L1770" i="2" s="1"/>
  <c r="I1771" i="2"/>
  <c r="J1771" i="2" s="1"/>
  <c r="L1771" i="2" s="1"/>
  <c r="I1772" i="2"/>
  <c r="J1772" i="2" s="1"/>
  <c r="L1772" i="2" s="1"/>
  <c r="I1773" i="2"/>
  <c r="J1773" i="2" s="1"/>
  <c r="I1774" i="2"/>
  <c r="J1774" i="2" s="1"/>
  <c r="I1775" i="2"/>
  <c r="J1775" i="2" s="1"/>
  <c r="L1775" i="2" s="1"/>
  <c r="I1776" i="2"/>
  <c r="J1776" i="2" s="1"/>
  <c r="L1776" i="2" s="1"/>
  <c r="I1777" i="2"/>
  <c r="J1777" i="2" s="1"/>
  <c r="I1778" i="2"/>
  <c r="J1778" i="2" s="1"/>
  <c r="I1779" i="2"/>
  <c r="J1779" i="2" s="1"/>
  <c r="I1780" i="2"/>
  <c r="J1780" i="2" s="1"/>
  <c r="L1780" i="2" s="1"/>
  <c r="I1781" i="2"/>
  <c r="J1781" i="2" s="1"/>
  <c r="L1781" i="2" s="1"/>
  <c r="I1782" i="2"/>
  <c r="J1782" i="2" s="1"/>
  <c r="M1782" i="2" s="1"/>
  <c r="I1783" i="2"/>
  <c r="J1783" i="2" s="1"/>
  <c r="L1783" i="2" s="1"/>
  <c r="I1784" i="2"/>
  <c r="J1784" i="2" s="1"/>
  <c r="L1784" i="2" s="1"/>
  <c r="I1785" i="2"/>
  <c r="J1785" i="2" s="1"/>
  <c r="L1785" i="2" s="1"/>
  <c r="I1786" i="2"/>
  <c r="J1786" i="2" s="1"/>
  <c r="I1787" i="2"/>
  <c r="J1787" i="2" s="1"/>
  <c r="I1788" i="2"/>
  <c r="J1788" i="2" s="1"/>
  <c r="L1788" i="2" s="1"/>
  <c r="I1789" i="2"/>
  <c r="J1789" i="2" s="1"/>
  <c r="I1790" i="2"/>
  <c r="J1790" i="2" s="1"/>
  <c r="L1790" i="2" s="1"/>
  <c r="I1791" i="2"/>
  <c r="J1791" i="2" s="1"/>
  <c r="L1791" i="2" s="1"/>
  <c r="I1792" i="2"/>
  <c r="J1792" i="2" s="1"/>
  <c r="L1792" i="2" s="1"/>
  <c r="I1793" i="2"/>
  <c r="J1793" i="2" s="1"/>
  <c r="M1793" i="2" s="1"/>
  <c r="I1794" i="2"/>
  <c r="J1794" i="2" s="1"/>
  <c r="I1795" i="2"/>
  <c r="J1795" i="2" s="1"/>
  <c r="M1795" i="2" s="1"/>
  <c r="I1796" i="2"/>
  <c r="J1796" i="2" s="1"/>
  <c r="L1796" i="2" s="1"/>
  <c r="I1797" i="2"/>
  <c r="J1797" i="2" s="1"/>
  <c r="L1797" i="2" s="1"/>
  <c r="I1798" i="2"/>
  <c r="J1798" i="2" s="1"/>
  <c r="I1799" i="2"/>
  <c r="J1799" i="2" s="1"/>
  <c r="L1799" i="2" s="1"/>
  <c r="I1800" i="2"/>
  <c r="J1800" i="2" s="1"/>
  <c r="I1801" i="2"/>
  <c r="J1801" i="2" s="1"/>
  <c r="L1801" i="2" s="1"/>
  <c r="I1802" i="2"/>
  <c r="J1802" i="2" s="1"/>
  <c r="L1802" i="2" s="1"/>
  <c r="I1803" i="2"/>
  <c r="J1803" i="2" s="1"/>
  <c r="M1803" i="2" s="1"/>
  <c r="I1804" i="2"/>
  <c r="J1804" i="2" s="1"/>
  <c r="L1804" i="2" s="1"/>
  <c r="I1805" i="2"/>
  <c r="J1805" i="2" s="1"/>
  <c r="L1805" i="2" s="1"/>
  <c r="I1806" i="2"/>
  <c r="J1806" i="2" s="1"/>
  <c r="L1806" i="2" s="1"/>
  <c r="I1807" i="2"/>
  <c r="J1807" i="2" s="1"/>
  <c r="M1807" i="2" s="1"/>
  <c r="I1808" i="2"/>
  <c r="J1808" i="2" s="1"/>
  <c r="L1808" i="2" s="1"/>
  <c r="I1809" i="2"/>
  <c r="J1809" i="2" s="1"/>
  <c r="I1810" i="2"/>
  <c r="J1810" i="2" s="1"/>
  <c r="I1811" i="2"/>
  <c r="J1811" i="2" s="1"/>
  <c r="L1811" i="2" s="1"/>
  <c r="I1812" i="2"/>
  <c r="J1812" i="2" s="1"/>
  <c r="I1813" i="2"/>
  <c r="J1813" i="2" s="1"/>
  <c r="I1814" i="2"/>
  <c r="J1814" i="2" s="1"/>
  <c r="M1814" i="2" s="1"/>
  <c r="I1815" i="2"/>
  <c r="J1815" i="2" s="1"/>
  <c r="I1816" i="2"/>
  <c r="J1816" i="2" s="1"/>
  <c r="L1816" i="2" s="1"/>
  <c r="I1817" i="2"/>
  <c r="J1817" i="2" s="1"/>
  <c r="I1818" i="2"/>
  <c r="J1818" i="2" s="1"/>
  <c r="I1819" i="2"/>
  <c r="J1819" i="2" s="1"/>
  <c r="M1819" i="2" s="1"/>
  <c r="I1820" i="2"/>
  <c r="J1820" i="2" s="1"/>
  <c r="I1821" i="2"/>
  <c r="J1821" i="2" s="1"/>
  <c r="M1821" i="2" s="1"/>
  <c r="I1822" i="2"/>
  <c r="J1822" i="2" s="1"/>
  <c r="I1823" i="2"/>
  <c r="J1823" i="2" s="1"/>
  <c r="I1824" i="2"/>
  <c r="J1824" i="2" s="1"/>
  <c r="I1825" i="2"/>
  <c r="J1825" i="2" s="1"/>
  <c r="M1825" i="2" s="1"/>
  <c r="I1826" i="2"/>
  <c r="J1826" i="2" s="1"/>
  <c r="I1827" i="2"/>
  <c r="J1827" i="2" s="1"/>
  <c r="I1828" i="2"/>
  <c r="J1828" i="2" s="1"/>
  <c r="M1828" i="2" s="1"/>
  <c r="I1829" i="2"/>
  <c r="J1829" i="2" s="1"/>
  <c r="L1829" i="2" s="1"/>
  <c r="I1830" i="2"/>
  <c r="J1830" i="2" s="1"/>
  <c r="I1831" i="2"/>
  <c r="J1831" i="2" s="1"/>
  <c r="M1831" i="2" s="1"/>
  <c r="I1832" i="2"/>
  <c r="J1832" i="2" s="1"/>
  <c r="L1832" i="2" s="1"/>
  <c r="I1833" i="2"/>
  <c r="J1833" i="2" s="1"/>
  <c r="I1834" i="2"/>
  <c r="J1834" i="2" s="1"/>
  <c r="I1835" i="2"/>
  <c r="J1835" i="2" s="1"/>
  <c r="M1835" i="2" s="1"/>
  <c r="I1836" i="2"/>
  <c r="J1836" i="2" s="1"/>
  <c r="I1837" i="2"/>
  <c r="J1837" i="2" s="1"/>
  <c r="I1838" i="2"/>
  <c r="J1838" i="2" s="1"/>
  <c r="L1838" i="2" s="1"/>
  <c r="I1839" i="2"/>
  <c r="J1839" i="2" s="1"/>
  <c r="L1839" i="2" s="1"/>
  <c r="I1840" i="2"/>
  <c r="J1840" i="2" s="1"/>
  <c r="I1841" i="2"/>
  <c r="J1841" i="2" s="1"/>
  <c r="M1841" i="2" s="1"/>
  <c r="I1842" i="2"/>
  <c r="J1842" i="2" s="1"/>
  <c r="I1843" i="2"/>
  <c r="J1843" i="2" s="1"/>
  <c r="L1843" i="2" s="1"/>
  <c r="I1844" i="2"/>
  <c r="J1844" i="2" s="1"/>
  <c r="I1845" i="2"/>
  <c r="J1845" i="2" s="1"/>
  <c r="L1845" i="2" s="1"/>
  <c r="I1846" i="2"/>
  <c r="J1846" i="2" s="1"/>
  <c r="I1847" i="2"/>
  <c r="J1847" i="2" s="1"/>
  <c r="L1847" i="2" s="1"/>
  <c r="I1848" i="2"/>
  <c r="J1848" i="2" s="1"/>
  <c r="M1848" i="2" s="1"/>
  <c r="I1849" i="2"/>
  <c r="J1849" i="2" s="1"/>
  <c r="I1850" i="2"/>
  <c r="J1850" i="2" s="1"/>
  <c r="I1851" i="2"/>
  <c r="J1851" i="2" s="1"/>
  <c r="M1851" i="2" s="1"/>
  <c r="I1852" i="2"/>
  <c r="J1852" i="2" s="1"/>
  <c r="L1852" i="2" s="1"/>
  <c r="I1853" i="2"/>
  <c r="J1853" i="2" s="1"/>
  <c r="I1854" i="2"/>
  <c r="J1854" i="2" s="1"/>
  <c r="I1855" i="2"/>
  <c r="J1855" i="2" s="1"/>
  <c r="L1855" i="2" s="1"/>
  <c r="I1856" i="2"/>
  <c r="J1856" i="2" s="1"/>
  <c r="L1856" i="2" s="1"/>
  <c r="I1857" i="2"/>
  <c r="J1857" i="2" s="1"/>
  <c r="I1858" i="2"/>
  <c r="J1858" i="2" s="1"/>
  <c r="M1858" i="2" s="1"/>
  <c r="I1859" i="2"/>
  <c r="J1859" i="2" s="1"/>
  <c r="L1859" i="2" s="1"/>
  <c r="I1860" i="2"/>
  <c r="J1860" i="2" s="1"/>
  <c r="L1860" i="2" s="1"/>
  <c r="I1861" i="2"/>
  <c r="J1861" i="2" s="1"/>
  <c r="I1862" i="2"/>
  <c r="J1862" i="2" s="1"/>
  <c r="I1863" i="2"/>
  <c r="J1863" i="2" s="1"/>
  <c r="L1863" i="2" s="1"/>
  <c r="I1864" i="2"/>
  <c r="J1864" i="2" s="1"/>
  <c r="M1864" i="2" s="1"/>
  <c r="I1865" i="2"/>
  <c r="J1865" i="2" s="1"/>
  <c r="L1865" i="2" s="1"/>
  <c r="I1866" i="2"/>
  <c r="J1866" i="2" s="1"/>
  <c r="I1867" i="2"/>
  <c r="J1867" i="2" s="1"/>
  <c r="I1868" i="2"/>
  <c r="J1868" i="2" s="1"/>
  <c r="I1869" i="2"/>
  <c r="J1869" i="2" s="1"/>
  <c r="L1869" i="2" s="1"/>
  <c r="I1870" i="2"/>
  <c r="J1870" i="2" s="1"/>
  <c r="M1870" i="2" s="1"/>
  <c r="I1871" i="2"/>
  <c r="J1871" i="2" s="1"/>
  <c r="L1871" i="2" s="1"/>
  <c r="I1872" i="2"/>
  <c r="J1872" i="2" s="1"/>
  <c r="L1872" i="2" s="1"/>
  <c r="I1873" i="2"/>
  <c r="J1873" i="2" s="1"/>
  <c r="L1873" i="2" s="1"/>
  <c r="I1874" i="2"/>
  <c r="J1874" i="2" s="1"/>
  <c r="M1874" i="2" s="1"/>
  <c r="I1875" i="2"/>
  <c r="J1875" i="2" s="1"/>
  <c r="I1876" i="2"/>
  <c r="J1876" i="2" s="1"/>
  <c r="L1876" i="2" s="1"/>
  <c r="I1877" i="2"/>
  <c r="J1877" i="2" s="1"/>
  <c r="L1877" i="2" s="1"/>
  <c r="I1878" i="2"/>
  <c r="J1878" i="2" s="1"/>
  <c r="L1878" i="2" s="1"/>
  <c r="I1879" i="2"/>
  <c r="J1879" i="2" s="1"/>
  <c r="L1879" i="2" s="1"/>
  <c r="I1880" i="2"/>
  <c r="J1880" i="2" s="1"/>
  <c r="L1880" i="2" s="1"/>
  <c r="I1881" i="2"/>
  <c r="J1881" i="2" s="1"/>
  <c r="I1882" i="2"/>
  <c r="J1882" i="2" s="1"/>
  <c r="M1882" i="2" s="1"/>
  <c r="I1883" i="2"/>
  <c r="J1883" i="2" s="1"/>
  <c r="M1883" i="2" s="1"/>
  <c r="I1884" i="2"/>
  <c r="J1884" i="2" s="1"/>
  <c r="L1884" i="2" s="1"/>
  <c r="I1885" i="2"/>
  <c r="J1885" i="2" s="1"/>
  <c r="L1885" i="2" s="1"/>
  <c r="I1886" i="2"/>
  <c r="J1886" i="2" s="1"/>
  <c r="I1887" i="2"/>
  <c r="J1887" i="2" s="1"/>
  <c r="I1888" i="2"/>
  <c r="J1888" i="2" s="1"/>
  <c r="M1888" i="2" s="1"/>
  <c r="I1889" i="2"/>
  <c r="J1889" i="2" s="1"/>
  <c r="L1889" i="2" s="1"/>
  <c r="I1890" i="2"/>
  <c r="J1890" i="2" s="1"/>
  <c r="L1890" i="2" s="1"/>
  <c r="I1891" i="2"/>
  <c r="J1891" i="2" s="1"/>
  <c r="I1892" i="2"/>
  <c r="J1892" i="2" s="1"/>
  <c r="I1893" i="2"/>
  <c r="J1893" i="2" s="1"/>
  <c r="I1894" i="2"/>
  <c r="J1894" i="2" s="1"/>
  <c r="I1895" i="2"/>
  <c r="J1895" i="2" s="1"/>
  <c r="I1896" i="2"/>
  <c r="J1896" i="2" s="1"/>
  <c r="L1896" i="2" s="1"/>
  <c r="I1897" i="2"/>
  <c r="J1897" i="2" s="1"/>
  <c r="I1898" i="2"/>
  <c r="J1898" i="2" s="1"/>
  <c r="I1899" i="2"/>
  <c r="I1900" i="2"/>
  <c r="J1900" i="2" s="1"/>
  <c r="L1900" i="2" s="1"/>
  <c r="I1901" i="2"/>
  <c r="J1901" i="2" s="1"/>
  <c r="I1902" i="2"/>
  <c r="J1902" i="2" s="1"/>
  <c r="I1903" i="2"/>
  <c r="J1903" i="2" s="1"/>
  <c r="L1903" i="2" s="1"/>
  <c r="I1904" i="2"/>
  <c r="J1904" i="2" s="1"/>
  <c r="I1905" i="2"/>
  <c r="J1905" i="2" s="1"/>
  <c r="I1906" i="2"/>
  <c r="J1906" i="2" s="1"/>
  <c r="M1906" i="2" s="1"/>
  <c r="I1907" i="2"/>
  <c r="J1907" i="2" s="1"/>
  <c r="L1907" i="2" s="1"/>
  <c r="I1908" i="2"/>
  <c r="J1908" i="2" s="1"/>
  <c r="I1909" i="2"/>
  <c r="J1909" i="2" s="1"/>
  <c r="I1910" i="2"/>
  <c r="J1910" i="2" s="1"/>
  <c r="I1911" i="2"/>
  <c r="J1911" i="2" s="1"/>
  <c r="M1911" i="2" s="1"/>
  <c r="I1912" i="2"/>
  <c r="J1912" i="2" s="1"/>
  <c r="L1912" i="2" s="1"/>
  <c r="I1913" i="2"/>
  <c r="J1913" i="2" s="1"/>
  <c r="I1914" i="2"/>
  <c r="J1914" i="2" s="1"/>
  <c r="I1915" i="2"/>
  <c r="J1915" i="2" s="1"/>
  <c r="I1916" i="2"/>
  <c r="J1916" i="2" s="1"/>
  <c r="I1917" i="2"/>
  <c r="J1917" i="2" s="1"/>
  <c r="I1918" i="2"/>
  <c r="J1918" i="2" s="1"/>
  <c r="I1919" i="2"/>
  <c r="J1919" i="2" s="1"/>
  <c r="L1919" i="2" s="1"/>
  <c r="I1920" i="2"/>
  <c r="J1920" i="2" s="1"/>
  <c r="L1920" i="2" s="1"/>
  <c r="I1921" i="2"/>
  <c r="J1921" i="2" s="1"/>
  <c r="I1922" i="2"/>
  <c r="J1922" i="2" s="1"/>
  <c r="I1923" i="2"/>
  <c r="J1923" i="2" s="1"/>
  <c r="L1923" i="2" s="1"/>
  <c r="I1924" i="2"/>
  <c r="J1924" i="2" s="1"/>
  <c r="I1925" i="2"/>
  <c r="J1925" i="2" s="1"/>
  <c r="I1926" i="2"/>
  <c r="J1926" i="2" s="1"/>
  <c r="L1926" i="2" s="1"/>
  <c r="I1927" i="2"/>
  <c r="J1927" i="2" s="1"/>
  <c r="I1928" i="2"/>
  <c r="J1928" i="2" s="1"/>
  <c r="M1928" i="2" s="1"/>
  <c r="I1929" i="2"/>
  <c r="J1929" i="2" s="1"/>
  <c r="M1929" i="2" s="1"/>
  <c r="I1930" i="2"/>
  <c r="J1930" i="2" s="1"/>
  <c r="I1931" i="2"/>
  <c r="J1931" i="2" s="1"/>
  <c r="M1931" i="2" s="1"/>
  <c r="I1932" i="2"/>
  <c r="J1932" i="2" s="1"/>
  <c r="M1932" i="2" s="1"/>
  <c r="I1933" i="2"/>
  <c r="J1933" i="2" s="1"/>
  <c r="M1933" i="2" s="1"/>
  <c r="I1934" i="2"/>
  <c r="J1934" i="2" s="1"/>
  <c r="I1935" i="2"/>
  <c r="J1935" i="2" s="1"/>
  <c r="M1935" i="2" s="1"/>
  <c r="I1936" i="2"/>
  <c r="J1936" i="2" s="1"/>
  <c r="I1937" i="2"/>
  <c r="J1937" i="2" s="1"/>
  <c r="L1937" i="2" s="1"/>
  <c r="I1938" i="2"/>
  <c r="J1938" i="2" s="1"/>
  <c r="I1939" i="2"/>
  <c r="J1939" i="2" s="1"/>
  <c r="I1940" i="2"/>
  <c r="J1940" i="2" s="1"/>
  <c r="L1940" i="2" s="1"/>
  <c r="I1941" i="2"/>
  <c r="J1941" i="2" s="1"/>
  <c r="I1942" i="2"/>
  <c r="J1942" i="2" s="1"/>
  <c r="M1942" i="2" s="1"/>
  <c r="I1943" i="2"/>
  <c r="J1943" i="2" s="1"/>
  <c r="L1943" i="2" s="1"/>
  <c r="I1944" i="2"/>
  <c r="J1944" i="2" s="1"/>
  <c r="L1944" i="2" s="1"/>
  <c r="I1945" i="2"/>
  <c r="J1945" i="2" s="1"/>
  <c r="L1945" i="2" s="1"/>
  <c r="I1946" i="2"/>
  <c r="J1946" i="2" s="1"/>
  <c r="L1946" i="2" s="1"/>
  <c r="I1947" i="2"/>
  <c r="J1947" i="2" s="1"/>
  <c r="I1948" i="2"/>
  <c r="J1948" i="2" s="1"/>
  <c r="M1948" i="2" s="1"/>
  <c r="I1949" i="2"/>
  <c r="J1949" i="2" s="1"/>
  <c r="I1950" i="2"/>
  <c r="J1950" i="2" s="1"/>
  <c r="L1950" i="2" s="1"/>
  <c r="I1951" i="2"/>
  <c r="J1951" i="2" s="1"/>
  <c r="L1951" i="2" s="1"/>
  <c r="I1952" i="2"/>
  <c r="J1952" i="2" s="1"/>
  <c r="I1953" i="2"/>
  <c r="J1953" i="2" s="1"/>
  <c r="I1954" i="2"/>
  <c r="J1954" i="2" s="1"/>
  <c r="I1955" i="2"/>
  <c r="J1955" i="2" s="1"/>
  <c r="L1955" i="2" s="1"/>
  <c r="I1956" i="2"/>
  <c r="J1956" i="2" s="1"/>
  <c r="M1956" i="2" s="1"/>
  <c r="I1957" i="2"/>
  <c r="J1957" i="2" s="1"/>
  <c r="I1958" i="2"/>
  <c r="J1958" i="2" s="1"/>
  <c r="M1958" i="2" s="1"/>
  <c r="I1959" i="2"/>
  <c r="J1959" i="2" s="1"/>
  <c r="I1960" i="2"/>
  <c r="J1960" i="2" s="1"/>
  <c r="I1961" i="2"/>
  <c r="J1961" i="2" s="1"/>
  <c r="I1962" i="2"/>
  <c r="J1962" i="2" s="1"/>
  <c r="I1963" i="2"/>
  <c r="J1963" i="2" s="1"/>
  <c r="I1964" i="2"/>
  <c r="J1964" i="2" s="1"/>
  <c r="I1965" i="2"/>
  <c r="J1965" i="2" s="1"/>
  <c r="I1966" i="2"/>
  <c r="J1966" i="2" s="1"/>
  <c r="I1967" i="2"/>
  <c r="J1967" i="2" s="1"/>
  <c r="I1968" i="2"/>
  <c r="J1968" i="2" s="1"/>
  <c r="I1969" i="2"/>
  <c r="J1969" i="2" s="1"/>
  <c r="M1969" i="2" s="1"/>
  <c r="I1970" i="2"/>
  <c r="J1970" i="2" s="1"/>
  <c r="I1971" i="2"/>
  <c r="J1971" i="2" s="1"/>
  <c r="I1972" i="2"/>
  <c r="J1972" i="2" s="1"/>
  <c r="L1972" i="2" s="1"/>
  <c r="I1973" i="2"/>
  <c r="J1973" i="2" s="1"/>
  <c r="L1973" i="2" s="1"/>
  <c r="I1974" i="2"/>
  <c r="J1974" i="2" s="1"/>
  <c r="I1975" i="2"/>
  <c r="J1975" i="2" s="1"/>
  <c r="L1975" i="2" s="1"/>
  <c r="I1976" i="2"/>
  <c r="J1976" i="2" s="1"/>
  <c r="I1977" i="2"/>
  <c r="J1977" i="2" s="1"/>
  <c r="M1977" i="2" s="1"/>
  <c r="I1978" i="2"/>
  <c r="J1978" i="2" s="1"/>
  <c r="L1978" i="2" s="1"/>
  <c r="I1979" i="2"/>
  <c r="J1979" i="2" s="1"/>
  <c r="I1980" i="2"/>
  <c r="J1980" i="2" s="1"/>
  <c r="I1981" i="2"/>
  <c r="J1981" i="2" s="1"/>
  <c r="L1981" i="2" s="1"/>
  <c r="I1982" i="2"/>
  <c r="J1982" i="2" s="1"/>
  <c r="I1983" i="2"/>
  <c r="J1983" i="2" s="1"/>
  <c r="I1984" i="2"/>
  <c r="J1984" i="2" s="1"/>
  <c r="M1984" i="2" s="1"/>
  <c r="I1985" i="2"/>
  <c r="J1985" i="2" s="1"/>
  <c r="L1985" i="2" s="1"/>
  <c r="I1986" i="2"/>
  <c r="J1986" i="2" s="1"/>
  <c r="I1987" i="2"/>
  <c r="J1987" i="2" s="1"/>
  <c r="M1987" i="2" s="1"/>
  <c r="I1988" i="2"/>
  <c r="J1988" i="2" s="1"/>
  <c r="M1988" i="2" s="1"/>
  <c r="I1989" i="2"/>
  <c r="J1989" i="2" s="1"/>
  <c r="I1990" i="2"/>
  <c r="J1990" i="2" s="1"/>
  <c r="I1991" i="2"/>
  <c r="J1991" i="2" s="1"/>
  <c r="L1991" i="2" s="1"/>
  <c r="I1992" i="2"/>
  <c r="J1992" i="2" s="1"/>
  <c r="I1993" i="2"/>
  <c r="J1993" i="2" s="1"/>
  <c r="I1994" i="2"/>
  <c r="J1994" i="2" s="1"/>
  <c r="I1995" i="2"/>
  <c r="J1995" i="2" s="1"/>
  <c r="M1995" i="2" s="1"/>
  <c r="I1996" i="2"/>
  <c r="J1996" i="2" s="1"/>
  <c r="L1996" i="2" s="1"/>
  <c r="I1997" i="2"/>
  <c r="J1997" i="2" s="1"/>
  <c r="I1998" i="2"/>
  <c r="J1998" i="2" s="1"/>
  <c r="M1998" i="2" s="1"/>
  <c r="I1999" i="2"/>
  <c r="J1999" i="2" s="1"/>
  <c r="M1999" i="2" s="1"/>
  <c r="I2000" i="2"/>
  <c r="J2000" i="2" s="1"/>
  <c r="I2001" i="2"/>
  <c r="J2001" i="2" s="1"/>
  <c r="I2002" i="2"/>
  <c r="J2002" i="2" s="1"/>
  <c r="I2003" i="2"/>
  <c r="J2003" i="2" s="1"/>
  <c r="I2004" i="2"/>
  <c r="J2004" i="2" s="1"/>
  <c r="M2004" i="2" s="1"/>
  <c r="I2005" i="2"/>
  <c r="J2005" i="2" s="1"/>
  <c r="I2006" i="2"/>
  <c r="J2006" i="2" s="1"/>
  <c r="I2007" i="2"/>
  <c r="J2007" i="2" s="1"/>
  <c r="I2008" i="2"/>
  <c r="J2008" i="2" s="1"/>
  <c r="L2008" i="2" s="1"/>
  <c r="I2009" i="2"/>
  <c r="J2009" i="2" s="1"/>
  <c r="I2010" i="2"/>
  <c r="J2010" i="2" s="1"/>
  <c r="I2011" i="2"/>
  <c r="J2011" i="2" s="1"/>
  <c r="M2011" i="2" s="1"/>
  <c r="I2012" i="2"/>
  <c r="J2012" i="2" s="1"/>
  <c r="I2013" i="2"/>
  <c r="J2013" i="2" s="1"/>
  <c r="I2014" i="2"/>
  <c r="J2014" i="2" s="1"/>
  <c r="I2015" i="2"/>
  <c r="J2015" i="2" s="1"/>
  <c r="L2015" i="2" s="1"/>
  <c r="I2016" i="2"/>
  <c r="J2016" i="2" s="1"/>
  <c r="I2017" i="2"/>
  <c r="J2017" i="2" s="1"/>
  <c r="M2017" i="2" s="1"/>
  <c r="I2018" i="2"/>
  <c r="J2018" i="2" s="1"/>
  <c r="M2018" i="2" s="1"/>
  <c r="I2019" i="2"/>
  <c r="J2019" i="2" s="1"/>
  <c r="L2019" i="2" s="1"/>
  <c r="I2020" i="2"/>
  <c r="J2020" i="2" s="1"/>
  <c r="I2021" i="2"/>
  <c r="J2021" i="2" s="1"/>
  <c r="L2021" i="2" s="1"/>
  <c r="I2022" i="2"/>
  <c r="J2022" i="2" s="1"/>
  <c r="I2023" i="2"/>
  <c r="J2023" i="2" s="1"/>
  <c r="M2023" i="2" s="1"/>
  <c r="I2024" i="2"/>
  <c r="J2024" i="2" s="1"/>
  <c r="L2024" i="2" s="1"/>
  <c r="I2025" i="2"/>
  <c r="J2025" i="2" s="1"/>
  <c r="L2025" i="2" s="1"/>
  <c r="I2026" i="2"/>
  <c r="J2026" i="2" s="1"/>
  <c r="I2027" i="2"/>
  <c r="J2027" i="2" s="1"/>
  <c r="L2027" i="2" s="1"/>
  <c r="I2028" i="2"/>
  <c r="J2028" i="2" s="1"/>
  <c r="M2028" i="2" s="1"/>
  <c r="I2029" i="2"/>
  <c r="J2029" i="2" s="1"/>
  <c r="M2029" i="2" s="1"/>
  <c r="I2030" i="2"/>
  <c r="J2030" i="2" s="1"/>
  <c r="L2030" i="2" s="1"/>
  <c r="I2051" i="2"/>
  <c r="J2051" i="2" s="1"/>
  <c r="I2052" i="2"/>
  <c r="J2052" i="2" s="1"/>
  <c r="I2053" i="2"/>
  <c r="J2053" i="2" s="1"/>
  <c r="I2054" i="2"/>
  <c r="J2054" i="2" s="1"/>
  <c r="I2055" i="2"/>
  <c r="J2055" i="2" s="1"/>
  <c r="I2056" i="2"/>
  <c r="J2056" i="2" s="1"/>
  <c r="I2057" i="2"/>
  <c r="J2057" i="2" s="1"/>
  <c r="I2058" i="2"/>
  <c r="J2058" i="2" s="1"/>
  <c r="M2058" i="2" s="1"/>
  <c r="I2059" i="2"/>
  <c r="J2059" i="2" s="1"/>
  <c r="L2059" i="2" s="1"/>
  <c r="I2060" i="2"/>
  <c r="J2060" i="2" s="1"/>
  <c r="M2060" i="2" s="1"/>
  <c r="I2061" i="2"/>
  <c r="J2061" i="2" s="1"/>
  <c r="M2061" i="2" s="1"/>
  <c r="I2062" i="2"/>
  <c r="J2062" i="2" s="1"/>
  <c r="I2063" i="2"/>
  <c r="J2063" i="2" s="1"/>
  <c r="I2064" i="2"/>
  <c r="J2064" i="2" s="1"/>
  <c r="I2065" i="2"/>
  <c r="J2065" i="2" s="1"/>
  <c r="I2066" i="2"/>
  <c r="J2066" i="2" s="1"/>
  <c r="I2067" i="2"/>
  <c r="J2067" i="2" s="1"/>
  <c r="L2067" i="2" s="1"/>
  <c r="I2068" i="2"/>
  <c r="J2068" i="2" s="1"/>
  <c r="I2069" i="2"/>
  <c r="J2069" i="2" s="1"/>
  <c r="L2069" i="2" s="1"/>
  <c r="I2070" i="2"/>
  <c r="J2070" i="2" s="1"/>
  <c r="I2071" i="2"/>
  <c r="J2071" i="2" s="1"/>
  <c r="M2071" i="2" s="1"/>
  <c r="I2072" i="2"/>
  <c r="J2072" i="2" s="1"/>
  <c r="I2073" i="2"/>
  <c r="J2073" i="2" s="1"/>
  <c r="I2074" i="2"/>
  <c r="J2074" i="2" s="1"/>
  <c r="I2075" i="2"/>
  <c r="J2075" i="2" s="1"/>
  <c r="I2076" i="2"/>
  <c r="J2076" i="2" s="1"/>
  <c r="L2076" i="2" s="1"/>
  <c r="I2077" i="2"/>
  <c r="J2077" i="2" s="1"/>
  <c r="M2077" i="2" s="1"/>
  <c r="I2078" i="2"/>
  <c r="J2078" i="2" s="1"/>
  <c r="I2079" i="2"/>
  <c r="J2079" i="2" s="1"/>
  <c r="M2079" i="2" s="1"/>
  <c r="I2080" i="2"/>
  <c r="J2080" i="2" s="1"/>
  <c r="I2081" i="2"/>
  <c r="J2081" i="2" s="1"/>
  <c r="L2081" i="2" s="1"/>
  <c r="I2082" i="2"/>
  <c r="J2082" i="2" s="1"/>
  <c r="M2082" i="2" s="1"/>
  <c r="I2083" i="2"/>
  <c r="J2083" i="2" s="1"/>
  <c r="I2084" i="2"/>
  <c r="J2084" i="2" s="1"/>
  <c r="I2085" i="2"/>
  <c r="J2085" i="2" s="1"/>
  <c r="M2085" i="2" s="1"/>
  <c r="I2086" i="2"/>
  <c r="J2086" i="2" s="1"/>
  <c r="I2087" i="2"/>
  <c r="J2087" i="2" s="1"/>
  <c r="I2088" i="2"/>
  <c r="J2088" i="2" s="1"/>
  <c r="M2088" i="2" s="1"/>
  <c r="I2089" i="2"/>
  <c r="J2089" i="2" s="1"/>
  <c r="I2090" i="2"/>
  <c r="J2090" i="2" s="1"/>
  <c r="I2091" i="2"/>
  <c r="J2091" i="2" s="1"/>
  <c r="I2092" i="2"/>
  <c r="J2092" i="2" s="1"/>
  <c r="M2092" i="2" s="1"/>
  <c r="I2093" i="2"/>
  <c r="J2093" i="2" s="1"/>
  <c r="M2093" i="2" s="1"/>
  <c r="I2094" i="2"/>
  <c r="J2094" i="2" s="1"/>
  <c r="I2095" i="2"/>
  <c r="J2095" i="2" s="1"/>
  <c r="I2096" i="2"/>
  <c r="J2096" i="2" s="1"/>
  <c r="I2097" i="2"/>
  <c r="J2097" i="2" s="1"/>
  <c r="I2098" i="2"/>
  <c r="J2098" i="2" s="1"/>
  <c r="I2099" i="2"/>
  <c r="J2099" i="2" s="1"/>
  <c r="M2099" i="2" s="1"/>
  <c r="I2100" i="2"/>
  <c r="J2100" i="2" s="1"/>
  <c r="M2100" i="2" s="1"/>
  <c r="I2101" i="2"/>
  <c r="J2101" i="2" s="1"/>
  <c r="I2102" i="2"/>
  <c r="J2102" i="2" s="1"/>
  <c r="L2102" i="2" s="1"/>
  <c r="I2103" i="2"/>
  <c r="J2103" i="2" s="1"/>
  <c r="I2104" i="2"/>
  <c r="J2104" i="2" s="1"/>
  <c r="M2104" i="2" s="1"/>
  <c r="I2105" i="2"/>
  <c r="J2105" i="2" s="1"/>
  <c r="L2105" i="2" s="1"/>
  <c r="I2106" i="2"/>
  <c r="J2106" i="2" s="1"/>
  <c r="I2107" i="2"/>
  <c r="J2107" i="2" s="1"/>
  <c r="L2107" i="2" s="1"/>
  <c r="I2108" i="2"/>
  <c r="J2108" i="2" s="1"/>
  <c r="M2108" i="2" s="1"/>
  <c r="I2109" i="2"/>
  <c r="J2109" i="2" s="1"/>
  <c r="M2109" i="2" s="1"/>
  <c r="I2110" i="2"/>
  <c r="J2110" i="2" s="1"/>
  <c r="I2111" i="2"/>
  <c r="J2111" i="2" s="1"/>
  <c r="M2111" i="2" s="1"/>
  <c r="I2112" i="2"/>
  <c r="J2112" i="2" s="1"/>
  <c r="M2112" i="2" s="1"/>
  <c r="I2113" i="2"/>
  <c r="J2113" i="2" s="1"/>
  <c r="I2114" i="2"/>
  <c r="J2114" i="2" s="1"/>
  <c r="I2115" i="2"/>
  <c r="J2115" i="2" s="1"/>
  <c r="I2116" i="2"/>
  <c r="J2116" i="2" s="1"/>
  <c r="M2116" i="2" s="1"/>
  <c r="I2117" i="2"/>
  <c r="J2117" i="2" s="1"/>
  <c r="I2118" i="2"/>
  <c r="J2118" i="2" s="1"/>
  <c r="I2119" i="2"/>
  <c r="J2119" i="2" s="1"/>
  <c r="L2119" i="2" s="1"/>
  <c r="I2120" i="2"/>
  <c r="J2120" i="2" s="1"/>
  <c r="I2121" i="2"/>
  <c r="J2121" i="2" s="1"/>
  <c r="L2121" i="2" s="1"/>
  <c r="I2122" i="2"/>
  <c r="J2122" i="2" s="1"/>
  <c r="L2122" i="2" s="1"/>
  <c r="I2123" i="2"/>
  <c r="J2123" i="2" s="1"/>
  <c r="M2123" i="2" s="1"/>
  <c r="I2124" i="2"/>
  <c r="J2124" i="2" s="1"/>
  <c r="I2125" i="2"/>
  <c r="J2125" i="2" s="1"/>
  <c r="M2125" i="2" s="1"/>
  <c r="I2126" i="2"/>
  <c r="J2126" i="2" s="1"/>
  <c r="M2126" i="2" s="1"/>
  <c r="I2127" i="2"/>
  <c r="J2127" i="2" s="1"/>
  <c r="M2127" i="2" s="1"/>
  <c r="I2128" i="2"/>
  <c r="J2128" i="2" s="1"/>
  <c r="M2128" i="2" s="1"/>
  <c r="I2129" i="2"/>
  <c r="J2129" i="2" s="1"/>
  <c r="M2129" i="2" s="1"/>
  <c r="I2130" i="2"/>
  <c r="J2130" i="2" s="1"/>
  <c r="I2131" i="2"/>
  <c r="J2131" i="2" s="1"/>
  <c r="M2131" i="2" s="1"/>
  <c r="I2132" i="2"/>
  <c r="J2132" i="2" s="1"/>
  <c r="I2133" i="2"/>
  <c r="J2133" i="2" s="1"/>
  <c r="I2134" i="2"/>
  <c r="J2134" i="2" s="1"/>
  <c r="I2135" i="2"/>
  <c r="J2135" i="2" s="1"/>
  <c r="M2135" i="2" s="1"/>
  <c r="I2136" i="2"/>
  <c r="J2136" i="2" s="1"/>
  <c r="M2136" i="2" s="1"/>
  <c r="I2137" i="2"/>
  <c r="J2137" i="2" s="1"/>
  <c r="M2137" i="2" s="1"/>
  <c r="I2138" i="2"/>
  <c r="J2138" i="2" s="1"/>
  <c r="I2139" i="2"/>
  <c r="J2139" i="2" s="1"/>
  <c r="M2139" i="2" s="1"/>
  <c r="I2140" i="2"/>
  <c r="J2140" i="2" s="1"/>
  <c r="M2140" i="2" s="1"/>
  <c r="I2141" i="2"/>
  <c r="J2141" i="2" s="1"/>
  <c r="I2142" i="2"/>
  <c r="J2142" i="2" s="1"/>
  <c r="I2143" i="2"/>
  <c r="J2143" i="2" s="1"/>
  <c r="M2143" i="2" s="1"/>
  <c r="I2144" i="2"/>
  <c r="J2144" i="2" s="1"/>
  <c r="I2145" i="2"/>
  <c r="J2145" i="2" s="1"/>
  <c r="I2146" i="2"/>
  <c r="J2146" i="2" s="1"/>
  <c r="I2147" i="2"/>
  <c r="J2147" i="2" s="1"/>
  <c r="M2147" i="2" s="1"/>
  <c r="I2148" i="2"/>
  <c r="J2148" i="2" s="1"/>
  <c r="I2149" i="2"/>
  <c r="J2149" i="2" s="1"/>
  <c r="I2150" i="2"/>
  <c r="J2150" i="2" s="1"/>
  <c r="M2150" i="2" s="1"/>
  <c r="I2151" i="2"/>
  <c r="J2151" i="2" s="1"/>
  <c r="L2151" i="2" s="1"/>
  <c r="I2152" i="2"/>
  <c r="J2152" i="2" s="1"/>
  <c r="I2153" i="2"/>
  <c r="J2153" i="2" s="1"/>
  <c r="M2153" i="2" s="1"/>
  <c r="I2154" i="2"/>
  <c r="J2154" i="2" s="1"/>
  <c r="M2154" i="2" s="1"/>
  <c r="I2155" i="2"/>
  <c r="J2155" i="2" s="1"/>
  <c r="M2155" i="2" s="1"/>
  <c r="I2156" i="2"/>
  <c r="J2156" i="2" s="1"/>
  <c r="M2156" i="2" s="1"/>
  <c r="I2157" i="2"/>
  <c r="J2157" i="2" s="1"/>
  <c r="L2157" i="2" s="1"/>
  <c r="I2158" i="2"/>
  <c r="J2158" i="2" s="1"/>
  <c r="M2158" i="2" s="1"/>
  <c r="I2159" i="2"/>
  <c r="J2159" i="2" s="1"/>
  <c r="I2160" i="2"/>
  <c r="J2160" i="2" s="1"/>
  <c r="I2161" i="2"/>
  <c r="J2161" i="2" s="1"/>
  <c r="M2161" i="2" s="1"/>
  <c r="I2162" i="2"/>
  <c r="J2162" i="2" s="1"/>
  <c r="I2163" i="2"/>
  <c r="J2163" i="2" s="1"/>
  <c r="L2163" i="2" s="1"/>
  <c r="I2164" i="2"/>
  <c r="J2164" i="2" s="1"/>
  <c r="M2164" i="2" s="1"/>
  <c r="I2165" i="2"/>
  <c r="J2165" i="2" s="1"/>
  <c r="L2165" i="2" s="1"/>
  <c r="I2166" i="2"/>
  <c r="J2166" i="2" s="1"/>
  <c r="I2167" i="2"/>
  <c r="J2167" i="2" s="1"/>
  <c r="M2167" i="2" s="1"/>
  <c r="I2168" i="2"/>
  <c r="J2168" i="2" s="1"/>
  <c r="L2168" i="2" s="1"/>
  <c r="I2169" i="2"/>
  <c r="J2169" i="2" s="1"/>
  <c r="M2169" i="2" s="1"/>
  <c r="I2170" i="2"/>
  <c r="J2170" i="2" s="1"/>
  <c r="M2170" i="2" s="1"/>
  <c r="I2171" i="2"/>
  <c r="J2171" i="2" s="1"/>
  <c r="I2172" i="2"/>
  <c r="J2172" i="2" s="1"/>
  <c r="M2172" i="2" s="1"/>
  <c r="I2173" i="2"/>
  <c r="J2173" i="2" s="1"/>
  <c r="M2173" i="2" s="1"/>
  <c r="I2174" i="2"/>
  <c r="J2174" i="2" s="1"/>
  <c r="I2175" i="2"/>
  <c r="J2175" i="2" s="1"/>
  <c r="I2176" i="2"/>
  <c r="J2176" i="2" s="1"/>
  <c r="I2177" i="2"/>
  <c r="J2177" i="2" s="1"/>
  <c r="I2178" i="2"/>
  <c r="J2178" i="2" s="1"/>
  <c r="I2179" i="2"/>
  <c r="J2179" i="2" s="1"/>
  <c r="I2180" i="2"/>
  <c r="J2180" i="2" s="1"/>
  <c r="I2181" i="2"/>
  <c r="J2181" i="2" s="1"/>
  <c r="M2181" i="2" s="1"/>
  <c r="I2182" i="2"/>
  <c r="J2182" i="2" s="1"/>
  <c r="I2183" i="2"/>
  <c r="J2183" i="2" s="1"/>
  <c r="M2183" i="2" s="1"/>
  <c r="I2184" i="2"/>
  <c r="J2184" i="2" s="1"/>
  <c r="I2185" i="2"/>
  <c r="J2185" i="2" s="1"/>
  <c r="M2185" i="2" s="1"/>
  <c r="I2186" i="2"/>
  <c r="J2186" i="2" s="1"/>
  <c r="M2186" i="2" s="1"/>
  <c r="I2187" i="2"/>
  <c r="J2187" i="2" s="1"/>
  <c r="I2188" i="2"/>
  <c r="J2188" i="2" s="1"/>
  <c r="M2188" i="2" s="1"/>
  <c r="I2189" i="2"/>
  <c r="J2189" i="2" s="1"/>
  <c r="M2189" i="2" s="1"/>
  <c r="I2190" i="2"/>
  <c r="J2190" i="2" s="1"/>
  <c r="L2190" i="2" s="1"/>
  <c r="I2191" i="2"/>
  <c r="J2191" i="2" s="1"/>
  <c r="I2192" i="2"/>
  <c r="J2192" i="2" s="1"/>
  <c r="M2192" i="2" s="1"/>
  <c r="I2193" i="2"/>
  <c r="J2193" i="2" s="1"/>
  <c r="M2193" i="2" s="1"/>
  <c r="I2194" i="2"/>
  <c r="J2194" i="2" s="1"/>
  <c r="M2194" i="2" s="1"/>
  <c r="I2195" i="2"/>
  <c r="J2195" i="2" s="1"/>
  <c r="M2195" i="2" s="1"/>
  <c r="I2196" i="2"/>
  <c r="J2196" i="2" s="1"/>
  <c r="M2196" i="2" s="1"/>
  <c r="I2197" i="2"/>
  <c r="J2197" i="2" s="1"/>
  <c r="I2198" i="2"/>
  <c r="J2198" i="2" s="1"/>
  <c r="I2199" i="2"/>
  <c r="J2199" i="2" s="1"/>
  <c r="M2199" i="2" s="1"/>
  <c r="I2200" i="2"/>
  <c r="J2200" i="2" s="1"/>
  <c r="L2200" i="2" s="1"/>
  <c r="I2201" i="2"/>
  <c r="J2201" i="2" s="1"/>
  <c r="M2201" i="2" s="1"/>
  <c r="I2202" i="2"/>
  <c r="J2202" i="2" s="1"/>
  <c r="I2203" i="2"/>
  <c r="J2203" i="2" s="1"/>
  <c r="L2203" i="2" s="1"/>
  <c r="I2204" i="2"/>
  <c r="J2204" i="2" s="1"/>
  <c r="I2205" i="2"/>
  <c r="J2205" i="2" s="1"/>
  <c r="L2205" i="2" s="1"/>
  <c r="I2206" i="2"/>
  <c r="J2206" i="2" s="1"/>
  <c r="L2206" i="2" s="1"/>
  <c r="I2207" i="2"/>
  <c r="J2207" i="2" s="1"/>
  <c r="M2207" i="2" s="1"/>
  <c r="I2208" i="2"/>
  <c r="J2208" i="2" s="1"/>
  <c r="I2209" i="2"/>
  <c r="J2209" i="2" s="1"/>
  <c r="M2209" i="2" s="1"/>
  <c r="I2210" i="2"/>
  <c r="J2210" i="2" s="1"/>
  <c r="I2211" i="2"/>
  <c r="J2211" i="2" s="1"/>
  <c r="M2211" i="2" s="1"/>
  <c r="I2212" i="2"/>
  <c r="J2212" i="2" s="1"/>
  <c r="I2213" i="2"/>
  <c r="J2213" i="2" s="1"/>
  <c r="I2214" i="2"/>
  <c r="J2214" i="2" s="1"/>
  <c r="I2215" i="2"/>
  <c r="J2215" i="2" s="1"/>
  <c r="I2216" i="2"/>
  <c r="J2216" i="2" s="1"/>
  <c r="I2217" i="2"/>
  <c r="J2217" i="2" s="1"/>
  <c r="I2218" i="2"/>
  <c r="J2218" i="2" s="1"/>
  <c r="I2219" i="2"/>
  <c r="J2219" i="2" s="1"/>
  <c r="I2220" i="2"/>
  <c r="J2220" i="2" s="1"/>
  <c r="M2220" i="2" s="1"/>
  <c r="I2221" i="2"/>
  <c r="J2221" i="2" s="1"/>
  <c r="L2221" i="2" s="1"/>
  <c r="I2222" i="2"/>
  <c r="J2222" i="2" s="1"/>
  <c r="M2222" i="2" s="1"/>
  <c r="I2223" i="2"/>
  <c r="J2223" i="2" s="1"/>
  <c r="M2223" i="2" s="1"/>
  <c r="I2224" i="2"/>
  <c r="J2224" i="2" s="1"/>
  <c r="L2224" i="2" s="1"/>
  <c r="I2225" i="2"/>
  <c r="J2225" i="2" s="1"/>
  <c r="I2226" i="2"/>
  <c r="J2226" i="2" s="1"/>
  <c r="I2227" i="2"/>
  <c r="J2227" i="2" s="1"/>
  <c r="I2228" i="2"/>
  <c r="J2228" i="2" s="1"/>
  <c r="M2228" i="2" s="1"/>
  <c r="I2229" i="2"/>
  <c r="J2229" i="2" s="1"/>
  <c r="I2230" i="2"/>
  <c r="J2230" i="2" s="1"/>
  <c r="I2231" i="2"/>
  <c r="J2231" i="2" s="1"/>
  <c r="I2232" i="2"/>
  <c r="J2232" i="2" s="1"/>
  <c r="I2233" i="2"/>
  <c r="J2233" i="2" s="1"/>
  <c r="I2234" i="2"/>
  <c r="J2234" i="2" s="1"/>
  <c r="I2235" i="2"/>
  <c r="J2235" i="2" s="1"/>
  <c r="M2235" i="2" s="1"/>
  <c r="I2236" i="2"/>
  <c r="J2236" i="2" s="1"/>
  <c r="M2236" i="2" s="1"/>
  <c r="I2237" i="2"/>
  <c r="J2237" i="2" s="1"/>
  <c r="L2237" i="2" s="1"/>
  <c r="I2238" i="2"/>
  <c r="J2238" i="2" s="1"/>
  <c r="I2239" i="2"/>
  <c r="J2239" i="2" s="1"/>
  <c r="M2239" i="2" s="1"/>
  <c r="I2240" i="2"/>
  <c r="J2240" i="2" s="1"/>
  <c r="M2240" i="2" s="1"/>
  <c r="I2241" i="2"/>
  <c r="J2241" i="2" s="1"/>
  <c r="I2242" i="2"/>
  <c r="J2242" i="2" s="1"/>
  <c r="I2243" i="2"/>
  <c r="J2243" i="2" s="1"/>
  <c r="M2243" i="2" s="1"/>
  <c r="I2244" i="2"/>
  <c r="J2244" i="2" s="1"/>
  <c r="M2244" i="2" s="1"/>
  <c r="I2245" i="2"/>
  <c r="J2245" i="2" s="1"/>
  <c r="M2245" i="2" s="1"/>
  <c r="I2246" i="2"/>
  <c r="J2246" i="2" s="1"/>
  <c r="I2247" i="2"/>
  <c r="J2247" i="2" s="1"/>
  <c r="M2247" i="2" s="1"/>
  <c r="I2248" i="2"/>
  <c r="J2248" i="2" s="1"/>
  <c r="M2248" i="2" s="1"/>
  <c r="I2249" i="2"/>
  <c r="J2249" i="2" s="1"/>
  <c r="M2249" i="2" s="1"/>
  <c r="I2250" i="2"/>
  <c r="J2250" i="2" s="1"/>
  <c r="M2250" i="2" s="1"/>
  <c r="I2251" i="2"/>
  <c r="J2251" i="2" s="1"/>
  <c r="L2251" i="2" s="1"/>
  <c r="I2252" i="2"/>
  <c r="J2252" i="2" s="1"/>
  <c r="I2253" i="2"/>
  <c r="J2253" i="2" s="1"/>
  <c r="I2254" i="2"/>
  <c r="J2254" i="2" s="1"/>
  <c r="I2255" i="2"/>
  <c r="J2255" i="2" s="1"/>
  <c r="M2255" i="2" s="1"/>
  <c r="I2256" i="2"/>
  <c r="J2256" i="2" s="1"/>
  <c r="I2257" i="2"/>
  <c r="J2257" i="2" s="1"/>
  <c r="M2257" i="2" s="1"/>
  <c r="I2258" i="2"/>
  <c r="J2258" i="2" s="1"/>
  <c r="I2259" i="2"/>
  <c r="J2259" i="2" s="1"/>
  <c r="M2259" i="2" s="1"/>
  <c r="I2260" i="2"/>
  <c r="J2260" i="2" s="1"/>
  <c r="M2260" i="2" s="1"/>
  <c r="I2261" i="2"/>
  <c r="J2261" i="2" s="1"/>
  <c r="I2262" i="2"/>
  <c r="J2262" i="2" s="1"/>
  <c r="M2262" i="2" s="1"/>
  <c r="I2263" i="2"/>
  <c r="J2263" i="2" s="1"/>
  <c r="I2264" i="2"/>
  <c r="J2264" i="2" s="1"/>
  <c r="M2264" i="2" s="1"/>
  <c r="I2265" i="2"/>
  <c r="J2265" i="2" s="1"/>
  <c r="L2265" i="2" s="1"/>
  <c r="I2266" i="2"/>
  <c r="J2266" i="2" s="1"/>
  <c r="I2267" i="2"/>
  <c r="J2267" i="2" s="1"/>
  <c r="M2267" i="2" s="1"/>
  <c r="I2268" i="2"/>
  <c r="J2268" i="2" s="1"/>
  <c r="L2268" i="2" s="1"/>
  <c r="I2269" i="2"/>
  <c r="J2269" i="2" s="1"/>
  <c r="M2269" i="2" s="1"/>
  <c r="I2270" i="2"/>
  <c r="J2270" i="2" s="1"/>
  <c r="I2271" i="2"/>
  <c r="J2271" i="2" s="1"/>
  <c r="I2272" i="2"/>
  <c r="J2272" i="2" s="1"/>
  <c r="M2272" i="2" s="1"/>
  <c r="I2273" i="2"/>
  <c r="J2273" i="2" s="1"/>
  <c r="M2273" i="2" s="1"/>
  <c r="I2274" i="2"/>
  <c r="J2274" i="2" s="1"/>
  <c r="I2275" i="2"/>
  <c r="J2275" i="2" s="1"/>
  <c r="L2275" i="2" s="1"/>
  <c r="I2276" i="2"/>
  <c r="J2276" i="2" s="1"/>
  <c r="L2276" i="2" s="1"/>
  <c r="I2277" i="2"/>
  <c r="J2277" i="2" s="1"/>
  <c r="I2278" i="2"/>
  <c r="J2278" i="2" s="1"/>
  <c r="I2279" i="2"/>
  <c r="J2279" i="2" s="1"/>
  <c r="I2280" i="2"/>
  <c r="J2280" i="2" s="1"/>
  <c r="M2280" i="2" s="1"/>
  <c r="I2281" i="2"/>
  <c r="J2281" i="2" s="1"/>
  <c r="L2281" i="2" s="1"/>
  <c r="I2282" i="2"/>
  <c r="J2282" i="2" s="1"/>
  <c r="M2282" i="2" s="1"/>
  <c r="I2283" i="2"/>
  <c r="J2283" i="2" s="1"/>
  <c r="L2283" i="2" s="1"/>
  <c r="I2284" i="2"/>
  <c r="J2284" i="2" s="1"/>
  <c r="M2284" i="2" s="1"/>
  <c r="I2285" i="2"/>
  <c r="J2285" i="2" s="1"/>
  <c r="I2286" i="2"/>
  <c r="J2286" i="2" s="1"/>
  <c r="I2287" i="2"/>
  <c r="J2287" i="2" s="1"/>
  <c r="M2287" i="2" s="1"/>
  <c r="I2288" i="2"/>
  <c r="J2288" i="2" s="1"/>
  <c r="M2288" i="2" s="1"/>
  <c r="I2289" i="2"/>
  <c r="J2289" i="2" s="1"/>
  <c r="M2289" i="2" s="1"/>
  <c r="I2290" i="2"/>
  <c r="J2290" i="2" s="1"/>
  <c r="I2291" i="2"/>
  <c r="J2291" i="2" s="1"/>
  <c r="M2291" i="2" s="1"/>
  <c r="I2292" i="2"/>
  <c r="J2292" i="2" s="1"/>
  <c r="M2292" i="2" s="1"/>
  <c r="I2293" i="2"/>
  <c r="J2293" i="2" s="1"/>
  <c r="L2293" i="2" s="1"/>
  <c r="I2294" i="2"/>
  <c r="J2294" i="2" s="1"/>
  <c r="I2295" i="2"/>
  <c r="J2295" i="2" s="1"/>
  <c r="I2296" i="2"/>
  <c r="J2296" i="2" s="1"/>
  <c r="M2296" i="2" s="1"/>
  <c r="I2297" i="2"/>
  <c r="J2297" i="2" s="1"/>
  <c r="I2298" i="2"/>
  <c r="J2298" i="2" s="1"/>
  <c r="I2299" i="2"/>
  <c r="J2299" i="2" s="1"/>
  <c r="M2299" i="2" s="1"/>
  <c r="I2300" i="2"/>
  <c r="J2300" i="2" s="1"/>
  <c r="L2300" i="2" s="1"/>
  <c r="I2301" i="2"/>
  <c r="J2301" i="2" s="1"/>
  <c r="M2301" i="2" s="1"/>
  <c r="I2302" i="2"/>
  <c r="J2302" i="2" s="1"/>
  <c r="I2303" i="2"/>
  <c r="J2303" i="2" s="1"/>
  <c r="M2303" i="2" s="1"/>
  <c r="I2304" i="2"/>
  <c r="J2304" i="2" s="1"/>
  <c r="I2305" i="2"/>
  <c r="J2305" i="2" s="1"/>
  <c r="I2306" i="2"/>
  <c r="J2306" i="2" s="1"/>
  <c r="I2307" i="2"/>
  <c r="J2307" i="2" s="1"/>
  <c r="L2307" i="2" s="1"/>
  <c r="I2308" i="2"/>
  <c r="J2308" i="2" s="1"/>
  <c r="I2309" i="2"/>
  <c r="J2309" i="2" s="1"/>
  <c r="I2310" i="2"/>
  <c r="J2310" i="2" s="1"/>
  <c r="I2311" i="2"/>
  <c r="J2311" i="2" s="1"/>
  <c r="I2312" i="2"/>
  <c r="J2312" i="2" s="1"/>
  <c r="I2313" i="2"/>
  <c r="J2313" i="2" s="1"/>
  <c r="M2313" i="2" s="1"/>
  <c r="I2314" i="2"/>
  <c r="J2314" i="2" s="1"/>
  <c r="I2315" i="2"/>
  <c r="J2315" i="2" s="1"/>
  <c r="M2315" i="2" s="1"/>
  <c r="I2316" i="2"/>
  <c r="J2316" i="2" s="1"/>
  <c r="L2316" i="2" s="1"/>
  <c r="I2317" i="2"/>
  <c r="J2317" i="2" s="1"/>
  <c r="L2317" i="2" s="1"/>
  <c r="I2318" i="2"/>
  <c r="J2318" i="2" s="1"/>
  <c r="M2318" i="2" s="1"/>
  <c r="I2319" i="2"/>
  <c r="J2319" i="2" s="1"/>
  <c r="M2319" i="2" s="1"/>
  <c r="I2320" i="2"/>
  <c r="J2320" i="2" s="1"/>
  <c r="M2320" i="2" s="1"/>
  <c r="I2321" i="2"/>
  <c r="J2321" i="2" s="1"/>
  <c r="I2322" i="2"/>
  <c r="J2322" i="2" s="1"/>
  <c r="I2323" i="2"/>
  <c r="J2323" i="2" s="1"/>
  <c r="I2324" i="2"/>
  <c r="J2324" i="2" s="1"/>
  <c r="M2324" i="2" s="1"/>
  <c r="I2325" i="2"/>
  <c r="J2325" i="2" s="1"/>
  <c r="I2326" i="2"/>
  <c r="J2326" i="2" s="1"/>
  <c r="L2326" i="2" s="1"/>
  <c r="I2327" i="2"/>
  <c r="J2327" i="2" s="1"/>
  <c r="I2328" i="2"/>
  <c r="J2328" i="2" s="1"/>
  <c r="L2328" i="2" s="1"/>
  <c r="I2329" i="2"/>
  <c r="J2329" i="2" s="1"/>
  <c r="M2329" i="2" s="1"/>
  <c r="I2330" i="2"/>
  <c r="J2330" i="2" s="1"/>
  <c r="I2331" i="2"/>
  <c r="J2331" i="2" s="1"/>
  <c r="I2332" i="2"/>
  <c r="J2332" i="2" s="1"/>
  <c r="M2332" i="2" s="1"/>
  <c r="I2333" i="2"/>
  <c r="J2333" i="2" s="1"/>
  <c r="M2333" i="2" s="1"/>
  <c r="I2334" i="2"/>
  <c r="J2334" i="2" s="1"/>
  <c r="I2335" i="2"/>
  <c r="J2335" i="2" s="1"/>
  <c r="M2335" i="2" s="1"/>
  <c r="I2336" i="2"/>
  <c r="J2336" i="2" s="1"/>
  <c r="L2336" i="2" s="1"/>
  <c r="I2337" i="2"/>
  <c r="J2337" i="2" s="1"/>
  <c r="M2337" i="2" s="1"/>
  <c r="I2338" i="2"/>
  <c r="J2338" i="2" s="1"/>
  <c r="M2338" i="2" s="1"/>
  <c r="I2339" i="2"/>
  <c r="J2339" i="2" s="1"/>
  <c r="M2339" i="2" s="1"/>
  <c r="I2340" i="2"/>
  <c r="J2340" i="2" s="1"/>
  <c r="M2340" i="2" s="1"/>
  <c r="I2341" i="2"/>
  <c r="J2341" i="2" s="1"/>
  <c r="L2341" i="2" s="1"/>
  <c r="I2342" i="2"/>
  <c r="J2342" i="2" s="1"/>
  <c r="M2342" i="2" s="1"/>
  <c r="I2343" i="2"/>
  <c r="J2343" i="2" s="1"/>
  <c r="M2343" i="2" s="1"/>
  <c r="I2344" i="2"/>
  <c r="J2344" i="2" s="1"/>
  <c r="L2344" i="2" s="1"/>
  <c r="I2345" i="2"/>
  <c r="J2345" i="2" s="1"/>
  <c r="L2345" i="2" s="1"/>
  <c r="I2346" i="2"/>
  <c r="J2346" i="2" s="1"/>
  <c r="I2347" i="2"/>
  <c r="J2347" i="2" s="1"/>
  <c r="M2347" i="2" s="1"/>
  <c r="I2348" i="2"/>
  <c r="J2348" i="2" s="1"/>
  <c r="L2348" i="2" s="1"/>
  <c r="I2349" i="2"/>
  <c r="J2349" i="2" s="1"/>
  <c r="I2350" i="2"/>
  <c r="J2350" i="2" s="1"/>
  <c r="M2350" i="2" s="1"/>
  <c r="I2351" i="2"/>
  <c r="J2351" i="2" s="1"/>
  <c r="M2351" i="2" s="1"/>
  <c r="I2352" i="2"/>
  <c r="J2352" i="2" s="1"/>
  <c r="I2353" i="2"/>
  <c r="J2353" i="2" s="1"/>
  <c r="I2354" i="2"/>
  <c r="J2354" i="2" s="1"/>
  <c r="I2355" i="2"/>
  <c r="J2355" i="2" s="1"/>
  <c r="M2355" i="2" s="1"/>
  <c r="I2356" i="2"/>
  <c r="J2356" i="2" s="1"/>
  <c r="M2356" i="2" s="1"/>
  <c r="I2357" i="2"/>
  <c r="J2357" i="2" s="1"/>
  <c r="L2357" i="2" s="1"/>
  <c r="I2358" i="2"/>
  <c r="J2358" i="2" s="1"/>
  <c r="I2359" i="2"/>
  <c r="J2359" i="2" s="1"/>
  <c r="L2359" i="2" s="1"/>
  <c r="I2360" i="2"/>
  <c r="J2360" i="2" s="1"/>
  <c r="M2360" i="2" s="1"/>
  <c r="I2361" i="2"/>
  <c r="J2361" i="2" s="1"/>
  <c r="I2362" i="2"/>
  <c r="J2362" i="2" s="1"/>
  <c r="L2362" i="2" s="1"/>
  <c r="I2363" i="2"/>
  <c r="J2363" i="2" s="1"/>
  <c r="M2363" i="2" s="1"/>
  <c r="I2364" i="2"/>
  <c r="J2364" i="2" s="1"/>
  <c r="M2364" i="2" s="1"/>
  <c r="I2365" i="2"/>
  <c r="J2365" i="2" s="1"/>
  <c r="I2366" i="2"/>
  <c r="J2366" i="2" s="1"/>
  <c r="L2366" i="2" s="1"/>
  <c r="I2367" i="2"/>
  <c r="J2367" i="2" s="1"/>
  <c r="L2367" i="2" s="1"/>
  <c r="I2368" i="2"/>
  <c r="J2368" i="2" s="1"/>
  <c r="M2368" i="2" s="1"/>
  <c r="I2369" i="2"/>
  <c r="J2369" i="2" s="1"/>
  <c r="I2370" i="2"/>
  <c r="J2370" i="2" s="1"/>
  <c r="L2370" i="2" s="1"/>
  <c r="I2371" i="2"/>
  <c r="J2371" i="2" s="1"/>
  <c r="I2372" i="2"/>
  <c r="J2372" i="2" s="1"/>
  <c r="I2373" i="2"/>
  <c r="J2373" i="2" s="1"/>
  <c r="M2373" i="2" s="1"/>
  <c r="I2374" i="2"/>
  <c r="J2374" i="2" s="1"/>
  <c r="I2375" i="2"/>
  <c r="J2375" i="2" s="1"/>
  <c r="I2376" i="2"/>
  <c r="J2376" i="2" s="1"/>
  <c r="L2376" i="2" s="1"/>
  <c r="I2377" i="2"/>
  <c r="J2377" i="2" s="1"/>
  <c r="I2378" i="2"/>
  <c r="J2378" i="2" s="1"/>
  <c r="L2378" i="2" s="1"/>
  <c r="I2379" i="2"/>
  <c r="J2379" i="2" s="1"/>
  <c r="L2379" i="2" s="1"/>
  <c r="I2380" i="2"/>
  <c r="J2380" i="2" s="1"/>
  <c r="M2380" i="2" s="1"/>
  <c r="I2381" i="2"/>
  <c r="J2381" i="2" s="1"/>
  <c r="L2381" i="2" s="1"/>
  <c r="I2382" i="2"/>
  <c r="J2382" i="2" s="1"/>
  <c r="I2383" i="2"/>
  <c r="J2383" i="2" s="1"/>
  <c r="M2383" i="2" s="1"/>
  <c r="I2384" i="2"/>
  <c r="J2384" i="2" s="1"/>
  <c r="M2384" i="2" s="1"/>
  <c r="I2385" i="2"/>
  <c r="J2385" i="2" s="1"/>
  <c r="M2385" i="2" s="1"/>
  <c r="I2386" i="2"/>
  <c r="J2386" i="2" s="1"/>
  <c r="M2386" i="2" s="1"/>
  <c r="I2387" i="2"/>
  <c r="J2387" i="2" s="1"/>
  <c r="M2387" i="2" s="1"/>
  <c r="I2388" i="2"/>
  <c r="J2388" i="2" s="1"/>
  <c r="M2388" i="2" s="1"/>
  <c r="I2389" i="2"/>
  <c r="J2389" i="2" s="1"/>
  <c r="L2389" i="2" s="1"/>
  <c r="I2390" i="2"/>
  <c r="J2390" i="2" s="1"/>
  <c r="I2391" i="2"/>
  <c r="J2391" i="2" s="1"/>
  <c r="M2391" i="2" s="1"/>
  <c r="I2392" i="2"/>
  <c r="J2392" i="2" s="1"/>
  <c r="M2392" i="2" s="1"/>
  <c r="I2393" i="2"/>
  <c r="J2393" i="2" s="1"/>
  <c r="I2394" i="2"/>
  <c r="J2394" i="2" s="1"/>
  <c r="I2395" i="2"/>
  <c r="J2395" i="2" s="1"/>
  <c r="M2395" i="2" s="1"/>
  <c r="I2396" i="2"/>
  <c r="J2396" i="2" s="1"/>
  <c r="L2396" i="2" s="1"/>
  <c r="I2397" i="2"/>
  <c r="J2397" i="2" s="1"/>
  <c r="L2397" i="2" s="1"/>
  <c r="I2398" i="2"/>
  <c r="J2398" i="2" s="1"/>
  <c r="M2398" i="2" s="1"/>
  <c r="I2399" i="2"/>
  <c r="J2399" i="2" s="1"/>
  <c r="M2399" i="2" s="1"/>
  <c r="I2400" i="2"/>
  <c r="J2400" i="2" s="1"/>
  <c r="M2400" i="2" s="1"/>
  <c r="I2401" i="2"/>
  <c r="J2401" i="2" s="1"/>
  <c r="M2401" i="2" s="1"/>
  <c r="I2402" i="2"/>
  <c r="J2402" i="2" s="1"/>
  <c r="L2402" i="2" s="1"/>
  <c r="I2403" i="2"/>
  <c r="J2403" i="2" s="1"/>
  <c r="L2403" i="2" s="1"/>
  <c r="I2404" i="2"/>
  <c r="J2404" i="2" s="1"/>
  <c r="M2404" i="2" s="1"/>
  <c r="I2405" i="2"/>
  <c r="J2405" i="2" s="1"/>
  <c r="M2405" i="2" s="1"/>
  <c r="I2406" i="2"/>
  <c r="J2406" i="2" s="1"/>
  <c r="I2407" i="2"/>
  <c r="J2407" i="2" s="1"/>
  <c r="I2408" i="2"/>
  <c r="J2408" i="2" s="1"/>
  <c r="M2408" i="2" s="1"/>
  <c r="I2409" i="2"/>
  <c r="J2409" i="2" s="1"/>
  <c r="I2410" i="2"/>
  <c r="J2410" i="2" s="1"/>
  <c r="L2410" i="2" s="1"/>
  <c r="I2411" i="2"/>
  <c r="J2411" i="2" s="1"/>
  <c r="M2411" i="2" s="1"/>
  <c r="I2412" i="2"/>
  <c r="J2412" i="2" s="1"/>
  <c r="L2412" i="2" s="1"/>
  <c r="I2413" i="2"/>
  <c r="J2413" i="2" s="1"/>
  <c r="M2413" i="2" s="1"/>
  <c r="I2414" i="2"/>
  <c r="J2414" i="2" s="1"/>
  <c r="M2414" i="2" s="1"/>
  <c r="I2415" i="2"/>
  <c r="J2415" i="2" s="1"/>
  <c r="I2416" i="2"/>
  <c r="J2416" i="2" s="1"/>
  <c r="I2417" i="2"/>
  <c r="J2417" i="2" s="1"/>
  <c r="M2417" i="2" s="1"/>
  <c r="I2418" i="2"/>
  <c r="J2418" i="2" s="1"/>
  <c r="M2418" i="2" s="1"/>
  <c r="I2419" i="2"/>
  <c r="J2419" i="2" s="1"/>
  <c r="M2419" i="2" s="1"/>
  <c r="I2420" i="2"/>
  <c r="J2420" i="2" s="1"/>
  <c r="L2420" i="2" s="1"/>
  <c r="I2421" i="2"/>
  <c r="J2421" i="2" s="1"/>
  <c r="M2421" i="2" s="1"/>
  <c r="I2422" i="2"/>
  <c r="J2422" i="2" s="1"/>
  <c r="I2423" i="2"/>
  <c r="J2423" i="2" s="1"/>
  <c r="M2423" i="2" s="1"/>
  <c r="I2424" i="2"/>
  <c r="J2424" i="2" s="1"/>
  <c r="M2424" i="2" s="1"/>
  <c r="I2425" i="2"/>
  <c r="J2425" i="2" s="1"/>
  <c r="M2425" i="2" s="1"/>
  <c r="I2426" i="2"/>
  <c r="J2426" i="2" s="1"/>
  <c r="I2427" i="2"/>
  <c r="J2427" i="2" s="1"/>
  <c r="M2427" i="2" s="1"/>
  <c r="I2428" i="2"/>
  <c r="J2428" i="2" s="1"/>
  <c r="M2428" i="2" s="1"/>
  <c r="I2429" i="2"/>
  <c r="J2429" i="2" s="1"/>
  <c r="I2430" i="2"/>
  <c r="J2430" i="2" s="1"/>
  <c r="M2430" i="2" s="1"/>
  <c r="I2431" i="2"/>
  <c r="J2431" i="2" s="1"/>
  <c r="M2431" i="2" s="1"/>
  <c r="I2432" i="2"/>
  <c r="J2432" i="2" s="1"/>
  <c r="M2432" i="2" s="1"/>
  <c r="I2433" i="2"/>
  <c r="J2433" i="2" s="1"/>
  <c r="L2433" i="2" s="1"/>
  <c r="I2434" i="2"/>
  <c r="J2434" i="2" s="1"/>
  <c r="M2434" i="2" s="1"/>
  <c r="I2435" i="2"/>
  <c r="J2435" i="2" s="1"/>
  <c r="I2436" i="2"/>
  <c r="J2436" i="2" s="1"/>
  <c r="L2436" i="2" s="1"/>
  <c r="I2437" i="2"/>
  <c r="J2437" i="2" s="1"/>
  <c r="L2437" i="2" s="1"/>
  <c r="I2438" i="2"/>
  <c r="J2438" i="2" s="1"/>
  <c r="I2439" i="2"/>
  <c r="J2439" i="2" s="1"/>
  <c r="M2439" i="2" s="1"/>
  <c r="I2440" i="2"/>
  <c r="J2440" i="2" s="1"/>
  <c r="L2440" i="2" s="1"/>
  <c r="I2441" i="2"/>
  <c r="J2441" i="2" s="1"/>
  <c r="I2442" i="2"/>
  <c r="J2442" i="2" s="1"/>
  <c r="M2442" i="2" s="1"/>
  <c r="I2443" i="2"/>
  <c r="J2443" i="2" s="1"/>
  <c r="L2443" i="2" s="1"/>
  <c r="I2444" i="2"/>
  <c r="J2444" i="2" s="1"/>
  <c r="I2445" i="2"/>
  <c r="J2445" i="2" s="1"/>
  <c r="L2445" i="2" s="1"/>
  <c r="I2446" i="2"/>
  <c r="J2446" i="2" s="1"/>
  <c r="M2446" i="2" s="1"/>
  <c r="I2447" i="2"/>
  <c r="J2447" i="2" s="1"/>
  <c r="L2447" i="2" s="1"/>
  <c r="I2448" i="2"/>
  <c r="J2448" i="2" s="1"/>
  <c r="M2448" i="2" s="1"/>
  <c r="I2449" i="2"/>
  <c r="J2449" i="2" s="1"/>
  <c r="M2449" i="2" s="1"/>
  <c r="I2450" i="2"/>
  <c r="J2450" i="2" s="1"/>
  <c r="L2450" i="2" s="1"/>
  <c r="I2451" i="2"/>
  <c r="J2451" i="2" s="1"/>
  <c r="L2451" i="2" s="1"/>
  <c r="I2452" i="2"/>
  <c r="J2452" i="2" s="1"/>
  <c r="I2453" i="2"/>
  <c r="J2453" i="2" s="1"/>
  <c r="L2453" i="2" s="1"/>
  <c r="I2454" i="2"/>
  <c r="J2454" i="2" s="1"/>
  <c r="L2454" i="2" s="1"/>
  <c r="I2455" i="2"/>
  <c r="J2455" i="2" s="1"/>
  <c r="M2455" i="2" s="1"/>
  <c r="I2456" i="2"/>
  <c r="J2456" i="2" s="1"/>
  <c r="L2456" i="2" s="1"/>
  <c r="I2457" i="2"/>
  <c r="J2457" i="2" s="1"/>
  <c r="L2457" i="2" s="1"/>
  <c r="I2458" i="2"/>
  <c r="J2458" i="2" s="1"/>
  <c r="I2459" i="2"/>
  <c r="J2459" i="2" s="1"/>
  <c r="M2459" i="2" s="1"/>
  <c r="I2460" i="2"/>
  <c r="J2460" i="2" s="1"/>
  <c r="I2461" i="2"/>
  <c r="J2461" i="2" s="1"/>
  <c r="M2461" i="2" s="1"/>
  <c r="I2462" i="2"/>
  <c r="J2462" i="2" s="1"/>
  <c r="M2462" i="2" s="1"/>
  <c r="I2463" i="2"/>
  <c r="J2463" i="2" s="1"/>
  <c r="L2463" i="2" s="1"/>
  <c r="I2464" i="2"/>
  <c r="J2464" i="2" s="1"/>
  <c r="M2464" i="2" s="1"/>
  <c r="I2465" i="2"/>
  <c r="J2465" i="2" s="1"/>
  <c r="L2465" i="2" s="1"/>
  <c r="I2466" i="2"/>
  <c r="J2466" i="2" s="1"/>
  <c r="I2467" i="2"/>
  <c r="J2467" i="2" s="1"/>
  <c r="I2468" i="2"/>
  <c r="J2468" i="2" s="1"/>
  <c r="M2468" i="2" s="1"/>
  <c r="I2469" i="2"/>
  <c r="J2469" i="2" s="1"/>
  <c r="L2469" i="2" s="1"/>
  <c r="I2470" i="2"/>
  <c r="J2470" i="2" s="1"/>
  <c r="M2470" i="2" s="1"/>
  <c r="I2471" i="2"/>
  <c r="J2471" i="2" s="1"/>
  <c r="M2471" i="2" s="1"/>
  <c r="I2472" i="2"/>
  <c r="J2472" i="2" s="1"/>
  <c r="M2472" i="2" s="1"/>
  <c r="I2473" i="2"/>
  <c r="J2473" i="2" s="1"/>
  <c r="L2473" i="2" s="1"/>
  <c r="I2474" i="2"/>
  <c r="J2474" i="2" s="1"/>
  <c r="L2474" i="2" s="1"/>
  <c r="I2475" i="2"/>
  <c r="J2475" i="2" s="1"/>
  <c r="M2475" i="2" s="1"/>
  <c r="I2476" i="2"/>
  <c r="J2476" i="2" s="1"/>
  <c r="M2476" i="2" s="1"/>
  <c r="I2477" i="2"/>
  <c r="J2477" i="2" s="1"/>
  <c r="L2477" i="2" s="1"/>
  <c r="I2478" i="2"/>
  <c r="J2478" i="2" s="1"/>
  <c r="I2479" i="2"/>
  <c r="J2479" i="2" s="1"/>
  <c r="M2479" i="2" s="1"/>
  <c r="I2480" i="2"/>
  <c r="J2480" i="2" s="1"/>
  <c r="L2480" i="2" s="1"/>
  <c r="I2481" i="2"/>
  <c r="J2481" i="2" s="1"/>
  <c r="M2481" i="2" s="1"/>
  <c r="I2482" i="2"/>
  <c r="J2482" i="2" s="1"/>
  <c r="M2482" i="2" s="1"/>
  <c r="I2483" i="2"/>
  <c r="J2483" i="2" s="1"/>
  <c r="M2483" i="2" s="1"/>
  <c r="I2484" i="2"/>
  <c r="J2484" i="2" s="1"/>
  <c r="M2484" i="2" s="1"/>
  <c r="I2485" i="2"/>
  <c r="J2485" i="2" s="1"/>
  <c r="L2485" i="2" s="1"/>
  <c r="I2486" i="2"/>
  <c r="J2486" i="2" s="1"/>
  <c r="L2486" i="2" s="1"/>
  <c r="I2487" i="2"/>
  <c r="J2487" i="2" s="1"/>
  <c r="L2487" i="2" s="1"/>
  <c r="I2488" i="2"/>
  <c r="J2488" i="2" s="1"/>
  <c r="M2488" i="2" s="1"/>
  <c r="I2489" i="2"/>
  <c r="J2489" i="2" s="1"/>
  <c r="L2489" i="2" s="1"/>
  <c r="I2490" i="2"/>
  <c r="J2490" i="2" s="1"/>
  <c r="M2490" i="2" s="1"/>
  <c r="I2491" i="2"/>
  <c r="J2491" i="2" s="1"/>
  <c r="L2491" i="2" s="1"/>
  <c r="I2492" i="2"/>
  <c r="J2492" i="2" s="1"/>
  <c r="M2492" i="2" s="1"/>
  <c r="I2493" i="2"/>
  <c r="J2493" i="2" s="1"/>
  <c r="M2493" i="2" s="1"/>
  <c r="I2494" i="2"/>
  <c r="J2494" i="2" s="1"/>
  <c r="M2494" i="2" s="1"/>
  <c r="I2495" i="2"/>
  <c r="J2495" i="2" s="1"/>
  <c r="L2495" i="2" s="1"/>
  <c r="I2496" i="2"/>
  <c r="J2496" i="2" s="1"/>
  <c r="M2496" i="2" s="1"/>
  <c r="I2497" i="2"/>
  <c r="J2497" i="2" s="1"/>
  <c r="I2498" i="2"/>
  <c r="J2498" i="2" s="1"/>
  <c r="L2498" i="2" s="1"/>
  <c r="I2499" i="2"/>
  <c r="J2499" i="2" s="1"/>
  <c r="M2499" i="2" s="1"/>
  <c r="I2500" i="2"/>
  <c r="J2500" i="2" s="1"/>
  <c r="L2500" i="2" s="1"/>
  <c r="I2501" i="2"/>
  <c r="J2501" i="2" s="1"/>
  <c r="M2501" i="2" s="1"/>
  <c r="I2502" i="2"/>
  <c r="J2502" i="2" s="1"/>
  <c r="M2502" i="2" s="1"/>
  <c r="I2503" i="2"/>
  <c r="J2503" i="2" s="1"/>
  <c r="M2503" i="2" s="1"/>
  <c r="I2504" i="2"/>
  <c r="J2504" i="2" s="1"/>
  <c r="M2504" i="2" s="1"/>
  <c r="I2505" i="2"/>
  <c r="J2505" i="2" s="1"/>
  <c r="M2505" i="2" s="1"/>
  <c r="I2506" i="2"/>
  <c r="J2506" i="2" s="1"/>
  <c r="L2506" i="2" s="1"/>
  <c r="I2507" i="2"/>
  <c r="J2507" i="2" s="1"/>
  <c r="M2507" i="2" s="1"/>
  <c r="I2508" i="2"/>
  <c r="J2508" i="2" s="1"/>
  <c r="M2508" i="2" s="1"/>
  <c r="I2509" i="2"/>
  <c r="J2509" i="2" s="1"/>
  <c r="I2510" i="2"/>
  <c r="J2510" i="2" s="1"/>
  <c r="M2510" i="2" s="1"/>
  <c r="I2511" i="2"/>
  <c r="J2511" i="2" s="1"/>
  <c r="M2511" i="2" s="1"/>
  <c r="I2512" i="2"/>
  <c r="J2512" i="2" s="1"/>
  <c r="M2512" i="2" s="1"/>
  <c r="I2513" i="2"/>
  <c r="J2513" i="2" s="1"/>
  <c r="I2514" i="2"/>
  <c r="J2514" i="2" s="1"/>
  <c r="L2514" i="2" s="1"/>
  <c r="I2515" i="2"/>
  <c r="J2515" i="2" s="1"/>
  <c r="M2515" i="2" s="1"/>
  <c r="I2516" i="2"/>
  <c r="J2516" i="2" s="1"/>
  <c r="M2516" i="2" s="1"/>
  <c r="I2517" i="2"/>
  <c r="J2517" i="2" s="1"/>
  <c r="I2518" i="2"/>
  <c r="J2518" i="2" s="1"/>
  <c r="M2518" i="2" s="1"/>
  <c r="I2519" i="2"/>
  <c r="J2519" i="2" s="1"/>
  <c r="L2519" i="2" s="1"/>
  <c r="I2520" i="2"/>
  <c r="J2520" i="2" s="1"/>
  <c r="L2520" i="2" s="1"/>
  <c r="I2521" i="2"/>
  <c r="J2521" i="2" s="1"/>
  <c r="L2521" i="2" s="1"/>
  <c r="I2522" i="2"/>
  <c r="J2522" i="2" s="1"/>
  <c r="I2523" i="2"/>
  <c r="J2523" i="2" s="1"/>
  <c r="M2523" i="2" s="1"/>
  <c r="I2524" i="2"/>
  <c r="J2524" i="2" s="1"/>
  <c r="M2524" i="2" s="1"/>
  <c r="I2525" i="2"/>
  <c r="J2525" i="2" s="1"/>
  <c r="I2526" i="2"/>
  <c r="J2526" i="2" s="1"/>
  <c r="L2526" i="2" s="1"/>
  <c r="I2527" i="2"/>
  <c r="J2527" i="2" s="1"/>
  <c r="M2527" i="2" s="1"/>
  <c r="I2528" i="2"/>
  <c r="J2528" i="2" s="1"/>
  <c r="M2528" i="2" s="1"/>
  <c r="I2529" i="2"/>
  <c r="J2529" i="2" s="1"/>
  <c r="M2529" i="2" s="1"/>
  <c r="I2530" i="2"/>
  <c r="J2530" i="2" s="1"/>
  <c r="L2530" i="2" s="1"/>
  <c r="I2531" i="2"/>
  <c r="J2531" i="2" s="1"/>
  <c r="L2531" i="2" s="1"/>
  <c r="I2532" i="2"/>
  <c r="J2532" i="2" s="1"/>
  <c r="L2532" i="2" s="1"/>
  <c r="I2533" i="2"/>
  <c r="J2533" i="2" s="1"/>
  <c r="I2534" i="2"/>
  <c r="J2534" i="2" s="1"/>
  <c r="M2534" i="2" s="1"/>
  <c r="I2535" i="2"/>
  <c r="J2535" i="2" s="1"/>
  <c r="M2535" i="2" s="1"/>
  <c r="I2536" i="2"/>
  <c r="J2536" i="2" s="1"/>
  <c r="I2537" i="2"/>
  <c r="J2537" i="2" s="1"/>
  <c r="M2537" i="2" s="1"/>
  <c r="I2538" i="2"/>
  <c r="J2538" i="2" s="1"/>
  <c r="M2538" i="2" s="1"/>
  <c r="I2539" i="2"/>
  <c r="J2539" i="2" s="1"/>
  <c r="L2539" i="2" s="1"/>
  <c r="I2540" i="2"/>
  <c r="J2540" i="2" s="1"/>
  <c r="L2540" i="2" s="1"/>
  <c r="I2541" i="2"/>
  <c r="J2541" i="2" s="1"/>
  <c r="L2541" i="2" s="1"/>
  <c r="I2542" i="2"/>
  <c r="J2542" i="2" s="1"/>
  <c r="L2542" i="2" s="1"/>
  <c r="I2543" i="2"/>
  <c r="J2543" i="2" s="1"/>
  <c r="L2543" i="2" s="1"/>
  <c r="I2544" i="2"/>
  <c r="J2544" i="2" s="1"/>
  <c r="L2544" i="2" s="1"/>
  <c r="I2545" i="2"/>
  <c r="J2545" i="2" s="1"/>
  <c r="M2545" i="2" s="1"/>
  <c r="I2546" i="2"/>
  <c r="J2546" i="2" s="1"/>
  <c r="I2547" i="2"/>
  <c r="J2547" i="2" s="1"/>
  <c r="L2547" i="2" s="1"/>
  <c r="I2548" i="2"/>
  <c r="J2548" i="2" s="1"/>
  <c r="L2548" i="2" s="1"/>
  <c r="I2549" i="2"/>
  <c r="J2549" i="2" s="1"/>
  <c r="M2549" i="2" s="1"/>
  <c r="I2550" i="2"/>
  <c r="J2550" i="2" s="1"/>
  <c r="M2550" i="2" s="1"/>
  <c r="I2551" i="2"/>
  <c r="J2551" i="2" s="1"/>
  <c r="M2551" i="2" s="1"/>
  <c r="I2552" i="2"/>
  <c r="J2552" i="2" s="1"/>
  <c r="I2553" i="2"/>
  <c r="J2553" i="2" s="1"/>
  <c r="L2553" i="2" s="1"/>
  <c r="I2554" i="2"/>
  <c r="J2554" i="2" s="1"/>
  <c r="L2554" i="2" s="1"/>
  <c r="I2555" i="2"/>
  <c r="J2555" i="2" s="1"/>
  <c r="L2555" i="2" s="1"/>
  <c r="I2556" i="2"/>
  <c r="J2556" i="2" s="1"/>
  <c r="I2557" i="2"/>
  <c r="J2557" i="2" s="1"/>
  <c r="L2557" i="2" s="1"/>
  <c r="I2558" i="2"/>
  <c r="J2558" i="2" s="1"/>
  <c r="L2558" i="2" s="1"/>
  <c r="I2559" i="2"/>
  <c r="J2559" i="2" s="1"/>
  <c r="M2559" i="2" s="1"/>
  <c r="I2560" i="2"/>
  <c r="J2560" i="2" s="1"/>
  <c r="M2560" i="2" s="1"/>
  <c r="I2561" i="2"/>
  <c r="J2561" i="2" s="1"/>
  <c r="I2562" i="2"/>
  <c r="J2562" i="2" s="1"/>
  <c r="M2562" i="2" s="1"/>
  <c r="I2563" i="2"/>
  <c r="J2563" i="2" s="1"/>
  <c r="M2563" i="2" s="1"/>
  <c r="I2564" i="2"/>
  <c r="J2564" i="2" s="1"/>
  <c r="M2564" i="2" s="1"/>
  <c r="I2565" i="2"/>
  <c r="J2565" i="2" s="1"/>
  <c r="L2565" i="2" s="1"/>
  <c r="I2566" i="2"/>
  <c r="J2566" i="2" s="1"/>
  <c r="I2567" i="2"/>
  <c r="J2567" i="2" s="1"/>
  <c r="M2567" i="2" s="1"/>
  <c r="I2568" i="2"/>
  <c r="J2568" i="2" s="1"/>
  <c r="M2568" i="2" s="1"/>
  <c r="I2569" i="2"/>
  <c r="J2569" i="2" s="1"/>
  <c r="L2569" i="2" s="1"/>
  <c r="I2570" i="2"/>
  <c r="J2570" i="2" s="1"/>
  <c r="I2571" i="2"/>
  <c r="J2571" i="2" s="1"/>
  <c r="M2571" i="2" s="1"/>
  <c r="I2572" i="2"/>
  <c r="J2572" i="2" s="1"/>
  <c r="M2572" i="2" s="1"/>
  <c r="I2573" i="2"/>
  <c r="J2573" i="2" s="1"/>
  <c r="L2573" i="2" s="1"/>
  <c r="I2574" i="2"/>
  <c r="J2574" i="2" s="1"/>
  <c r="M2574" i="2" s="1"/>
  <c r="I2575" i="2"/>
  <c r="J2575" i="2" s="1"/>
  <c r="I2576" i="2"/>
  <c r="J2576" i="2" s="1"/>
  <c r="L2576" i="2" s="1"/>
  <c r="I2577" i="2"/>
  <c r="J2577" i="2" s="1"/>
  <c r="M2577" i="2" s="1"/>
  <c r="I2578" i="2"/>
  <c r="J2578" i="2" s="1"/>
  <c r="I2579" i="2"/>
  <c r="J2579" i="2" s="1"/>
  <c r="M2579" i="2" s="1"/>
  <c r="I2580" i="2"/>
  <c r="J2580" i="2" s="1"/>
  <c r="L2580" i="2" s="1"/>
  <c r="I2581" i="2"/>
  <c r="J2581" i="2" s="1"/>
  <c r="I2582" i="2"/>
  <c r="J2582" i="2" s="1"/>
  <c r="L2582" i="2" s="1"/>
  <c r="I2583" i="2"/>
  <c r="J2583" i="2" s="1"/>
  <c r="L2583" i="2" s="1"/>
  <c r="I2584" i="2"/>
  <c r="J2584" i="2" s="1"/>
  <c r="M2584" i="2" s="1"/>
  <c r="I2585" i="2"/>
  <c r="J2585" i="2" s="1"/>
  <c r="M2585" i="2" s="1"/>
  <c r="I2586" i="2"/>
  <c r="J2586" i="2" s="1"/>
  <c r="M2586" i="2" s="1"/>
  <c r="I2587" i="2"/>
  <c r="J2587" i="2" s="1"/>
  <c r="L2587" i="2" s="1"/>
  <c r="I2588" i="2"/>
  <c r="J2588" i="2" s="1"/>
  <c r="M2588" i="2" s="1"/>
  <c r="I2589" i="2"/>
  <c r="J2589" i="2" s="1"/>
  <c r="L2589" i="2" s="1"/>
  <c r="I2590" i="2"/>
  <c r="J2590" i="2" s="1"/>
  <c r="M2590" i="2" s="1"/>
  <c r="I2591" i="2"/>
  <c r="J2591" i="2" s="1"/>
  <c r="M2591" i="2" s="1"/>
  <c r="I2592" i="2"/>
  <c r="J2592" i="2" s="1"/>
  <c r="L2592" i="2" s="1"/>
  <c r="I2593" i="2"/>
  <c r="J2593" i="2" s="1"/>
  <c r="M2593" i="2" s="1"/>
  <c r="I2594" i="2"/>
  <c r="J2594" i="2" s="1"/>
  <c r="M2594" i="2" s="1"/>
  <c r="I2595" i="2"/>
  <c r="J2595" i="2" s="1"/>
  <c r="L2595" i="2" s="1"/>
  <c r="I2596" i="2"/>
  <c r="J2596" i="2" s="1"/>
  <c r="M2596" i="2" s="1"/>
  <c r="I2597" i="2"/>
  <c r="J2597" i="2" s="1"/>
  <c r="M2597" i="2" s="1"/>
  <c r="I2598" i="2"/>
  <c r="J2598" i="2" s="1"/>
  <c r="M2598" i="2" s="1"/>
  <c r="I2599" i="2"/>
  <c r="J2599" i="2" s="1"/>
  <c r="M2599" i="2" s="1"/>
  <c r="I2600" i="2"/>
  <c r="J2600" i="2" s="1"/>
  <c r="L2600" i="2" s="1"/>
  <c r="I2601" i="2"/>
  <c r="J2601" i="2" s="1"/>
  <c r="L2601" i="2" s="1"/>
  <c r="I2602" i="2"/>
  <c r="J2602" i="2" s="1"/>
  <c r="M2602" i="2" s="1"/>
  <c r="I2603" i="2"/>
  <c r="J2603" i="2" s="1"/>
  <c r="L2603" i="2" s="1"/>
  <c r="I2604" i="2"/>
  <c r="J2604" i="2" s="1"/>
  <c r="M2604" i="2" s="1"/>
  <c r="I2605" i="2"/>
  <c r="J2605" i="2" s="1"/>
  <c r="L2605" i="2" s="1"/>
  <c r="I2606" i="2"/>
  <c r="J2606" i="2" s="1"/>
  <c r="L2606" i="2" s="1"/>
  <c r="I2607" i="2"/>
  <c r="J2607" i="2" s="1"/>
  <c r="L2607" i="2" s="1"/>
  <c r="I2608" i="2"/>
  <c r="J2608" i="2" s="1"/>
  <c r="I2609" i="2"/>
  <c r="J2609" i="2" s="1"/>
  <c r="M2609" i="2" s="1"/>
  <c r="I2610" i="2"/>
  <c r="J2610" i="2" s="1"/>
  <c r="M2610" i="2" s="1"/>
  <c r="I2611" i="2"/>
  <c r="J2611" i="2" s="1"/>
  <c r="I2612" i="2"/>
  <c r="J2612" i="2" s="1"/>
  <c r="M2612" i="2" s="1"/>
  <c r="I2613" i="2"/>
  <c r="J2613" i="2" s="1"/>
  <c r="L2613" i="2" s="1"/>
  <c r="I2614" i="2"/>
  <c r="J2614" i="2" s="1"/>
  <c r="L2614" i="2" s="1"/>
  <c r="I2615" i="2"/>
  <c r="J2615" i="2" s="1"/>
  <c r="L2615" i="2" s="1"/>
  <c r="I2616" i="2"/>
  <c r="J2616" i="2" s="1"/>
  <c r="I2617" i="2"/>
  <c r="J2617" i="2" s="1"/>
  <c r="L2617" i="2" s="1"/>
  <c r="I2618" i="2"/>
  <c r="J2618" i="2" s="1"/>
  <c r="M2618" i="2" s="1"/>
  <c r="I2619" i="2"/>
  <c r="J2619" i="2" s="1"/>
  <c r="I2620" i="2"/>
  <c r="J2620" i="2" s="1"/>
  <c r="M2620" i="2" s="1"/>
  <c r="I2621" i="2"/>
  <c r="J2621" i="2" s="1"/>
  <c r="L2621" i="2" s="1"/>
  <c r="I2622" i="2"/>
  <c r="J2622" i="2" s="1"/>
  <c r="L2622" i="2" s="1"/>
  <c r="I2623" i="2"/>
  <c r="J2623" i="2" s="1"/>
  <c r="I2624" i="2"/>
  <c r="J2624" i="2" s="1"/>
  <c r="M2624" i="2" s="1"/>
  <c r="I2625" i="2"/>
  <c r="J2625" i="2" s="1"/>
  <c r="M2625" i="2" s="1"/>
  <c r="I2626" i="2"/>
  <c r="J2626" i="2" s="1"/>
  <c r="M2626" i="2" s="1"/>
  <c r="I2627" i="2"/>
  <c r="J2627" i="2" s="1"/>
  <c r="M2627" i="2" s="1"/>
  <c r="I2628" i="2"/>
  <c r="J2628" i="2" s="1"/>
  <c r="M2628" i="2" s="1"/>
  <c r="I2629" i="2"/>
  <c r="J2629" i="2" s="1"/>
  <c r="M2629" i="2" s="1"/>
  <c r="I2630" i="2"/>
  <c r="J2630" i="2" s="1"/>
  <c r="M2630" i="2" s="1"/>
  <c r="I2631" i="2"/>
  <c r="J2631" i="2" s="1"/>
  <c r="I2632" i="2"/>
  <c r="J2632" i="2" s="1"/>
  <c r="I2633" i="2"/>
  <c r="J2633" i="2" s="1"/>
  <c r="M2633" i="2" s="1"/>
  <c r="I2634" i="2"/>
  <c r="J2634" i="2" s="1"/>
  <c r="M2634" i="2" s="1"/>
  <c r="I2635" i="2"/>
  <c r="J2635" i="2" s="1"/>
  <c r="L2635" i="2" s="1"/>
  <c r="I2636" i="2"/>
  <c r="J2636" i="2" s="1"/>
  <c r="L2636" i="2" s="1"/>
  <c r="I2637" i="2"/>
  <c r="J2637" i="2" s="1"/>
  <c r="M2637" i="2" s="1"/>
  <c r="I2638" i="2"/>
  <c r="J2638" i="2" s="1"/>
  <c r="L2638" i="2" s="1"/>
  <c r="I2639" i="2"/>
  <c r="J2639" i="2" s="1"/>
  <c r="M2639" i="2" s="1"/>
  <c r="I2640" i="2"/>
  <c r="J2640" i="2" s="1"/>
  <c r="L2640" i="2" s="1"/>
  <c r="I2641" i="2"/>
  <c r="J2641" i="2" s="1"/>
  <c r="M2641" i="2" s="1"/>
  <c r="I2642" i="2"/>
  <c r="J2642" i="2" s="1"/>
  <c r="M2642" i="2" s="1"/>
  <c r="I2643" i="2"/>
  <c r="J2643" i="2" s="1"/>
  <c r="I2644" i="2"/>
  <c r="J2644" i="2" s="1"/>
  <c r="M2644" i="2" s="1"/>
  <c r="I2645" i="2"/>
  <c r="J2645" i="2" s="1"/>
  <c r="L2645" i="2" s="1"/>
  <c r="I2646" i="2"/>
  <c r="J2646" i="2" s="1"/>
  <c r="I2647" i="2"/>
  <c r="J2647" i="2" s="1"/>
  <c r="L2647" i="2" s="1"/>
  <c r="I2648" i="2"/>
  <c r="J2648" i="2" s="1"/>
  <c r="M2648" i="2" s="1"/>
  <c r="I2649" i="2"/>
  <c r="J2649" i="2" s="1"/>
  <c r="M2649" i="2" s="1"/>
  <c r="I2650" i="2"/>
  <c r="J2650" i="2" s="1"/>
  <c r="M2650" i="2" s="1"/>
  <c r="I2651" i="2"/>
  <c r="J2651" i="2" s="1"/>
  <c r="I2652" i="2"/>
  <c r="J2652" i="2" s="1"/>
  <c r="I2653" i="2"/>
  <c r="J2653" i="2" s="1"/>
  <c r="L2653" i="2" s="1"/>
  <c r="I2654" i="2"/>
  <c r="J2654" i="2" s="1"/>
  <c r="M2654" i="2" s="1"/>
  <c r="I2655" i="2"/>
  <c r="J2655" i="2" s="1"/>
  <c r="I2656" i="2"/>
  <c r="J2656" i="2" s="1"/>
  <c r="L2656" i="2" s="1"/>
  <c r="I2657" i="2"/>
  <c r="J2657" i="2" s="1"/>
  <c r="L2657" i="2" s="1"/>
  <c r="I2658" i="2"/>
  <c r="J2658" i="2" s="1"/>
  <c r="M2658" i="2" s="1"/>
  <c r="I2659" i="2"/>
  <c r="J2659" i="2" s="1"/>
  <c r="M2659" i="2" s="1"/>
  <c r="I2660" i="2"/>
  <c r="J2660" i="2" s="1"/>
  <c r="M2660" i="2" s="1"/>
  <c r="I2661" i="2"/>
  <c r="J2661" i="2" s="1"/>
  <c r="L2661" i="2" s="1"/>
  <c r="I2662" i="2"/>
  <c r="J2662" i="2" s="1"/>
  <c r="M2662" i="2" s="1"/>
  <c r="I2663" i="2"/>
  <c r="J2663" i="2" s="1"/>
  <c r="L2663" i="2" s="1"/>
  <c r="I2664" i="2"/>
  <c r="J2664" i="2" s="1"/>
  <c r="I2665" i="2"/>
  <c r="J2665" i="2" s="1"/>
  <c r="L2665" i="2" s="1"/>
  <c r="I2666" i="2"/>
  <c r="J2666" i="2" s="1"/>
  <c r="I2667" i="2"/>
  <c r="J2667" i="2" s="1"/>
  <c r="I2668" i="2"/>
  <c r="J2668" i="2" s="1"/>
  <c r="I2669" i="2"/>
  <c r="J2669" i="2" s="1"/>
  <c r="L2669" i="2" s="1"/>
  <c r="I2670" i="2"/>
  <c r="J2670" i="2" s="1"/>
  <c r="I2671" i="2"/>
  <c r="J2671" i="2" s="1"/>
  <c r="I2672" i="2"/>
  <c r="J2672" i="2" s="1"/>
  <c r="I2673" i="2"/>
  <c r="J2673" i="2" s="1"/>
  <c r="M2673" i="2" s="1"/>
  <c r="I2674" i="2"/>
  <c r="J2674" i="2" s="1"/>
  <c r="I2675" i="2"/>
  <c r="J2675" i="2" s="1"/>
  <c r="L2675" i="2" s="1"/>
  <c r="I2676" i="2"/>
  <c r="J2676" i="2" s="1"/>
  <c r="I2677" i="2"/>
  <c r="J2677" i="2" s="1"/>
  <c r="L2677" i="2" s="1"/>
  <c r="I2678" i="2"/>
  <c r="J2678" i="2" s="1"/>
  <c r="I2679" i="2"/>
  <c r="J2679" i="2" s="1"/>
  <c r="M2679" i="2" s="1"/>
  <c r="I2680" i="2"/>
  <c r="J2680" i="2" s="1"/>
  <c r="I2681" i="2"/>
  <c r="J2681" i="2" s="1"/>
  <c r="L2681" i="2" s="1"/>
  <c r="I2682" i="2"/>
  <c r="J2682" i="2" s="1"/>
  <c r="I2683" i="2"/>
  <c r="J2683" i="2" s="1"/>
  <c r="I2684" i="2"/>
  <c r="J2684" i="2" s="1"/>
  <c r="L2684" i="2" s="1"/>
  <c r="I2685" i="2"/>
  <c r="J2685" i="2" s="1"/>
  <c r="I2686" i="2"/>
  <c r="J2686" i="2" s="1"/>
  <c r="M2686" i="2" s="1"/>
  <c r="I2687" i="2"/>
  <c r="J2687" i="2" s="1"/>
  <c r="I2688" i="2"/>
  <c r="J2688" i="2" s="1"/>
  <c r="M2688" i="2" s="1"/>
  <c r="I2689" i="2"/>
  <c r="J2689" i="2" s="1"/>
  <c r="I2690" i="2"/>
  <c r="J2690" i="2" s="1"/>
  <c r="L2690" i="2" s="1"/>
  <c r="I2691" i="2"/>
  <c r="J2691" i="2" s="1"/>
  <c r="I2692" i="2"/>
  <c r="J2692" i="2" s="1"/>
  <c r="L2692" i="2" s="1"/>
  <c r="I2693" i="2"/>
  <c r="J2693" i="2" s="1"/>
  <c r="I2694" i="2"/>
  <c r="J2694" i="2" s="1"/>
  <c r="M2694" i="2" s="1"/>
  <c r="I2695" i="2"/>
  <c r="J2695" i="2" s="1"/>
  <c r="I2696" i="2"/>
  <c r="J2696" i="2" s="1"/>
  <c r="L2696" i="2" s="1"/>
  <c r="I2697" i="2"/>
  <c r="J2697" i="2" s="1"/>
  <c r="I2698" i="2"/>
  <c r="J2698" i="2" s="1"/>
  <c r="L2698" i="2" s="1"/>
  <c r="I2699" i="2"/>
  <c r="J2699" i="2" s="1"/>
  <c r="I2700" i="2"/>
  <c r="J2700" i="2" s="1"/>
  <c r="I2701" i="2"/>
  <c r="J2701" i="2" s="1"/>
  <c r="I2702" i="2"/>
  <c r="J2702" i="2" s="1"/>
  <c r="L2702" i="2" s="1"/>
  <c r="I2703" i="2"/>
  <c r="J2703" i="2" s="1"/>
  <c r="L2703" i="2" s="1"/>
  <c r="I2704" i="2"/>
  <c r="J2704" i="2" s="1"/>
  <c r="I2705" i="2"/>
  <c r="J2705" i="2" s="1"/>
  <c r="M2705" i="2" s="1"/>
  <c r="I2706" i="2"/>
  <c r="J2706" i="2" s="1"/>
  <c r="I2707" i="2"/>
  <c r="J2707" i="2" s="1"/>
  <c r="L2707" i="2" s="1"/>
  <c r="I2708" i="2"/>
  <c r="J2708" i="2" s="1"/>
  <c r="I2709" i="2"/>
  <c r="J2709" i="2" s="1"/>
  <c r="L2709" i="2" s="1"/>
  <c r="I2710" i="2"/>
  <c r="J2710" i="2" s="1"/>
  <c r="I2711" i="2"/>
  <c r="J2711" i="2" s="1"/>
  <c r="L2711" i="2" s="1"/>
  <c r="I2712" i="2"/>
  <c r="J2712" i="2" s="1"/>
  <c r="I2713" i="2"/>
  <c r="J2713" i="2" s="1"/>
  <c r="M2713" i="2" s="1"/>
  <c r="I2714" i="2"/>
  <c r="J2714" i="2" s="1"/>
  <c r="I2715" i="2"/>
  <c r="J2715" i="2" s="1"/>
  <c r="L2715" i="2" s="1"/>
  <c r="I2716" i="2"/>
  <c r="J2716" i="2" s="1"/>
  <c r="I2717" i="2"/>
  <c r="J2717" i="2" s="1"/>
  <c r="M2717" i="2" s="1"/>
  <c r="I2718" i="2"/>
  <c r="J2718" i="2" s="1"/>
  <c r="I2719" i="2"/>
  <c r="J2719" i="2" s="1"/>
  <c r="I2720" i="2"/>
  <c r="J2720" i="2" s="1"/>
  <c r="I2721" i="2"/>
  <c r="J2721" i="2" s="1"/>
  <c r="L2721" i="2" s="1"/>
  <c r="I2722" i="2"/>
  <c r="J2722" i="2" s="1"/>
  <c r="I2723" i="2"/>
  <c r="J2723" i="2" s="1"/>
  <c r="M2723" i="2" s="1"/>
  <c r="I2724" i="2"/>
  <c r="J2724" i="2" s="1"/>
  <c r="I2725" i="2"/>
  <c r="J2725" i="2" s="1"/>
  <c r="M2725" i="2" s="1"/>
  <c r="I2726" i="2"/>
  <c r="J2726" i="2" s="1"/>
  <c r="I2727" i="2"/>
  <c r="J2727" i="2" s="1"/>
  <c r="I2728" i="2"/>
  <c r="J2728" i="2" s="1"/>
  <c r="L2728" i="2" s="1"/>
  <c r="I2729" i="2"/>
  <c r="J2729" i="2" s="1"/>
  <c r="I2730" i="2"/>
  <c r="J2730" i="2" s="1"/>
  <c r="L2730" i="2" s="1"/>
  <c r="I2731" i="2"/>
  <c r="J2731" i="2" s="1"/>
  <c r="I2732" i="2"/>
  <c r="J2732" i="2" s="1"/>
  <c r="M2732" i="2" s="1"/>
  <c r="I2733" i="2"/>
  <c r="J2733" i="2" s="1"/>
  <c r="I2734" i="2"/>
  <c r="J2734" i="2" s="1"/>
  <c r="I2735" i="2"/>
  <c r="J2735" i="2" s="1"/>
  <c r="I2736" i="2"/>
  <c r="J2736" i="2" s="1"/>
  <c r="I2737" i="2"/>
  <c r="J2737" i="2" s="1"/>
  <c r="M2737" i="2" s="1"/>
  <c r="I2738" i="2"/>
  <c r="J2738" i="2" s="1"/>
  <c r="I2739" i="2"/>
  <c r="J2739" i="2" s="1"/>
  <c r="I2740" i="2"/>
  <c r="J2740" i="2" s="1"/>
  <c r="I2741" i="2"/>
  <c r="J2741" i="2" s="1"/>
  <c r="L2741" i="2" s="1"/>
  <c r="I2742" i="2"/>
  <c r="J2742" i="2" s="1"/>
  <c r="I2743" i="2"/>
  <c r="J2743" i="2" s="1"/>
  <c r="L2743" i="2" s="1"/>
  <c r="I2744" i="2"/>
  <c r="J2744" i="2" s="1"/>
  <c r="I2745" i="2"/>
  <c r="J2745" i="2" s="1"/>
  <c r="L2745" i="2" s="1"/>
  <c r="I2746" i="2"/>
  <c r="J2746" i="2" s="1"/>
  <c r="I2747" i="2"/>
  <c r="J2747" i="2" s="1"/>
  <c r="M2747" i="2" s="1"/>
  <c r="I2748" i="2"/>
  <c r="J2748" i="2" s="1"/>
  <c r="I2749" i="2"/>
  <c r="J2749" i="2" s="1"/>
  <c r="M2749" i="2" s="1"/>
  <c r="I2750" i="2"/>
  <c r="J2750" i="2" s="1"/>
  <c r="I2751" i="2"/>
  <c r="J2751" i="2" s="1"/>
  <c r="I2752" i="2"/>
  <c r="J2752" i="2" s="1"/>
  <c r="L2752" i="2" s="1"/>
  <c r="I2753" i="2"/>
  <c r="J2753" i="2" s="1"/>
  <c r="I2754" i="2"/>
  <c r="J2754" i="2" s="1"/>
  <c r="M2754" i="2" s="1"/>
  <c r="I2755" i="2"/>
  <c r="J2755" i="2" s="1"/>
  <c r="I2756" i="2"/>
  <c r="J2756" i="2" s="1"/>
  <c r="L2756" i="2" s="1"/>
  <c r="I2757" i="2"/>
  <c r="J2757" i="2" s="1"/>
  <c r="I2758" i="2"/>
  <c r="J2758" i="2" s="1"/>
  <c r="M2758" i="2" s="1"/>
  <c r="I2759" i="2"/>
  <c r="J2759" i="2" s="1"/>
  <c r="I2760" i="2"/>
  <c r="J2760" i="2" s="1"/>
  <c r="M2760" i="2" s="1"/>
  <c r="I2761" i="2"/>
  <c r="J2761" i="2" s="1"/>
  <c r="I2762" i="2"/>
  <c r="J2762" i="2" s="1"/>
  <c r="L2762" i="2" s="1"/>
  <c r="I2763" i="2"/>
  <c r="J2763" i="2" s="1"/>
  <c r="I2764" i="2"/>
  <c r="J2764" i="2" s="1"/>
  <c r="M2764" i="2" s="1"/>
  <c r="I2765" i="2"/>
  <c r="J2765" i="2" s="1"/>
  <c r="I2766" i="2"/>
  <c r="J2766" i="2" s="1"/>
  <c r="M2766" i="2" s="1"/>
  <c r="I2767" i="2"/>
  <c r="J2767" i="2" s="1"/>
  <c r="I2768" i="2"/>
  <c r="J2768" i="2" s="1"/>
  <c r="L2768" i="2" s="1"/>
  <c r="I2769" i="2"/>
  <c r="J2769" i="2" s="1"/>
  <c r="I2770" i="2"/>
  <c r="J2770" i="2" s="1"/>
  <c r="M2770" i="2" s="1"/>
  <c r="I2771" i="2"/>
  <c r="J2771" i="2" s="1"/>
  <c r="I2772" i="2"/>
  <c r="J2772" i="2" s="1"/>
  <c r="L2772" i="2" s="1"/>
  <c r="I2773" i="2"/>
  <c r="J2773" i="2" s="1"/>
  <c r="I2774" i="2"/>
  <c r="J2774" i="2" s="1"/>
  <c r="M2774" i="2" s="1"/>
  <c r="I2775" i="2"/>
  <c r="J2775" i="2" s="1"/>
  <c r="I2776" i="2"/>
  <c r="J2776" i="2" s="1"/>
  <c r="L2776" i="2" s="1"/>
  <c r="I2777" i="2"/>
  <c r="J2777" i="2" s="1"/>
  <c r="I2778" i="2"/>
  <c r="J2778" i="2" s="1"/>
  <c r="I2779" i="2"/>
  <c r="J2779" i="2" s="1"/>
  <c r="M2779" i="2" s="1"/>
  <c r="I2780" i="2"/>
  <c r="J2780" i="2" s="1"/>
  <c r="I2781" i="2"/>
  <c r="J2781" i="2" s="1"/>
  <c r="L2781" i="2" s="1"/>
  <c r="I2782" i="2"/>
  <c r="J2782" i="2" s="1"/>
  <c r="I2783" i="2"/>
  <c r="J2783" i="2" s="1"/>
  <c r="I2784" i="2"/>
  <c r="J2784" i="2" s="1"/>
  <c r="I2785" i="2"/>
  <c r="J2785" i="2" s="1"/>
  <c r="M2785" i="2" s="1"/>
  <c r="I2786" i="2"/>
  <c r="J2786" i="2" s="1"/>
  <c r="I2787" i="2"/>
  <c r="J2787" i="2" s="1"/>
  <c r="I2788" i="2"/>
  <c r="J2788" i="2" s="1"/>
  <c r="I2789" i="2"/>
  <c r="J2789" i="2" s="1"/>
  <c r="M2789" i="2" s="1"/>
  <c r="I2790" i="2"/>
  <c r="J2790" i="2" s="1"/>
  <c r="I2791" i="2"/>
  <c r="J2791" i="2" s="1"/>
  <c r="I2792" i="2"/>
  <c r="J2792" i="2" s="1"/>
  <c r="I2793" i="2"/>
  <c r="J2793" i="2" s="1"/>
  <c r="I2794" i="2"/>
  <c r="J2794" i="2" s="1"/>
  <c r="L2794" i="2" s="1"/>
  <c r="I2795" i="2"/>
  <c r="J2795" i="2" s="1"/>
  <c r="I2796" i="2"/>
  <c r="J2796" i="2" s="1"/>
  <c r="L2796" i="2" s="1"/>
  <c r="I2797" i="2"/>
  <c r="J2797" i="2" s="1"/>
  <c r="I2798" i="2"/>
  <c r="J2798" i="2" s="1"/>
  <c r="M2798" i="2" s="1"/>
  <c r="I2799" i="2"/>
  <c r="J2799" i="2" s="1"/>
  <c r="I2800" i="2"/>
  <c r="J2800" i="2" s="1"/>
  <c r="L2800" i="2" s="1"/>
  <c r="I2801" i="2"/>
  <c r="J2801" i="2" s="1"/>
  <c r="I2802" i="2"/>
  <c r="J2802" i="2" s="1"/>
  <c r="M2802" i="2" s="1"/>
  <c r="I2803" i="2"/>
  <c r="J2803" i="2" s="1"/>
  <c r="I2804" i="2"/>
  <c r="J2804" i="2" s="1"/>
  <c r="L2804" i="2" s="1"/>
  <c r="I12" i="2"/>
  <c r="J12" i="2" s="1"/>
  <c r="I26" i="2"/>
  <c r="J26" i="2" s="1"/>
  <c r="L26" i="2" s="1"/>
  <c r="I17" i="2"/>
  <c r="J17" i="2" s="1"/>
  <c r="I22" i="2"/>
  <c r="J22" i="2" s="1"/>
  <c r="L22" i="2" s="1"/>
  <c r="I14" i="2"/>
  <c r="J14" i="2" s="1"/>
  <c r="I28" i="2"/>
  <c r="J28" i="2" s="1"/>
  <c r="L28" i="2" s="1"/>
  <c r="I27" i="2"/>
  <c r="J27" i="2" s="1"/>
  <c r="I7" i="2"/>
  <c r="J7" i="2" s="1"/>
  <c r="I15" i="2"/>
  <c r="J15" i="2" s="1"/>
  <c r="I23" i="2"/>
  <c r="J23" i="2" s="1"/>
  <c r="I25" i="2"/>
  <c r="J25" i="2" s="1"/>
  <c r="I16" i="2"/>
  <c r="J16" i="2" s="1"/>
  <c r="M16" i="2" s="1"/>
  <c r="I19" i="2"/>
  <c r="J19" i="2" s="1"/>
  <c r="I18" i="2"/>
  <c r="J18" i="2" s="1"/>
  <c r="M18" i="2" s="1"/>
  <c r="I21" i="2"/>
  <c r="J21" i="2" s="1"/>
  <c r="I20" i="2"/>
  <c r="J20" i="2" s="1"/>
  <c r="L20" i="2" s="1"/>
  <c r="I8" i="2"/>
  <c r="J8" i="2" s="1"/>
  <c r="I10" i="2"/>
  <c r="J10" i="2" s="1"/>
  <c r="I24" i="2"/>
  <c r="J24" i="2" s="1"/>
  <c r="I5" i="2"/>
  <c r="J5" i="2" s="1"/>
  <c r="I9" i="2"/>
  <c r="J9" i="2" s="1"/>
  <c r="I6" i="2"/>
  <c r="J6" i="2" s="1"/>
  <c r="I11" i="2"/>
  <c r="J11" i="2" s="1"/>
  <c r="I4" i="2"/>
  <c r="J4" i="2" s="1"/>
  <c r="M2043" i="2"/>
  <c r="L2043" i="2"/>
  <c r="M2047" i="2"/>
  <c r="L2047" i="2"/>
  <c r="M2039" i="2"/>
  <c r="L2039" i="2"/>
  <c r="L357" i="2"/>
  <c r="M56" i="2"/>
  <c r="M220" i="2"/>
  <c r="L477" i="2"/>
  <c r="M900" i="2"/>
  <c r="M1180" i="2"/>
  <c r="M1108" i="2"/>
  <c r="L1080" i="2"/>
  <c r="M1084" i="2"/>
  <c r="L1016" i="2"/>
  <c r="L1052" i="2"/>
  <c r="L1036" i="2"/>
  <c r="L984" i="2"/>
  <c r="L972" i="2"/>
  <c r="L920" i="2"/>
  <c r="L908" i="2"/>
  <c r="L856" i="2"/>
  <c r="L852" i="2"/>
  <c r="L844" i="2"/>
  <c r="L836" i="2"/>
  <c r="M808" i="2"/>
  <c r="M792" i="2"/>
  <c r="M784" i="2"/>
  <c r="L784" i="2"/>
  <c r="M776" i="2"/>
  <c r="M768" i="2"/>
  <c r="M744" i="2"/>
  <c r="L744" i="2"/>
  <c r="L736" i="2"/>
  <c r="M728" i="2"/>
  <c r="L728" i="2"/>
  <c r="M720" i="2"/>
  <c r="L720" i="2"/>
  <c r="M712" i="2"/>
  <c r="L712" i="2"/>
  <c r="M704" i="2"/>
  <c r="L704" i="2"/>
  <c r="M696" i="2"/>
  <c r="L696" i="2"/>
  <c r="M688" i="2"/>
  <c r="L688" i="2"/>
  <c r="M680" i="2"/>
  <c r="L680" i="2"/>
  <c r="M664" i="2"/>
  <c r="L664" i="2"/>
  <c r="M648" i="2"/>
  <c r="L648" i="2"/>
  <c r="L640" i="2"/>
  <c r="M640" i="2"/>
  <c r="L1060" i="2"/>
  <c r="L1012" i="2"/>
  <c r="L944" i="2"/>
  <c r="L820" i="2"/>
  <c r="M788" i="2"/>
  <c r="L788" i="2"/>
  <c r="M780" i="2"/>
  <c r="L780" i="2"/>
  <c r="L764" i="2"/>
  <c r="M748" i="2"/>
  <c r="L748" i="2"/>
  <c r="M740" i="2"/>
  <c r="M732" i="2"/>
  <c r="L732" i="2"/>
  <c r="M716" i="2"/>
  <c r="L716" i="2"/>
  <c r="M708" i="2"/>
  <c r="L708" i="2"/>
  <c r="M692" i="2"/>
  <c r="L692" i="2"/>
  <c r="M684" i="2"/>
  <c r="L684" i="2"/>
  <c r="M676" i="2"/>
  <c r="L676" i="2"/>
  <c r="M668" i="2"/>
  <c r="L660" i="2"/>
  <c r="M652" i="2"/>
  <c r="L652" i="2"/>
  <c r="L644" i="2"/>
  <c r="M644" i="2"/>
  <c r="M108" i="2"/>
  <c r="L77" i="2"/>
  <c r="L100" i="2"/>
  <c r="L953" i="2"/>
  <c r="L1220" i="2"/>
  <c r="M1512" i="2"/>
  <c r="L964" i="2"/>
  <c r="L881" i="2"/>
  <c r="M497" i="2"/>
  <c r="M588" i="2"/>
  <c r="M556" i="2"/>
  <c r="M492" i="2"/>
  <c r="M582" i="2"/>
  <c r="L281" i="2"/>
  <c r="L160" i="2"/>
  <c r="M168" i="2"/>
  <c r="L129" i="2"/>
  <c r="M136" i="2"/>
  <c r="M120" i="2"/>
  <c r="M132" i="2"/>
  <c r="M180" i="2"/>
  <c r="M500" i="2"/>
  <c r="M532" i="2"/>
  <c r="M564" i="2"/>
  <c r="M596" i="2"/>
  <c r="L40" i="2"/>
  <c r="L284" i="2"/>
  <c r="L92" i="2"/>
  <c r="L604" i="2"/>
  <c r="L540" i="2"/>
  <c r="L144" i="2"/>
  <c r="L124" i="2"/>
  <c r="M176" i="2"/>
  <c r="M508" i="2"/>
  <c r="M572" i="2"/>
  <c r="L580" i="2"/>
  <c r="L516" i="2"/>
  <c r="L140" i="2"/>
  <c r="M48" i="2"/>
  <c r="M636" i="2"/>
  <c r="M480" i="2"/>
  <c r="M308" i="2"/>
  <c r="L404" i="2"/>
  <c r="M96" i="2"/>
  <c r="M52" i="2"/>
  <c r="M112" i="2"/>
  <c r="M68" i="2"/>
  <c r="L632" i="2"/>
  <c r="M476" i="2"/>
  <c r="L316" i="2"/>
  <c r="M496" i="2"/>
  <c r="M504" i="2"/>
  <c r="M512" i="2"/>
  <c r="M520" i="2"/>
  <c r="M536" i="2"/>
  <c r="M552" i="2"/>
  <c r="M560" i="2"/>
  <c r="M568" i="2"/>
  <c r="M576" i="2"/>
  <c r="M584" i="2"/>
  <c r="M600" i="2"/>
  <c r="M608" i="2"/>
  <c r="M616" i="2"/>
  <c r="M624" i="2"/>
  <c r="M280" i="2"/>
  <c r="M104" i="2"/>
  <c r="M468" i="2"/>
  <c r="L276" i="2"/>
  <c r="L56" i="2"/>
  <c r="M460" i="2"/>
  <c r="L240" i="2"/>
  <c r="L108" i="2"/>
  <c r="L1416" i="2"/>
  <c r="M1224" i="2"/>
  <c r="L1224" i="2"/>
  <c r="M1096" i="2"/>
  <c r="L1096" i="2"/>
  <c r="M880" i="2"/>
  <c r="L880" i="2"/>
  <c r="M828" i="2"/>
  <c r="L828" i="2"/>
  <c r="M816" i="2"/>
  <c r="L816" i="2"/>
  <c r="M800" i="2"/>
  <c r="L800" i="2"/>
  <c r="M1584" i="2"/>
  <c r="L1428" i="2"/>
  <c r="L932" i="2"/>
  <c r="M832" i="2"/>
  <c r="L832" i="2"/>
  <c r="M824" i="2"/>
  <c r="L824" i="2"/>
  <c r="M804" i="2"/>
  <c r="L804" i="2"/>
  <c r="L288" i="2"/>
  <c r="L1252" i="2"/>
  <c r="L812" i="2"/>
  <c r="M868" i="2"/>
  <c r="L868" i="2"/>
  <c r="M353" i="2"/>
  <c r="M1048" i="2"/>
  <c r="M1000" i="2"/>
  <c r="L1000" i="2"/>
  <c r="L1320" i="2"/>
  <c r="M1320" i="2"/>
  <c r="M1164" i="2"/>
  <c r="L1164" i="2"/>
  <c r="M1024" i="2"/>
  <c r="L1024" i="2"/>
  <c r="M992" i="2"/>
  <c r="L992" i="2"/>
  <c r="M1920" i="2"/>
  <c r="L1040" i="2"/>
  <c r="M1040" i="2"/>
  <c r="L1368" i="2"/>
  <c r="M1368" i="2"/>
  <c r="L1332" i="2"/>
  <c r="M1092" i="2"/>
  <c r="L1092" i="2"/>
  <c r="L1352" i="2"/>
  <c r="M956" i="2"/>
  <c r="L1129" i="2"/>
  <c r="L1156" i="2"/>
  <c r="L872" i="2"/>
  <c r="M116" i="2"/>
  <c r="M1528" i="2"/>
  <c r="L148" i="2"/>
  <c r="M148" i="2"/>
  <c r="L612" i="2"/>
  <c r="L548" i="2"/>
  <c r="M548" i="2"/>
  <c r="M172" i="2"/>
  <c r="L172" i="2"/>
  <c r="L164" i="2"/>
  <c r="M164" i="2"/>
  <c r="L128" i="2"/>
  <c r="M60" i="2"/>
  <c r="L60" i="2"/>
  <c r="L36" i="2"/>
  <c r="M36" i="2"/>
  <c r="M1056" i="2"/>
  <c r="L1056" i="2"/>
  <c r="M1260" i="2"/>
  <c r="L1208" i="2"/>
  <c r="L152" i="2"/>
  <c r="M152" i="2"/>
  <c r="L72" i="2"/>
  <c r="M72" i="2"/>
  <c r="M64" i="2"/>
  <c r="L64" i="2"/>
  <c r="M2592" i="2"/>
  <c r="L1828" i="2"/>
  <c r="M1524" i="2"/>
  <c r="L1364" i="2"/>
  <c r="M1200" i="2"/>
  <c r="L1200" i="2"/>
  <c r="L631" i="2"/>
  <c r="L156" i="2"/>
  <c r="M156" i="2"/>
  <c r="L76" i="2"/>
  <c r="M76" i="2"/>
  <c r="M1972" i="2"/>
  <c r="M1708" i="2"/>
  <c r="M544" i="2"/>
  <c r="L876" i="2"/>
  <c r="M1408" i="2"/>
  <c r="L1408" i="2"/>
  <c r="M1284" i="2"/>
  <c r="M1104" i="2"/>
  <c r="L389" i="2"/>
  <c r="M1749" i="2"/>
  <c r="L1864" i="2"/>
  <c r="M1805" i="2"/>
  <c r="L1956" i="2"/>
  <c r="M2437" i="2"/>
  <c r="M2420" i="2"/>
  <c r="M2473" i="2"/>
  <c r="L2660" i="2"/>
  <c r="M2600" i="2"/>
  <c r="M2656" i="2"/>
  <c r="M2640" i="2"/>
  <c r="L2624" i="2"/>
  <c r="M58" i="2" l="1"/>
  <c r="L2502" i="2"/>
  <c r="M114" i="2"/>
  <c r="H6" i="6"/>
  <c r="J6" i="6" s="1"/>
  <c r="Q6" i="6" s="1"/>
  <c r="S6" i="6" s="1"/>
  <c r="T6" i="6" s="1"/>
  <c r="H8" i="6"/>
  <c r="J8" i="6" s="1"/>
  <c r="Q8" i="6" s="1"/>
  <c r="S8" i="6" s="1"/>
  <c r="T8" i="6" s="1"/>
  <c r="J1899" i="2"/>
  <c r="J4" i="6"/>
  <c r="Q4" i="6" s="1"/>
  <c r="S4" i="6" s="1"/>
  <c r="T4" i="6" s="1"/>
  <c r="M2800" i="2"/>
  <c r="M2804" i="2"/>
  <c r="M1453" i="2"/>
  <c r="J166" i="2"/>
  <c r="L166" i="2" s="1"/>
  <c r="G6" i="7"/>
  <c r="P6" i="7" s="1"/>
  <c r="L215" i="2"/>
  <c r="L2077" i="2"/>
  <c r="L1177" i="2"/>
  <c r="L235" i="2"/>
  <c r="M199" i="2"/>
  <c r="M47" i="2"/>
  <c r="L67" i="2"/>
  <c r="M2728" i="2"/>
  <c r="L2628" i="2"/>
  <c r="L2648" i="2"/>
  <c r="M1660" i="2"/>
  <c r="L1412" i="2"/>
  <c r="L1420" i="2"/>
  <c r="L2284" i="2"/>
  <c r="M91" i="2"/>
  <c r="L1360" i="2"/>
  <c r="M1356" i="2"/>
  <c r="L183" i="2"/>
  <c r="M1216" i="2"/>
  <c r="L1172" i="2"/>
  <c r="M579" i="2"/>
  <c r="M1567" i="2"/>
  <c r="M1406" i="2"/>
  <c r="L279" i="2"/>
  <c r="M1574" i="2"/>
  <c r="M143" i="2"/>
  <c r="L311" i="2"/>
  <c r="L283" i="2"/>
  <c r="L2501" i="2"/>
  <c r="L2505" i="2"/>
  <c r="M2580" i="2"/>
  <c r="M2636" i="2"/>
  <c r="L2028" i="2"/>
  <c r="M1873" i="2"/>
  <c r="M1912" i="2"/>
  <c r="L1609" i="2"/>
  <c r="L1237" i="2"/>
  <c r="L1229" i="2"/>
  <c r="L2333" i="2"/>
  <c r="L2061" i="2"/>
  <c r="M471" i="2"/>
  <c r="M115" i="2"/>
  <c r="L423" i="2"/>
  <c r="M155" i="2"/>
  <c r="M515" i="2"/>
  <c r="M627" i="2"/>
  <c r="L271" i="2"/>
  <c r="M1031" i="2"/>
  <c r="L51" i="2"/>
  <c r="L163" i="2"/>
  <c r="M315" i="2"/>
  <c r="L379" i="2"/>
  <c r="M227" i="2"/>
  <c r="M267" i="2"/>
  <c r="M695" i="2"/>
  <c r="M439" i="2"/>
  <c r="M539" i="2"/>
  <c r="L519" i="2"/>
  <c r="L31" i="2"/>
  <c r="M259" i="2"/>
  <c r="L159" i="2"/>
  <c r="M139" i="2"/>
  <c r="L239" i="2"/>
  <c r="M555" i="2"/>
  <c r="M475" i="2"/>
  <c r="M99" i="2"/>
  <c r="L95" i="2"/>
  <c r="M339" i="2"/>
  <c r="M1359" i="2"/>
  <c r="M331" i="2"/>
  <c r="M1019" i="2"/>
  <c r="M991" i="2"/>
  <c r="M459" i="2"/>
  <c r="M223" i="2"/>
  <c r="M255" i="2"/>
  <c r="L63" i="2"/>
  <c r="M179" i="2"/>
  <c r="M291" i="2"/>
  <c r="L495" i="2"/>
  <c r="L355" i="2"/>
  <c r="M191" i="2"/>
  <c r="L875" i="2"/>
  <c r="L739" i="2"/>
  <c r="L2229" i="2"/>
  <c r="M2696" i="2"/>
  <c r="L2596" i="2"/>
  <c r="M2756" i="2"/>
  <c r="L2588" i="2"/>
  <c r="L2644" i="2"/>
  <c r="L16" i="2"/>
  <c r="L2604" i="2"/>
  <c r="L2620" i="2"/>
  <c r="M1071" i="2"/>
  <c r="L663" i="2"/>
  <c r="L655" i="2"/>
  <c r="M2796" i="2"/>
  <c r="M403" i="2"/>
  <c r="L591" i="2"/>
  <c r="M903" i="2"/>
  <c r="M1655" i="2"/>
  <c r="M671" i="2"/>
  <c r="M1391" i="2"/>
  <c r="L635" i="2"/>
  <c r="L651" i="2"/>
  <c r="L2732" i="2"/>
  <c r="L2764" i="2"/>
  <c r="M2772" i="2"/>
  <c r="M2053" i="2"/>
  <c r="M384" i="2"/>
  <c r="L87" i="2"/>
  <c r="L1651" i="2"/>
  <c r="M1647" i="2"/>
  <c r="L446" i="2"/>
  <c r="M106" i="2"/>
  <c r="M2175" i="2"/>
  <c r="M2115" i="2"/>
  <c r="L2217" i="2"/>
  <c r="L2005" i="2"/>
  <c r="L2032" i="2"/>
  <c r="L2534" i="2"/>
  <c r="L682" i="2"/>
  <c r="M2557" i="2"/>
  <c r="M2469" i="2"/>
  <c r="L2417" i="2"/>
  <c r="M1705" i="2"/>
  <c r="M2105" i="2"/>
  <c r="L2257" i="2"/>
  <c r="L1577" i="2"/>
  <c r="L870" i="2"/>
  <c r="M1398" i="2"/>
  <c r="M233" i="2"/>
  <c r="M1061" i="2"/>
  <c r="M1981" i="2"/>
  <c r="L126" i="2"/>
  <c r="L214" i="2"/>
  <c r="L349" i="2"/>
  <c r="M2205" i="2"/>
  <c r="L1437" i="2"/>
  <c r="L1006" i="2"/>
  <c r="L138" i="2"/>
  <c r="M277" i="2"/>
  <c r="M442" i="2"/>
  <c r="L613" i="2"/>
  <c r="M1225" i="2"/>
  <c r="M1702" i="2"/>
  <c r="L38" i="2"/>
  <c r="L969" i="2"/>
  <c r="L866" i="2"/>
  <c r="M825" i="2"/>
  <c r="M2486" i="2"/>
  <c r="M1350" i="2"/>
  <c r="L358" i="2"/>
  <c r="L2318" i="2"/>
  <c r="L466" i="2"/>
  <c r="M102" i="2"/>
  <c r="M818" i="2"/>
  <c r="L1214" i="2"/>
  <c r="L162" i="2"/>
  <c r="M2554" i="2"/>
  <c r="M2573" i="2"/>
  <c r="M2402" i="2"/>
  <c r="L2549" i="2"/>
  <c r="M2389" i="2"/>
  <c r="M2565" i="2"/>
  <c r="L1062" i="2"/>
  <c r="M1829" i="2"/>
  <c r="L1197" i="2"/>
  <c r="M210" i="2"/>
  <c r="M826" i="2"/>
  <c r="M465" i="2"/>
  <c r="M1302" i="2"/>
  <c r="L421" i="2"/>
  <c r="M1221" i="2"/>
  <c r="M50" i="2"/>
  <c r="L414" i="2"/>
  <c r="L565" i="2"/>
  <c r="L949" i="2"/>
  <c r="L429" i="2"/>
  <c r="M478" i="2"/>
  <c r="M1289" i="2"/>
  <c r="M2776" i="2"/>
  <c r="M22" i="2"/>
  <c r="L2760" i="2"/>
  <c r="M1687" i="2"/>
  <c r="L1687" i="2"/>
  <c r="M1939" i="2"/>
  <c r="L1939" i="2"/>
  <c r="L1815" i="2"/>
  <c r="M1815" i="2"/>
  <c r="M1779" i="2"/>
  <c r="L1779" i="2"/>
  <c r="M979" i="2"/>
  <c r="L979" i="2"/>
  <c r="L1807" i="2"/>
  <c r="M863" i="2"/>
  <c r="L863" i="2"/>
  <c r="L619" i="2"/>
  <c r="M619" i="2"/>
  <c r="M611" i="2"/>
  <c r="L611" i="2"/>
  <c r="M607" i="2"/>
  <c r="L607" i="2"/>
  <c r="M599" i="2"/>
  <c r="L599" i="2"/>
  <c r="M527" i="2"/>
  <c r="L527" i="2"/>
  <c r="L523" i="2"/>
  <c r="M523" i="2"/>
  <c r="M503" i="2"/>
  <c r="L503" i="2"/>
  <c r="L499" i="2"/>
  <c r="M499" i="2"/>
  <c r="M451" i="2"/>
  <c r="L451" i="2"/>
  <c r="L399" i="2"/>
  <c r="M399" i="2"/>
  <c r="L367" i="2"/>
  <c r="M367" i="2"/>
  <c r="L359" i="2"/>
  <c r="M359" i="2"/>
  <c r="M335" i="2"/>
  <c r="L335" i="2"/>
  <c r="L287" i="2"/>
  <c r="M287" i="2"/>
  <c r="M251" i="2"/>
  <c r="L251" i="2"/>
  <c r="M187" i="2"/>
  <c r="L187" i="2"/>
  <c r="L147" i="2"/>
  <c r="M147" i="2"/>
  <c r="M107" i="2"/>
  <c r="L107" i="2"/>
  <c r="M83" i="2"/>
  <c r="L83" i="2"/>
  <c r="L59" i="2"/>
  <c r="M59" i="2"/>
  <c r="M55" i="2"/>
  <c r="L55" i="2"/>
  <c r="M39" i="2"/>
  <c r="L39" i="2"/>
  <c r="L2042" i="2"/>
  <c r="M2042" i="2"/>
  <c r="L1450" i="2"/>
  <c r="M1450" i="2"/>
  <c r="L1418" i="2"/>
  <c r="M1418" i="2"/>
  <c r="L938" i="2"/>
  <c r="M938" i="2"/>
  <c r="L1475" i="2"/>
  <c r="M1475" i="2"/>
  <c r="M1323" i="2"/>
  <c r="L1323" i="2"/>
  <c r="L1307" i="2"/>
  <c r="M1307" i="2"/>
  <c r="M2570" i="2"/>
  <c r="L2570" i="2"/>
  <c r="M2362" i="2"/>
  <c r="L823" i="2"/>
  <c r="L551" i="2"/>
  <c r="M2046" i="2"/>
  <c r="L203" i="2"/>
  <c r="L483" i="2"/>
  <c r="L1115" i="2"/>
  <c r="M1503" i="2"/>
  <c r="M127" i="2"/>
  <c r="L467" i="2"/>
  <c r="L43" i="2"/>
  <c r="L167" i="2"/>
  <c r="L247" i="2"/>
  <c r="L307" i="2"/>
  <c r="L431" i="2"/>
  <c r="L543" i="2"/>
  <c r="L455" i="2"/>
  <c r="M135" i="2"/>
  <c r="L595" i="2"/>
  <c r="M643" i="2"/>
  <c r="L1063" i="2"/>
  <c r="L683" i="2"/>
  <c r="L719" i="2"/>
  <c r="L2038" i="2"/>
  <c r="M1917" i="2"/>
  <c r="L1917" i="2"/>
  <c r="M1737" i="2"/>
  <c r="L1737" i="2"/>
  <c r="M1357" i="2"/>
  <c r="L1357" i="2"/>
  <c r="M1317" i="2"/>
  <c r="L1317" i="2"/>
  <c r="L1659" i="2"/>
  <c r="M1659" i="2"/>
  <c r="L1499" i="2"/>
  <c r="M1499" i="2"/>
  <c r="L1335" i="2"/>
  <c r="M1335" i="2"/>
  <c r="M1199" i="2"/>
  <c r="L1199" i="2"/>
  <c r="M699" i="2"/>
  <c r="L699" i="2"/>
  <c r="L679" i="2"/>
  <c r="M679" i="2"/>
  <c r="M647" i="2"/>
  <c r="L647" i="2"/>
  <c r="L1479" i="2"/>
  <c r="L1527" i="2"/>
  <c r="L547" i="2"/>
  <c r="M1287" i="2"/>
  <c r="M1539" i="2"/>
  <c r="M1595" i="2"/>
  <c r="L743" i="2"/>
  <c r="M1367" i="2"/>
  <c r="L1075" i="2"/>
  <c r="M1447" i="2"/>
  <c r="L851" i="2"/>
  <c r="M943" i="2"/>
  <c r="M1139" i="2"/>
  <c r="L1483" i="2"/>
  <c r="M391" i="2"/>
  <c r="M995" i="2"/>
  <c r="L395" i="2"/>
  <c r="M343" i="2"/>
  <c r="M463" i="2"/>
  <c r="L411" i="2"/>
  <c r="M507" i="2"/>
  <c r="L615" i="2"/>
  <c r="L487" i="2"/>
  <c r="M243" i="2"/>
  <c r="L263" i="2"/>
  <c r="L295" i="2"/>
  <c r="L319" i="2"/>
  <c r="L427" i="2"/>
  <c r="L559" i="2"/>
  <c r="L479" i="2"/>
  <c r="M443" i="2"/>
  <c r="M347" i="2"/>
  <c r="M531" i="2"/>
  <c r="M387" i="2"/>
  <c r="M219" i="2"/>
  <c r="L639" i="2"/>
  <c r="L899" i="2"/>
  <c r="M951" i="2"/>
  <c r="L667" i="2"/>
  <c r="L2350" i="2"/>
  <c r="M2030" i="2"/>
  <c r="M2206" i="2"/>
  <c r="L1491" i="2"/>
  <c r="M1295" i="2"/>
  <c r="L1551" i="2"/>
  <c r="L303" i="2"/>
  <c r="L1191" i="2"/>
  <c r="L575" i="2"/>
  <c r="M927" i="2"/>
  <c r="M687" i="2"/>
  <c r="L1958" i="2"/>
  <c r="M919" i="2"/>
  <c r="M1543" i="2"/>
  <c r="M351" i="2"/>
  <c r="M603" i="2"/>
  <c r="M491" i="2"/>
  <c r="L583" i="2"/>
  <c r="M175" i="2"/>
  <c r="M211" i="2"/>
  <c r="L275" i="2"/>
  <c r="M415" i="2"/>
  <c r="M71" i="2"/>
  <c r="L323" i="2"/>
  <c r="M123" i="2"/>
  <c r="L435" i="2"/>
  <c r="L915" i="2"/>
  <c r="M735" i="2"/>
  <c r="M1989" i="2"/>
  <c r="L1989" i="2"/>
  <c r="L1153" i="2"/>
  <c r="M1153" i="2"/>
  <c r="M1033" i="2"/>
  <c r="L1033" i="2"/>
  <c r="M945" i="2"/>
  <c r="L945" i="2"/>
  <c r="M801" i="2"/>
  <c r="L801" i="2"/>
  <c r="L533" i="2"/>
  <c r="M533" i="2"/>
  <c r="M517" i="2"/>
  <c r="L517" i="2"/>
  <c r="M321" i="2"/>
  <c r="L321" i="2"/>
  <c r="L253" i="2"/>
  <c r="M253" i="2"/>
  <c r="L241" i="2"/>
  <c r="M241" i="2"/>
  <c r="L197" i="2"/>
  <c r="M197" i="2"/>
  <c r="L2449" i="2"/>
  <c r="L2401" i="2"/>
  <c r="M2514" i="2"/>
  <c r="L2470" i="2"/>
  <c r="L2574" i="2"/>
  <c r="M2370" i="2"/>
  <c r="M2474" i="2"/>
  <c r="M2326" i="2"/>
  <c r="M1738" i="2"/>
  <c r="M2378" i="2"/>
  <c r="M2281" i="2"/>
  <c r="L1669" i="2"/>
  <c r="M571" i="2"/>
  <c r="M1433" i="2"/>
  <c r="L1402" i="2"/>
  <c r="L1330" i="2"/>
  <c r="L363" i="2"/>
  <c r="L1694" i="2"/>
  <c r="M1978" i="2"/>
  <c r="L715" i="2"/>
  <c r="L921" i="2"/>
  <c r="M1331" i="2"/>
  <c r="M195" i="2"/>
  <c r="M1690" i="2"/>
  <c r="M35" i="2"/>
  <c r="L2262" i="2"/>
  <c r="M2069" i="2"/>
  <c r="L1466" i="2"/>
  <c r="L1035" i="2"/>
  <c r="L2085" i="2"/>
  <c r="M207" i="2"/>
  <c r="M1207" i="2"/>
  <c r="L1387" i="2"/>
  <c r="L883" i="2"/>
  <c r="M993" i="2"/>
  <c r="L1203" i="2"/>
  <c r="M375" i="2"/>
  <c r="L79" i="2"/>
  <c r="M587" i="2"/>
  <c r="L447" i="2"/>
  <c r="L419" i="2"/>
  <c r="L535" i="2"/>
  <c r="L327" i="2"/>
  <c r="M131" i="2"/>
  <c r="M111" i="2"/>
  <c r="L371" i="2"/>
  <c r="L623" i="2"/>
  <c r="L511" i="2"/>
  <c r="L299" i="2"/>
  <c r="L231" i="2"/>
  <c r="L407" i="2"/>
  <c r="M119" i="2"/>
  <c r="L75" i="2"/>
  <c r="M103" i="2"/>
  <c r="M185" i="2"/>
  <c r="M171" i="2"/>
  <c r="L585" i="2"/>
  <c r="M563" i="2"/>
  <c r="L905" i="2"/>
  <c r="L1279" i="2"/>
  <c r="M959" i="2"/>
  <c r="M61" i="2"/>
  <c r="L723" i="2"/>
  <c r="M1055" i="2"/>
  <c r="M37" i="2"/>
  <c r="L789" i="2"/>
  <c r="L711" i="2"/>
  <c r="L522" i="2"/>
  <c r="L638" i="2"/>
  <c r="M2176" i="2"/>
  <c r="L1652" i="2"/>
  <c r="L1648" i="2"/>
  <c r="M1536" i="2"/>
  <c r="L2309" i="2"/>
  <c r="M2309" i="2"/>
  <c r="M2213" i="2"/>
  <c r="L2213" i="2"/>
  <c r="M2009" i="2"/>
  <c r="L2009" i="2"/>
  <c r="M1997" i="2"/>
  <c r="L1997" i="2"/>
  <c r="M1925" i="2"/>
  <c r="L1925" i="2"/>
  <c r="M1901" i="2"/>
  <c r="L1901" i="2"/>
  <c r="L1557" i="2"/>
  <c r="M1557" i="2"/>
  <c r="L1441" i="2"/>
  <c r="M1441" i="2"/>
  <c r="L1365" i="2"/>
  <c r="M1365" i="2"/>
  <c r="M1353" i="2"/>
  <c r="L1353" i="2"/>
  <c r="M1329" i="2"/>
  <c r="L1329" i="2"/>
  <c r="L1285" i="2"/>
  <c r="M1285" i="2"/>
  <c r="M1261" i="2"/>
  <c r="L1261" i="2"/>
  <c r="L1241" i="2"/>
  <c r="M1241" i="2"/>
  <c r="M1161" i="2"/>
  <c r="L1161" i="2"/>
  <c r="L1149" i="2"/>
  <c r="M1149" i="2"/>
  <c r="L1137" i="2"/>
  <c r="M1137" i="2"/>
  <c r="M1113" i="2"/>
  <c r="L1113" i="2"/>
  <c r="M1077" i="2"/>
  <c r="L1077" i="2"/>
  <c r="L1041" i="2"/>
  <c r="M1041" i="2"/>
  <c r="L1029" i="2"/>
  <c r="M1029" i="2"/>
  <c r="M1017" i="2"/>
  <c r="L1017" i="2"/>
  <c r="L957" i="2"/>
  <c r="M957" i="2"/>
  <c r="L897" i="2"/>
  <c r="M897" i="2"/>
  <c r="L837" i="2"/>
  <c r="M837" i="2"/>
  <c r="M817" i="2"/>
  <c r="L817" i="2"/>
  <c r="M773" i="2"/>
  <c r="L773" i="2"/>
  <c r="M737" i="2"/>
  <c r="L737" i="2"/>
  <c r="M721" i="2"/>
  <c r="L721" i="2"/>
  <c r="M701" i="2"/>
  <c r="L701" i="2"/>
  <c r="M685" i="2"/>
  <c r="L685" i="2"/>
  <c r="M649" i="2"/>
  <c r="L649" i="2"/>
  <c r="L637" i="2"/>
  <c r="M637" i="2"/>
  <c r="M573" i="2"/>
  <c r="L573" i="2"/>
  <c r="L521" i="2"/>
  <c r="M521" i="2"/>
  <c r="M2465" i="2"/>
  <c r="M2569" i="2"/>
  <c r="M2453" i="2"/>
  <c r="L2545" i="2"/>
  <c r="M2433" i="2"/>
  <c r="M2489" i="2"/>
  <c r="L2413" i="2"/>
  <c r="M2477" i="2"/>
  <c r="M1845" i="2"/>
  <c r="M1781" i="2"/>
  <c r="M1765" i="2"/>
  <c r="M2293" i="2"/>
  <c r="L1841" i="2"/>
  <c r="L2189" i="2"/>
  <c r="M1405" i="2"/>
  <c r="M397" i="2"/>
  <c r="M2081" i="2"/>
  <c r="M1885" i="2"/>
  <c r="L1377" i="2"/>
  <c r="M209" i="2"/>
  <c r="M509" i="2"/>
  <c r="M641" i="2"/>
  <c r="L1209" i="2"/>
  <c r="L749" i="2"/>
  <c r="M2365" i="2"/>
  <c r="L2365" i="2"/>
  <c r="M2353" i="2"/>
  <c r="L2353" i="2"/>
  <c r="L2297" i="2"/>
  <c r="M2297" i="2"/>
  <c r="L2285" i="2"/>
  <c r="M2285" i="2"/>
  <c r="L2197" i="2"/>
  <c r="M2197" i="2"/>
  <c r="M2113" i="2"/>
  <c r="L2113" i="2"/>
  <c r="L2101" i="2"/>
  <c r="M2101" i="2"/>
  <c r="M2057" i="2"/>
  <c r="L2057" i="2"/>
  <c r="M2013" i="2"/>
  <c r="L2013" i="2"/>
  <c r="L1953" i="2"/>
  <c r="M1953" i="2"/>
  <c r="M1909" i="2"/>
  <c r="L1909" i="2"/>
  <c r="L1897" i="2"/>
  <c r="M1897" i="2"/>
  <c r="M1833" i="2"/>
  <c r="L1833" i="2"/>
  <c r="L1745" i="2"/>
  <c r="M1745" i="2"/>
  <c r="L1733" i="2"/>
  <c r="M1733" i="2"/>
  <c r="M1529" i="2"/>
  <c r="L1529" i="2"/>
  <c r="L1513" i="2"/>
  <c r="M1513" i="2"/>
  <c r="M1493" i="2"/>
  <c r="L1493" i="2"/>
  <c r="L1281" i="2"/>
  <c r="M1281" i="2"/>
  <c r="M1253" i="2"/>
  <c r="L1253" i="2"/>
  <c r="M1141" i="2"/>
  <c r="L1141" i="2"/>
  <c r="M1081" i="2"/>
  <c r="L1081" i="2"/>
  <c r="M1069" i="2"/>
  <c r="L1069" i="2"/>
  <c r="M933" i="2"/>
  <c r="L933" i="2"/>
  <c r="L901" i="2"/>
  <c r="M901" i="2"/>
  <c r="M861" i="2"/>
  <c r="L861" i="2"/>
  <c r="L849" i="2"/>
  <c r="M849" i="2"/>
  <c r="M841" i="2"/>
  <c r="L841" i="2"/>
  <c r="M821" i="2"/>
  <c r="L821" i="2"/>
  <c r="M809" i="2"/>
  <c r="L809" i="2"/>
  <c r="M777" i="2"/>
  <c r="L777" i="2"/>
  <c r="M753" i="2"/>
  <c r="L753" i="2"/>
  <c r="M717" i="2"/>
  <c r="L717" i="2"/>
  <c r="M705" i="2"/>
  <c r="L705" i="2"/>
  <c r="M693" i="2"/>
  <c r="L693" i="2"/>
  <c r="M681" i="2"/>
  <c r="L681" i="2"/>
  <c r="M669" i="2"/>
  <c r="L669" i="2"/>
  <c r="M657" i="2"/>
  <c r="L657" i="2"/>
  <c r="L633" i="2"/>
  <c r="M633" i="2"/>
  <c r="L525" i="2"/>
  <c r="M525" i="2"/>
  <c r="M2397" i="2"/>
  <c r="L2529" i="2"/>
  <c r="M2345" i="2"/>
  <c r="M2485" i="2"/>
  <c r="L2385" i="2"/>
  <c r="L2577" i="2"/>
  <c r="L2329" i="2"/>
  <c r="L2461" i="2"/>
  <c r="M2553" i="2"/>
  <c r="L1969" i="2"/>
  <c r="M1741" i="2"/>
  <c r="M2221" i="2"/>
  <c r="L2425" i="2"/>
  <c r="M393" i="2"/>
  <c r="M1521" i="2"/>
  <c r="L1605" i="2"/>
  <c r="L1309" i="2"/>
  <c r="M469" i="2"/>
  <c r="L1065" i="2"/>
  <c r="L1413" i="2"/>
  <c r="M409" i="2"/>
  <c r="M833" i="2"/>
  <c r="M2005" i="2"/>
  <c r="M829" i="2"/>
  <c r="M377" i="2"/>
  <c r="M1217" i="2"/>
  <c r="L1505" i="2"/>
  <c r="M1985" i="2"/>
  <c r="L309" i="2"/>
  <c r="L365" i="2"/>
  <c r="M1373" i="2"/>
  <c r="L549" i="2"/>
  <c r="M1037" i="2"/>
  <c r="M229" i="2"/>
  <c r="L293" i="2"/>
  <c r="L257" i="2"/>
  <c r="M305" i="2"/>
  <c r="M333" i="2"/>
  <c r="L553" i="2"/>
  <c r="M577" i="2"/>
  <c r="M601" i="2"/>
  <c r="M625" i="2"/>
  <c r="L873" i="2"/>
  <c r="M909" i="2"/>
  <c r="M937" i="2"/>
  <c r="M1013" i="2"/>
  <c r="M1009" i="2"/>
  <c r="M1265" i="2"/>
  <c r="M1053" i="2"/>
  <c r="L433" i="2"/>
  <c r="L697" i="2"/>
  <c r="L677" i="2"/>
  <c r="L733" i="2"/>
  <c r="M1325" i="2"/>
  <c r="M1785" i="2"/>
  <c r="M813" i="2"/>
  <c r="L765" i="2"/>
  <c r="L437" i="2"/>
  <c r="L2481" i="2"/>
  <c r="M2457" i="2"/>
  <c r="M2521" i="2"/>
  <c r="L2493" i="2"/>
  <c r="M1937" i="2"/>
  <c r="M2357" i="2"/>
  <c r="L1693" i="2"/>
  <c r="L1369" i="2"/>
  <c r="L2029" i="2"/>
  <c r="M1425" i="2"/>
  <c r="L2421" i="2"/>
  <c r="M1945" i="2"/>
  <c r="L1701" i="2"/>
  <c r="L1417" i="2"/>
  <c r="L1717" i="2"/>
  <c r="M2121" i="2"/>
  <c r="L2129" i="2"/>
  <c r="M2021" i="2"/>
  <c r="M1117" i="2"/>
  <c r="L1525" i="2"/>
  <c r="L917" i="2"/>
  <c r="M177" i="2"/>
  <c r="L261" i="2"/>
  <c r="M217" i="2"/>
  <c r="M273" i="2"/>
  <c r="L313" i="2"/>
  <c r="M493" i="2"/>
  <c r="M513" i="2"/>
  <c r="M561" i="2"/>
  <c r="L581" i="2"/>
  <c r="L605" i="2"/>
  <c r="L629" i="2"/>
  <c r="L941" i="2"/>
  <c r="L1093" i="2"/>
  <c r="L1121" i="2"/>
  <c r="L1213" i="2"/>
  <c r="L1165" i="2"/>
  <c r="L361" i="2"/>
  <c r="L673" i="2"/>
  <c r="L729" i="2"/>
  <c r="L745" i="2"/>
  <c r="L661" i="2"/>
  <c r="L709" i="2"/>
  <c r="L1341" i="2"/>
  <c r="L1293" i="2"/>
  <c r="M781" i="2"/>
  <c r="L449" i="2"/>
  <c r="L797" i="2"/>
  <c r="M1185" i="2"/>
  <c r="L1185" i="2"/>
  <c r="M2581" i="2"/>
  <c r="L2581" i="2"/>
  <c r="L2277" i="2"/>
  <c r="M2277" i="2"/>
  <c r="M2241" i="2"/>
  <c r="L2241" i="2"/>
  <c r="M2145" i="2"/>
  <c r="L2145" i="2"/>
  <c r="L2073" i="2"/>
  <c r="M2073" i="2"/>
  <c r="M2065" i="2"/>
  <c r="L2065" i="2"/>
  <c r="L1905" i="2"/>
  <c r="M1905" i="2"/>
  <c r="L1837" i="2"/>
  <c r="M1837" i="2"/>
  <c r="M1461" i="2"/>
  <c r="L1461" i="2"/>
  <c r="L1349" i="2"/>
  <c r="M1349" i="2"/>
  <c r="M1301" i="2"/>
  <c r="L1301" i="2"/>
  <c r="M1277" i="2"/>
  <c r="L1277" i="2"/>
  <c r="L1257" i="2"/>
  <c r="M1257" i="2"/>
  <c r="L1169" i="2"/>
  <c r="M1169" i="2"/>
  <c r="M1125" i="2"/>
  <c r="L1125" i="2"/>
  <c r="L1073" i="2"/>
  <c r="M1073" i="2"/>
  <c r="M1001" i="2"/>
  <c r="L1001" i="2"/>
  <c r="L961" i="2"/>
  <c r="M961" i="2"/>
  <c r="M893" i="2"/>
  <c r="L893" i="2"/>
  <c r="M869" i="2"/>
  <c r="L869" i="2"/>
  <c r="M857" i="2"/>
  <c r="L857" i="2"/>
  <c r="M793" i="2"/>
  <c r="L793" i="2"/>
  <c r="M725" i="2"/>
  <c r="L725" i="2"/>
  <c r="M653" i="2"/>
  <c r="L653" i="2"/>
  <c r="L617" i="2"/>
  <c r="M617" i="2"/>
  <c r="L609" i="2"/>
  <c r="M609" i="2"/>
  <c r="L597" i="2"/>
  <c r="M597" i="2"/>
  <c r="M589" i="2"/>
  <c r="L589" i="2"/>
  <c r="M557" i="2"/>
  <c r="L557" i="2"/>
  <c r="M537" i="2"/>
  <c r="L537" i="2"/>
  <c r="M529" i="2"/>
  <c r="L529" i="2"/>
  <c r="L505" i="2"/>
  <c r="M505" i="2"/>
  <c r="M489" i="2"/>
  <c r="L489" i="2"/>
  <c r="L485" i="2"/>
  <c r="M485" i="2"/>
  <c r="L473" i="2"/>
  <c r="M473" i="2"/>
  <c r="L461" i="2"/>
  <c r="M461" i="2"/>
  <c r="M457" i="2"/>
  <c r="L457" i="2"/>
  <c r="M453" i="2"/>
  <c r="L453" i="2"/>
  <c r="L441" i="2"/>
  <c r="M441" i="2"/>
  <c r="L425" i="2"/>
  <c r="M425" i="2"/>
  <c r="M413" i="2"/>
  <c r="L413" i="2"/>
  <c r="M405" i="2"/>
  <c r="L405" i="2"/>
  <c r="M401" i="2"/>
  <c r="L401" i="2"/>
  <c r="M369" i="2"/>
  <c r="L369" i="2"/>
  <c r="M345" i="2"/>
  <c r="L345" i="2"/>
  <c r="L341" i="2"/>
  <c r="M341" i="2"/>
  <c r="L337" i="2"/>
  <c r="M337" i="2"/>
  <c r="M329" i="2"/>
  <c r="L329" i="2"/>
  <c r="L301" i="2"/>
  <c r="M301" i="2"/>
  <c r="M297" i="2"/>
  <c r="L297" i="2"/>
  <c r="L269" i="2"/>
  <c r="M269" i="2"/>
  <c r="M265" i="2"/>
  <c r="L265" i="2"/>
  <c r="M245" i="2"/>
  <c r="L245" i="2"/>
  <c r="M225" i="2"/>
  <c r="L225" i="2"/>
  <c r="M221" i="2"/>
  <c r="L221" i="2"/>
  <c r="M213" i="2"/>
  <c r="L213" i="2"/>
  <c r="L201" i="2"/>
  <c r="M201" i="2"/>
  <c r="M189" i="2"/>
  <c r="L189" i="2"/>
  <c r="L173" i="2"/>
  <c r="M173" i="2"/>
  <c r="L153" i="2"/>
  <c r="M153" i="2"/>
  <c r="M141" i="2"/>
  <c r="L141" i="2"/>
  <c r="L121" i="2"/>
  <c r="M121" i="2"/>
  <c r="L2373" i="2"/>
  <c r="M2445" i="2"/>
  <c r="L2537" i="2"/>
  <c r="L2289" i="2"/>
  <c r="L1685" i="2"/>
  <c r="M1889" i="2"/>
  <c r="M1057" i="2"/>
  <c r="M237" i="2"/>
  <c r="L2173" i="2"/>
  <c r="L317" i="2"/>
  <c r="L1509" i="2"/>
  <c r="L2181" i="2"/>
  <c r="L2093" i="2"/>
  <c r="L2169" i="2"/>
  <c r="M1005" i="2"/>
  <c r="L1089" i="2"/>
  <c r="L2137" i="2"/>
  <c r="M2165" i="2"/>
  <c r="M2265" i="2"/>
  <c r="L1189" i="2"/>
  <c r="L1193" i="2"/>
  <c r="M541" i="2"/>
  <c r="M385" i="2"/>
  <c r="L205" i="2"/>
  <c r="M285" i="2"/>
  <c r="L193" i="2"/>
  <c r="L249" i="2"/>
  <c r="L289" i="2"/>
  <c r="L325" i="2"/>
  <c r="L501" i="2"/>
  <c r="L545" i="2"/>
  <c r="L569" i="2"/>
  <c r="L593" i="2"/>
  <c r="M621" i="2"/>
  <c r="M885" i="2"/>
  <c r="L965" i="2"/>
  <c r="M913" i="2"/>
  <c r="M1097" i="2"/>
  <c r="M1273" i="2"/>
  <c r="L1269" i="2"/>
  <c r="L1233" i="2"/>
  <c r="L785" i="2"/>
  <c r="L985" i="2"/>
  <c r="M481" i="2"/>
  <c r="M373" i="2"/>
  <c r="M1381" i="2"/>
  <c r="L1389" i="2"/>
  <c r="M845" i="2"/>
  <c r="L2779" i="2"/>
  <c r="L2011" i="2"/>
  <c r="L1935" i="2"/>
  <c r="L1583" i="2"/>
  <c r="M444" i="2"/>
  <c r="M2675" i="2"/>
  <c r="L2279" i="2"/>
  <c r="M2279" i="2"/>
  <c r="M2091" i="2"/>
  <c r="L2091" i="2"/>
  <c r="M1867" i="2"/>
  <c r="L1867" i="2"/>
  <c r="M1755" i="2"/>
  <c r="L1755" i="2"/>
  <c r="L1635" i="2"/>
  <c r="M1635" i="2"/>
  <c r="M1627" i="2"/>
  <c r="L1627" i="2"/>
  <c r="L1555" i="2"/>
  <c r="M1555" i="2"/>
  <c r="M1547" i="2"/>
  <c r="L1547" i="2"/>
  <c r="L1419" i="2"/>
  <c r="M1419" i="2"/>
  <c r="L1411" i="2"/>
  <c r="M1411" i="2"/>
  <c r="L1371" i="2"/>
  <c r="M1371" i="2"/>
  <c r="L1363" i="2"/>
  <c r="M1363" i="2"/>
  <c r="M1355" i="2"/>
  <c r="L1355" i="2"/>
  <c r="L1327" i="2"/>
  <c r="M1327" i="2"/>
  <c r="L1319" i="2"/>
  <c r="M1319" i="2"/>
  <c r="L1315" i="2"/>
  <c r="M1315" i="2"/>
  <c r="M1291" i="2"/>
  <c r="L1291" i="2"/>
  <c r="L1283" i="2"/>
  <c r="M1283" i="2"/>
  <c r="M1275" i="2"/>
  <c r="L1275" i="2"/>
  <c r="M1271" i="2"/>
  <c r="L1271" i="2"/>
  <c r="M1255" i="2"/>
  <c r="L1255" i="2"/>
  <c r="M1231" i="2"/>
  <c r="L1231" i="2"/>
  <c r="M1227" i="2"/>
  <c r="L1227" i="2"/>
  <c r="M1219" i="2"/>
  <c r="L1219" i="2"/>
  <c r="L1183" i="2"/>
  <c r="M1183" i="2"/>
  <c r="M1179" i="2"/>
  <c r="L1179" i="2"/>
  <c r="M1155" i="2"/>
  <c r="L1155" i="2"/>
  <c r="L1151" i="2"/>
  <c r="M1151" i="2"/>
  <c r="M1147" i="2"/>
  <c r="L1147" i="2"/>
  <c r="L1131" i="2"/>
  <c r="M1131" i="2"/>
  <c r="M1111" i="2"/>
  <c r="L1111" i="2"/>
  <c r="L1107" i="2"/>
  <c r="M1107" i="2"/>
  <c r="M1103" i="2"/>
  <c r="L1103" i="2"/>
  <c r="L1051" i="2"/>
  <c r="M1051" i="2"/>
  <c r="M1047" i="2"/>
  <c r="L1047" i="2"/>
  <c r="M1043" i="2"/>
  <c r="L1043" i="2"/>
  <c r="M1039" i="2"/>
  <c r="L1039" i="2"/>
  <c r="L1003" i="2"/>
  <c r="M1003" i="2"/>
  <c r="M999" i="2"/>
  <c r="L999" i="2"/>
  <c r="M987" i="2"/>
  <c r="L987" i="2"/>
  <c r="M983" i="2"/>
  <c r="L983" i="2"/>
  <c r="L971" i="2"/>
  <c r="M971" i="2"/>
  <c r="M955" i="2"/>
  <c r="L955" i="2"/>
  <c r="M947" i="2"/>
  <c r="L947" i="2"/>
  <c r="L939" i="2"/>
  <c r="M939" i="2"/>
  <c r="M923" i="2"/>
  <c r="L923" i="2"/>
  <c r="M911" i="2"/>
  <c r="L911" i="2"/>
  <c r="M907" i="2"/>
  <c r="L907" i="2"/>
  <c r="M879" i="2"/>
  <c r="L879" i="2"/>
  <c r="M871" i="2"/>
  <c r="L871" i="2"/>
  <c r="M859" i="2"/>
  <c r="L859" i="2"/>
  <c r="M839" i="2"/>
  <c r="L839" i="2"/>
  <c r="M835" i="2"/>
  <c r="L835" i="2"/>
  <c r="M827" i="2"/>
  <c r="L827" i="2"/>
  <c r="M811" i="2"/>
  <c r="L811" i="2"/>
  <c r="M807" i="2"/>
  <c r="L807" i="2"/>
  <c r="M803" i="2"/>
  <c r="L803" i="2"/>
  <c r="M791" i="2"/>
  <c r="L791" i="2"/>
  <c r="M783" i="2"/>
  <c r="L783" i="2"/>
  <c r="M763" i="2"/>
  <c r="L763" i="2"/>
  <c r="M755" i="2"/>
  <c r="L755" i="2"/>
  <c r="M751" i="2"/>
  <c r="L751" i="2"/>
  <c r="M1351" i="2"/>
  <c r="M1843" i="2"/>
  <c r="L1211" i="2"/>
  <c r="L1215" i="2"/>
  <c r="M975" i="2"/>
  <c r="M1027" i="2"/>
  <c r="L1471" i="2"/>
  <c r="L1511" i="2"/>
  <c r="M2467" i="2"/>
  <c r="L2467" i="2"/>
  <c r="M2371" i="2"/>
  <c r="L2371" i="2"/>
  <c r="L1927" i="2"/>
  <c r="M1927" i="2"/>
  <c r="L1587" i="2"/>
  <c r="M1587" i="2"/>
  <c r="M2663" i="2"/>
  <c r="L2267" i="2"/>
  <c r="L2139" i="2"/>
  <c r="M1723" i="2"/>
  <c r="M1339" i="2"/>
  <c r="M1775" i="2"/>
  <c r="L2591" i="2"/>
  <c r="M2707" i="2"/>
  <c r="L2131" i="2"/>
  <c r="M1611" i="2"/>
  <c r="M1523" i="2"/>
  <c r="M1675" i="2"/>
  <c r="L1395" i="2"/>
  <c r="L1851" i="2"/>
  <c r="L1399" i="2"/>
  <c r="M1791" i="2"/>
  <c r="L2211" i="2"/>
  <c r="L867" i="2"/>
  <c r="L931" i="2"/>
  <c r="L895" i="2"/>
  <c r="L1239" i="2"/>
  <c r="L795" i="2"/>
  <c r="L1067" i="2"/>
  <c r="L1187" i="2"/>
  <c r="M2787" i="2"/>
  <c r="L2787" i="2"/>
  <c r="M2683" i="2"/>
  <c r="L2683" i="2"/>
  <c r="L2627" i="2"/>
  <c r="L2659" i="2"/>
  <c r="M2583" i="2"/>
  <c r="M13" i="2"/>
  <c r="L1631" i="2"/>
  <c r="M2752" i="2"/>
  <c r="L2430" i="2"/>
  <c r="L2612" i="2"/>
  <c r="M2366" i="2"/>
  <c r="M2478" i="2"/>
  <c r="L2478" i="2"/>
  <c r="M2078" i="2"/>
  <c r="L2078" i="2"/>
  <c r="M2014" i="2"/>
  <c r="L2014" i="2"/>
  <c r="L2002" i="2"/>
  <c r="M2002" i="2"/>
  <c r="M1986" i="2"/>
  <c r="L1986" i="2"/>
  <c r="M1970" i="2"/>
  <c r="L1970" i="2"/>
  <c r="L1954" i="2"/>
  <c r="M1954" i="2"/>
  <c r="M1910" i="2"/>
  <c r="L1910" i="2"/>
  <c r="M1862" i="2"/>
  <c r="L1862" i="2"/>
  <c r="M1830" i="2"/>
  <c r="L1830" i="2"/>
  <c r="L1718" i="2"/>
  <c r="M1718" i="2"/>
  <c r="M1570" i="2"/>
  <c r="L1570" i="2"/>
  <c r="L1554" i="2"/>
  <c r="M1554" i="2"/>
  <c r="M1522" i="2"/>
  <c r="L1522" i="2"/>
  <c r="M1506" i="2"/>
  <c r="L1506" i="2"/>
  <c r="L1478" i="2"/>
  <c r="M1478" i="2"/>
  <c r="L1286" i="2"/>
  <c r="M1286" i="2"/>
  <c r="L1250" i="2"/>
  <c r="M1250" i="2"/>
  <c r="M1198" i="2"/>
  <c r="L1198" i="2"/>
  <c r="M1082" i="2"/>
  <c r="L1082" i="2"/>
  <c r="M1054" i="2"/>
  <c r="L1054" i="2"/>
  <c r="L1002" i="2"/>
  <c r="M1002" i="2"/>
  <c r="M986" i="2"/>
  <c r="L986" i="2"/>
  <c r="L970" i="2"/>
  <c r="M970" i="2"/>
  <c r="L954" i="2"/>
  <c r="M954" i="2"/>
  <c r="L922" i="2"/>
  <c r="M922" i="2"/>
  <c r="L910" i="2"/>
  <c r="M910" i="2"/>
  <c r="M878" i="2"/>
  <c r="L878" i="2"/>
  <c r="M846" i="2"/>
  <c r="L846" i="2"/>
  <c r="M830" i="2"/>
  <c r="L830" i="2"/>
  <c r="L758" i="2"/>
  <c r="M758" i="2"/>
  <c r="L742" i="2"/>
  <c r="M742" i="2"/>
  <c r="L726" i="2"/>
  <c r="M726" i="2"/>
  <c r="M666" i="2"/>
  <c r="L666" i="2"/>
  <c r="M634" i="2"/>
  <c r="L634" i="2"/>
  <c r="L570" i="2"/>
  <c r="M570" i="2"/>
  <c r="L554" i="2"/>
  <c r="M554" i="2"/>
  <c r="L538" i="2"/>
  <c r="M538" i="2"/>
  <c r="L510" i="2"/>
  <c r="M510" i="2"/>
  <c r="L494" i="2"/>
  <c r="M494" i="2"/>
  <c r="L482" i="2"/>
  <c r="M482" i="2"/>
  <c r="M462" i="2"/>
  <c r="L462" i="2"/>
  <c r="M434" i="2"/>
  <c r="L434" i="2"/>
  <c r="M418" i="2"/>
  <c r="L418" i="2"/>
  <c r="M370" i="2"/>
  <c r="L370" i="2"/>
  <c r="L42" i="2"/>
  <c r="M42" i="2"/>
  <c r="L2462" i="2"/>
  <c r="L2510" i="2"/>
  <c r="L2538" i="2"/>
  <c r="L2494" i="2"/>
  <c r="M2450" i="2"/>
  <c r="M2526" i="2"/>
  <c r="M2410" i="2"/>
  <c r="M2542" i="2"/>
  <c r="M2498" i="2"/>
  <c r="M2454" i="2"/>
  <c r="M2506" i="2"/>
  <c r="L2434" i="2"/>
  <c r="L2550" i="2"/>
  <c r="L1942" i="2"/>
  <c r="M2102" i="2"/>
  <c r="M2190" i="2"/>
  <c r="M2530" i="2"/>
  <c r="M1358" i="2"/>
  <c r="M226" i="2"/>
  <c r="L306" i="2"/>
  <c r="M394" i="2"/>
  <c r="L770" i="2"/>
  <c r="L2338" i="2"/>
  <c r="L206" i="2"/>
  <c r="M1034" i="2"/>
  <c r="L1518" i="2"/>
  <c r="M1926" i="2"/>
  <c r="M1946" i="2"/>
  <c r="L2126" i="2"/>
  <c r="M1950" i="2"/>
  <c r="L918" i="2"/>
  <c r="M1498" i="2"/>
  <c r="L106" i="2"/>
  <c r="L2482" i="2"/>
  <c r="M1166" i="2"/>
  <c r="M1374" i="2"/>
  <c r="M1066" i="2"/>
  <c r="M1038" i="2"/>
  <c r="M70" i="2"/>
  <c r="M2122" i="2"/>
  <c r="L2418" i="2"/>
  <c r="M110" i="2"/>
  <c r="L66" i="2"/>
  <c r="L390" i="2"/>
  <c r="M426" i="2"/>
  <c r="L514" i="2"/>
  <c r="M562" i="2"/>
  <c r="M1558" i="2"/>
  <c r="L2082" i="2"/>
  <c r="L1858" i="2"/>
  <c r="M266" i="2"/>
  <c r="M754" i="2"/>
  <c r="L670" i="2"/>
  <c r="L774" i="2"/>
  <c r="M1042" i="2"/>
  <c r="L2037" i="2"/>
  <c r="L2382" i="2"/>
  <c r="M2382" i="2"/>
  <c r="M2310" i="2"/>
  <c r="L2310" i="2"/>
  <c r="M2198" i="2"/>
  <c r="L2198" i="2"/>
  <c r="M2138" i="2"/>
  <c r="L2138" i="2"/>
  <c r="M2062" i="2"/>
  <c r="L2062" i="2"/>
  <c r="L1982" i="2"/>
  <c r="M1982" i="2"/>
  <c r="M1902" i="2"/>
  <c r="L1902" i="2"/>
  <c r="M1842" i="2"/>
  <c r="L1842" i="2"/>
  <c r="L1826" i="2"/>
  <c r="M1826" i="2"/>
  <c r="M1742" i="2"/>
  <c r="L1742" i="2"/>
  <c r="L1726" i="2"/>
  <c r="M1726" i="2"/>
  <c r="M1686" i="2"/>
  <c r="L1686" i="2"/>
  <c r="M1638" i="2"/>
  <c r="L1638" i="2"/>
  <c r="L1622" i="2"/>
  <c r="M1622" i="2"/>
  <c r="M1566" i="2"/>
  <c r="L1566" i="2"/>
  <c r="M1474" i="2"/>
  <c r="L1474" i="2"/>
  <c r="M1414" i="2"/>
  <c r="L1414" i="2"/>
  <c r="L1282" i="2"/>
  <c r="M1282" i="2"/>
  <c r="M1246" i="2"/>
  <c r="L1246" i="2"/>
  <c r="L1218" i="2"/>
  <c r="M1218" i="2"/>
  <c r="L1170" i="2"/>
  <c r="M1170" i="2"/>
  <c r="M1122" i="2"/>
  <c r="L1122" i="2"/>
  <c r="M1106" i="2"/>
  <c r="L1106" i="2"/>
  <c r="L1090" i="2"/>
  <c r="M1090" i="2"/>
  <c r="L1070" i="2"/>
  <c r="M1070" i="2"/>
  <c r="M1046" i="2"/>
  <c r="L1046" i="2"/>
  <c r="L1014" i="2"/>
  <c r="M1014" i="2"/>
  <c r="L974" i="2"/>
  <c r="M974" i="2"/>
  <c r="L950" i="2"/>
  <c r="M950" i="2"/>
  <c r="L898" i="2"/>
  <c r="M898" i="2"/>
  <c r="L814" i="2"/>
  <c r="M814" i="2"/>
  <c r="L798" i="2"/>
  <c r="M798" i="2"/>
  <c r="L778" i="2"/>
  <c r="M778" i="2"/>
  <c r="L738" i="2"/>
  <c r="M738" i="2"/>
  <c r="L646" i="2"/>
  <c r="M646" i="2"/>
  <c r="M626" i="2"/>
  <c r="L626" i="2"/>
  <c r="L606" i="2"/>
  <c r="M606" i="2"/>
  <c r="L590" i="2"/>
  <c r="M590" i="2"/>
  <c r="M566" i="2"/>
  <c r="L566" i="2"/>
  <c r="L502" i="2"/>
  <c r="M502" i="2"/>
  <c r="M486" i="2"/>
  <c r="L486" i="2"/>
  <c r="L470" i="2"/>
  <c r="M470" i="2"/>
  <c r="M450" i="2"/>
  <c r="L450" i="2"/>
  <c r="L422" i="2"/>
  <c r="M422" i="2"/>
  <c r="L406" i="2"/>
  <c r="M406" i="2"/>
  <c r="M398" i="2"/>
  <c r="L398" i="2"/>
  <c r="M386" i="2"/>
  <c r="L386" i="2"/>
  <c r="M378" i="2"/>
  <c r="L378" i="2"/>
  <c r="M346" i="2"/>
  <c r="L346" i="2"/>
  <c r="M342" i="2"/>
  <c r="L342" i="2"/>
  <c r="M338" i="2"/>
  <c r="L338" i="2"/>
  <c r="L334" i="2"/>
  <c r="M334" i="2"/>
  <c r="L330" i="2"/>
  <c r="M330" i="2"/>
  <c r="L326" i="2"/>
  <c r="M326" i="2"/>
  <c r="L322" i="2"/>
  <c r="M322" i="2"/>
  <c r="L314" i="2"/>
  <c r="M314" i="2"/>
  <c r="M310" i="2"/>
  <c r="L310" i="2"/>
  <c r="L302" i="2"/>
  <c r="M302" i="2"/>
  <c r="M298" i="2"/>
  <c r="L298" i="2"/>
  <c r="M294" i="2"/>
  <c r="L294" i="2"/>
  <c r="M290" i="2"/>
  <c r="L290" i="2"/>
  <c r="M286" i="2"/>
  <c r="L286" i="2"/>
  <c r="M282" i="2"/>
  <c r="L282" i="2"/>
  <c r="M278" i="2"/>
  <c r="L278" i="2"/>
  <c r="M262" i="2"/>
  <c r="L262" i="2"/>
  <c r="M258" i="2"/>
  <c r="L258" i="2"/>
  <c r="M250" i="2"/>
  <c r="L250" i="2"/>
  <c r="M242" i="2"/>
  <c r="L242" i="2"/>
  <c r="L238" i="2"/>
  <c r="M238" i="2"/>
  <c r="M234" i="2"/>
  <c r="L234" i="2"/>
  <c r="L222" i="2"/>
  <c r="M222" i="2"/>
  <c r="L218" i="2"/>
  <c r="M218" i="2"/>
  <c r="L202" i="2"/>
  <c r="M202" i="2"/>
  <c r="M198" i="2"/>
  <c r="L198" i="2"/>
  <c r="M194" i="2"/>
  <c r="L194" i="2"/>
  <c r="M190" i="2"/>
  <c r="L190" i="2"/>
  <c r="M182" i="2"/>
  <c r="L182" i="2"/>
  <c r="M174" i="2"/>
  <c r="L174" i="2"/>
  <c r="L158" i="2"/>
  <c r="M158" i="2"/>
  <c r="L150" i="2"/>
  <c r="M150" i="2"/>
  <c r="L142" i="2"/>
  <c r="M142" i="2"/>
  <c r="M130" i="2"/>
  <c r="L130" i="2"/>
  <c r="L122" i="2"/>
  <c r="M122" i="2"/>
  <c r="M118" i="2"/>
  <c r="L118" i="2"/>
  <c r="L98" i="2"/>
  <c r="M98" i="2"/>
  <c r="M94" i="2"/>
  <c r="L94" i="2"/>
  <c r="L90" i="2"/>
  <c r="M90" i="2"/>
  <c r="L78" i="2"/>
  <c r="M78" i="2"/>
  <c r="M34" i="2"/>
  <c r="L34" i="2"/>
  <c r="M30" i="2"/>
  <c r="L30" i="2"/>
  <c r="L2045" i="2"/>
  <c r="M2045" i="2"/>
  <c r="L2041" i="2"/>
  <c r="M2041" i="2"/>
  <c r="L382" i="2"/>
  <c r="L2226" i="2"/>
  <c r="M2226" i="2"/>
  <c r="M2210" i="2"/>
  <c r="L2210" i="2"/>
  <c r="L2142" i="2"/>
  <c r="M2142" i="2"/>
  <c r="M2074" i="2"/>
  <c r="L2074" i="2"/>
  <c r="M2026" i="2"/>
  <c r="L2026" i="2"/>
  <c r="M1930" i="2"/>
  <c r="L1930" i="2"/>
  <c r="M1914" i="2"/>
  <c r="L1914" i="2"/>
  <c r="M1866" i="2"/>
  <c r="L1866" i="2"/>
  <c r="M1850" i="2"/>
  <c r="L1850" i="2"/>
  <c r="L1834" i="2"/>
  <c r="M1834" i="2"/>
  <c r="M1822" i="2"/>
  <c r="L1822" i="2"/>
  <c r="M1722" i="2"/>
  <c r="L1722" i="2"/>
  <c r="M1710" i="2"/>
  <c r="L1710" i="2"/>
  <c r="M1630" i="2"/>
  <c r="L1630" i="2"/>
  <c r="L1514" i="2"/>
  <c r="M1514" i="2"/>
  <c r="M1502" i="2"/>
  <c r="L1502" i="2"/>
  <c r="L1486" i="2"/>
  <c r="M1486" i="2"/>
  <c r="M1454" i="2"/>
  <c r="L1454" i="2"/>
  <c r="L1342" i="2"/>
  <c r="M1342" i="2"/>
  <c r="L1290" i="2"/>
  <c r="M1290" i="2"/>
  <c r="M1242" i="2"/>
  <c r="L1242" i="2"/>
  <c r="M1210" i="2"/>
  <c r="L1210" i="2"/>
  <c r="M1202" i="2"/>
  <c r="L1202" i="2"/>
  <c r="M1174" i="2"/>
  <c r="L1174" i="2"/>
  <c r="M1126" i="2"/>
  <c r="L1126" i="2"/>
  <c r="M1094" i="2"/>
  <c r="L1094" i="2"/>
  <c r="M1078" i="2"/>
  <c r="L1078" i="2"/>
  <c r="L1074" i="2"/>
  <c r="M1074" i="2"/>
  <c r="L1058" i="2"/>
  <c r="M1058" i="2"/>
  <c r="M1026" i="2"/>
  <c r="L1026" i="2"/>
  <c r="L966" i="2"/>
  <c r="M966" i="2"/>
  <c r="M958" i="2"/>
  <c r="L958" i="2"/>
  <c r="M942" i="2"/>
  <c r="L942" i="2"/>
  <c r="M930" i="2"/>
  <c r="L930" i="2"/>
  <c r="M882" i="2"/>
  <c r="L882" i="2"/>
  <c r="M854" i="2"/>
  <c r="L854" i="2"/>
  <c r="L842" i="2"/>
  <c r="M842" i="2"/>
  <c r="L822" i="2"/>
  <c r="M822" i="2"/>
  <c r="L790" i="2"/>
  <c r="M790" i="2"/>
  <c r="M762" i="2"/>
  <c r="L762" i="2"/>
  <c r="M746" i="2"/>
  <c r="L746" i="2"/>
  <c r="M730" i="2"/>
  <c r="L730" i="2"/>
  <c r="M722" i="2"/>
  <c r="L722" i="2"/>
  <c r="L706" i="2"/>
  <c r="M706" i="2"/>
  <c r="L690" i="2"/>
  <c r="M690" i="2"/>
  <c r="M654" i="2"/>
  <c r="L654" i="2"/>
  <c r="L622" i="2"/>
  <c r="M622" i="2"/>
  <c r="M610" i="2"/>
  <c r="L610" i="2"/>
  <c r="M594" i="2"/>
  <c r="L594" i="2"/>
  <c r="M550" i="2"/>
  <c r="L550" i="2"/>
  <c r="L518" i="2"/>
  <c r="M518" i="2"/>
  <c r="L454" i="2"/>
  <c r="M454" i="2"/>
  <c r="M438" i="2"/>
  <c r="L438" i="2"/>
  <c r="M54" i="2"/>
  <c r="L54" i="2"/>
  <c r="L2398" i="2"/>
  <c r="L2342" i="2"/>
  <c r="L2386" i="2"/>
  <c r="L2442" i="2"/>
  <c r="L2518" i="2"/>
  <c r="L2154" i="2"/>
  <c r="M718" i="2"/>
  <c r="L1370" i="2"/>
  <c r="L2414" i="2"/>
  <c r="L1874" i="2"/>
  <c r="M1354" i="2"/>
  <c r="M1602" i="2"/>
  <c r="L2186" i="2"/>
  <c r="L534" i="2"/>
  <c r="M782" i="2"/>
  <c r="L2158" i="2"/>
  <c r="L2490" i="2"/>
  <c r="M1494" i="2"/>
  <c r="L2058" i="2"/>
  <c r="M934" i="2"/>
  <c r="M1150" i="2"/>
  <c r="M1114" i="2"/>
  <c r="M1118" i="2"/>
  <c r="L850" i="2"/>
  <c r="L1010" i="2"/>
  <c r="L74" i="2"/>
  <c r="L146" i="2"/>
  <c r="M430" i="2"/>
  <c r="L498" i="2"/>
  <c r="L530" i="2"/>
  <c r="M598" i="2"/>
  <c r="L1814" i="2"/>
  <c r="M1698" i="2"/>
  <c r="M318" i="2"/>
  <c r="M658" i="2"/>
  <c r="L270" i="2"/>
  <c r="M694" i="2"/>
  <c r="L1142" i="2"/>
  <c r="L1386" i="2"/>
  <c r="M874" i="2"/>
  <c r="L890" i="2"/>
  <c r="L2422" i="2"/>
  <c r="M2422" i="2"/>
  <c r="M2406" i="2"/>
  <c r="L2406" i="2"/>
  <c r="M2134" i="2"/>
  <c r="L2134" i="2"/>
  <c r="M2070" i="2"/>
  <c r="L2070" i="2"/>
  <c r="M2054" i="2"/>
  <c r="L2054" i="2"/>
  <c r="M1994" i="2"/>
  <c r="L1994" i="2"/>
  <c r="L1854" i="2"/>
  <c r="M1854" i="2"/>
  <c r="L1818" i="2"/>
  <c r="M1818" i="2"/>
  <c r="M1634" i="2"/>
  <c r="L1634" i="2"/>
  <c r="M1618" i="2"/>
  <c r="L1618" i="2"/>
  <c r="M1606" i="2"/>
  <c r="L1606" i="2"/>
  <c r="L1510" i="2"/>
  <c r="M1510" i="2"/>
  <c r="L1470" i="2"/>
  <c r="M1470" i="2"/>
  <c r="L1458" i="2"/>
  <c r="M1458" i="2"/>
  <c r="L1294" i="2"/>
  <c r="M1294" i="2"/>
  <c r="L1266" i="2"/>
  <c r="M1266" i="2"/>
  <c r="M1206" i="2"/>
  <c r="L1206" i="2"/>
  <c r="L1162" i="2"/>
  <c r="M1162" i="2"/>
  <c r="M1146" i="2"/>
  <c r="L1146" i="2"/>
  <c r="M1138" i="2"/>
  <c r="L1138" i="2"/>
  <c r="M1102" i="2"/>
  <c r="L1102" i="2"/>
  <c r="L1022" i="2"/>
  <c r="M1022" i="2"/>
  <c r="M990" i="2"/>
  <c r="L990" i="2"/>
  <c r="M978" i="2"/>
  <c r="L978" i="2"/>
  <c r="M926" i="2"/>
  <c r="L926" i="2"/>
  <c r="M794" i="2"/>
  <c r="L794" i="2"/>
  <c r="L702" i="2"/>
  <c r="M702" i="2"/>
  <c r="L686" i="2"/>
  <c r="M686" i="2"/>
  <c r="M674" i="2"/>
  <c r="L674" i="2"/>
  <c r="L642" i="2"/>
  <c r="M642" i="2"/>
  <c r="L630" i="2"/>
  <c r="M630" i="2"/>
  <c r="M618" i="2"/>
  <c r="L618" i="2"/>
  <c r="M602" i="2"/>
  <c r="L602" i="2"/>
  <c r="M586" i="2"/>
  <c r="L586" i="2"/>
  <c r="M574" i="2"/>
  <c r="L574" i="2"/>
  <c r="M558" i="2"/>
  <c r="L558" i="2"/>
  <c r="M542" i="2"/>
  <c r="L542" i="2"/>
  <c r="L526" i="2"/>
  <c r="M526" i="2"/>
  <c r="M490" i="2"/>
  <c r="L490" i="2"/>
  <c r="L474" i="2"/>
  <c r="M474" i="2"/>
  <c r="M458" i="2"/>
  <c r="L458" i="2"/>
  <c r="M366" i="2"/>
  <c r="L366" i="2"/>
  <c r="M46" i="2"/>
  <c r="L46" i="2"/>
  <c r="L2446" i="2"/>
  <c r="M1802" i="2"/>
  <c r="L862" i="2"/>
  <c r="M1394" i="2"/>
  <c r="M1086" i="2"/>
  <c r="L1870" i="2"/>
  <c r="M1598" i="2"/>
  <c r="L1562" i="2"/>
  <c r="M1194" i="2"/>
  <c r="L2150" i="2"/>
  <c r="M1462" i="2"/>
  <c r="L1998" i="2"/>
  <c r="L946" i="2"/>
  <c r="M914" i="2"/>
  <c r="L1362" i="2"/>
  <c r="M1530" i="2"/>
  <c r="L2018" i="2"/>
  <c r="L906" i="2"/>
  <c r="L1158" i="2"/>
  <c r="L1550" i="2"/>
  <c r="M834" i="2"/>
  <c r="M62" i="2"/>
  <c r="M134" i="2"/>
  <c r="L154" i="2"/>
  <c r="M178" i="2"/>
  <c r="L374" i="2"/>
  <c r="M410" i="2"/>
  <c r="L506" i="2"/>
  <c r="M546" i="2"/>
  <c r="M614" i="2"/>
  <c r="M1878" i="2"/>
  <c r="M1890" i="2"/>
  <c r="L1610" i="2"/>
  <c r="L186" i="2"/>
  <c r="M230" i="2"/>
  <c r="L350" i="2"/>
  <c r="M254" i="2"/>
  <c r="L714" i="2"/>
  <c r="L806" i="2"/>
  <c r="M2177" i="2"/>
  <c r="M2739" i="2"/>
  <c r="L2739" i="2"/>
  <c r="L2735" i="2"/>
  <c r="M2735" i="2"/>
  <c r="L2671" i="2"/>
  <c r="M2671" i="2"/>
  <c r="L2667" i="2"/>
  <c r="M2667" i="2"/>
  <c r="M2655" i="2"/>
  <c r="L2655" i="2"/>
  <c r="M2651" i="2"/>
  <c r="L2651" i="2"/>
  <c r="M2631" i="2"/>
  <c r="L2631" i="2"/>
  <c r="M2623" i="2"/>
  <c r="L2623" i="2"/>
  <c r="M2619" i="2"/>
  <c r="L2619" i="2"/>
  <c r="M2611" i="2"/>
  <c r="L2611" i="2"/>
  <c r="M2533" i="2"/>
  <c r="L2533" i="2"/>
  <c r="M2525" i="2"/>
  <c r="L2525" i="2"/>
  <c r="L2513" i="2"/>
  <c r="M2513" i="2"/>
  <c r="M2509" i="2"/>
  <c r="L2509" i="2"/>
  <c r="M2497" i="2"/>
  <c r="L2497" i="2"/>
  <c r="L2441" i="2"/>
  <c r="M2441" i="2"/>
  <c r="L2393" i="2"/>
  <c r="M2393" i="2"/>
  <c r="L2321" i="2"/>
  <c r="M2321" i="2"/>
  <c r="M2719" i="2"/>
  <c r="L2719" i="2"/>
  <c r="M2715" i="2"/>
  <c r="M2711" i="2"/>
  <c r="M2595" i="2"/>
  <c r="M2541" i="2"/>
  <c r="M2647" i="2"/>
  <c r="L2723" i="2"/>
  <c r="L2639" i="2"/>
  <c r="M2587" i="2"/>
  <c r="M2097" i="2"/>
  <c r="L2177" i="2"/>
  <c r="L2273" i="2"/>
  <c r="L2301" i="2"/>
  <c r="L2209" i="2"/>
  <c r="L2269" i="2"/>
  <c r="L2313" i="2"/>
  <c r="M1761" i="2"/>
  <c r="M1757" i="2"/>
  <c r="L1641" i="2"/>
  <c r="L1825" i="2"/>
  <c r="L2185" i="2"/>
  <c r="L1629" i="2"/>
  <c r="L1929" i="2"/>
  <c r="M1653" i="2"/>
  <c r="M1797" i="2"/>
  <c r="M1865" i="2"/>
  <c r="M1869" i="2"/>
  <c r="M1661" i="2"/>
  <c r="L1977" i="2"/>
  <c r="L2249" i="2"/>
  <c r="L2109" i="2"/>
  <c r="M1973" i="2"/>
  <c r="L2201" i="2"/>
  <c r="L2161" i="2"/>
  <c r="M2237" i="2"/>
  <c r="L2245" i="2"/>
  <c r="L2125" i="2"/>
  <c r="M1333" i="2"/>
  <c r="M1481" i="2"/>
  <c r="M1729" i="2"/>
  <c r="M1617" i="2"/>
  <c r="M1657" i="2"/>
  <c r="L1421" i="2"/>
  <c r="M2148" i="2"/>
  <c r="L444" i="2"/>
  <c r="M2219" i="2"/>
  <c r="M2215" i="2"/>
  <c r="M6" i="2"/>
  <c r="L2423" i="2"/>
  <c r="L2725" i="2"/>
  <c r="M2543" i="2"/>
  <c r="L2167" i="2"/>
  <c r="L2303" i="2"/>
  <c r="M2163" i="2"/>
  <c r="L2023" i="2"/>
  <c r="M1407" i="2"/>
  <c r="L1719" i="2"/>
  <c r="L1439" i="2"/>
  <c r="M1535" i="2"/>
  <c r="M2019" i="2"/>
  <c r="L2199" i="2"/>
  <c r="L2247" i="2"/>
  <c r="M1919" i="2"/>
  <c r="M1311" i="2"/>
  <c r="L1343" i="2"/>
  <c r="M1375" i="2"/>
  <c r="M1423" i="2"/>
  <c r="M1603" i="2"/>
  <c r="M2443" i="2"/>
  <c r="M2359" i="2"/>
  <c r="M2681" i="2"/>
  <c r="L2503" i="2"/>
  <c r="L2135" i="2"/>
  <c r="M2251" i="2"/>
  <c r="L2459" i="2"/>
  <c r="M2491" i="2"/>
  <c r="M2555" i="2"/>
  <c r="M2589" i="2"/>
  <c r="M2531" i="2"/>
  <c r="L2099" i="2"/>
  <c r="M1859" i="2"/>
  <c r="L1995" i="2"/>
  <c r="M2307" i="2"/>
  <c r="L1883" i="2"/>
  <c r="M1923" i="2"/>
  <c r="L2239" i="2"/>
  <c r="L2123" i="2"/>
  <c r="L2255" i="2"/>
  <c r="L2243" i="2"/>
  <c r="M1951" i="2"/>
  <c r="L2071" i="2"/>
  <c r="L2347" i="2"/>
  <c r="L1911" i="2"/>
  <c r="M1903" i="2"/>
  <c r="M2151" i="2"/>
  <c r="L2391" i="2"/>
  <c r="L1819" i="2"/>
  <c r="M2027" i="2"/>
  <c r="L2079" i="2"/>
  <c r="L1999" i="2"/>
  <c r="L1691" i="2"/>
  <c r="M1863" i="2"/>
  <c r="M1771" i="2"/>
  <c r="M1871" i="2"/>
  <c r="L384" i="2"/>
  <c r="L2036" i="2"/>
  <c r="M2709" i="2"/>
  <c r="L2395" i="2"/>
  <c r="L2597" i="2"/>
  <c r="L2673" i="2"/>
  <c r="L2363" i="2"/>
  <c r="L2479" i="2"/>
  <c r="L2629" i="2"/>
  <c r="M2367" i="2"/>
  <c r="L2287" i="2"/>
  <c r="L2183" i="2"/>
  <c r="L1987" i="2"/>
  <c r="M1811" i="2"/>
  <c r="M1879" i="2"/>
  <c r="M1763" i="2"/>
  <c r="M1907" i="2"/>
  <c r="L2291" i="2"/>
  <c r="L2223" i="2"/>
  <c r="M1783" i="2"/>
  <c r="M1955" i="2"/>
  <c r="M1579" i="2"/>
  <c r="M1679" i="2"/>
  <c r="L1759" i="2"/>
  <c r="L1795" i="2"/>
  <c r="L2427" i="2"/>
  <c r="L2571" i="2"/>
  <c r="M2067" i="2"/>
  <c r="M2447" i="2"/>
  <c r="L2143" i="2"/>
  <c r="M2203" i="2"/>
  <c r="M1855" i="2"/>
  <c r="M2283" i="2"/>
  <c r="L2127" i="2"/>
  <c r="L2351" i="2"/>
  <c r="L2111" i="2"/>
  <c r="L2319" i="2"/>
  <c r="M1975" i="2"/>
  <c r="L2235" i="2"/>
  <c r="M2275" i="2"/>
  <c r="M1991" i="2"/>
  <c r="M2059" i="2"/>
  <c r="M1671" i="2"/>
  <c r="M1767" i="2"/>
  <c r="M1839" i="2"/>
  <c r="M1764" i="2"/>
  <c r="M2544" i="2"/>
  <c r="L2488" i="2"/>
  <c r="M1880" i="2"/>
  <c r="M1540" i="2"/>
  <c r="L1244" i="2"/>
  <c r="L1276" i="2"/>
  <c r="M1852" i="2"/>
  <c r="L1268" i="2"/>
  <c r="L1028" i="2"/>
  <c r="L988" i="2"/>
  <c r="L1148" i="2"/>
  <c r="M924" i="2"/>
  <c r="L1152" i="2"/>
  <c r="L2392" i="2"/>
  <c r="L2572" i="2"/>
  <c r="L2508" i="2"/>
  <c r="M2690" i="2"/>
  <c r="L2288" i="2"/>
  <c r="M2456" i="2"/>
  <c r="M2576" i="2"/>
  <c r="L2464" i="2"/>
  <c r="M1616" i="2"/>
  <c r="M1792" i="2"/>
  <c r="M1788" i="2"/>
  <c r="M1452" i="2"/>
  <c r="L968" i="2"/>
  <c r="M1100" i="2"/>
  <c r="L1308" i="2"/>
  <c r="L2380" i="2"/>
  <c r="L2630" i="2"/>
  <c r="L2516" i="2"/>
  <c r="M1456" i="2"/>
  <c r="M1520" i="2"/>
  <c r="M1768" i="2"/>
  <c r="M1896" i="2"/>
  <c r="L2560" i="2"/>
  <c r="M2336" i="2"/>
  <c r="M2638" i="2"/>
  <c r="L2408" i="2"/>
  <c r="L2112" i="2"/>
  <c r="L2654" i="2"/>
  <c r="L2564" i="2"/>
  <c r="M2440" i="2"/>
  <c r="M2348" i="2"/>
  <c r="M2582" i="2"/>
  <c r="L2428" i="2"/>
  <c r="M2698" i="2"/>
  <c r="L2754" i="2"/>
  <c r="L1848" i="2"/>
  <c r="M2622" i="2"/>
  <c r="M1940" i="2"/>
  <c r="L2360" i="2"/>
  <c r="L2104" i="2"/>
  <c r="L1612" i="2"/>
  <c r="L1928" i="2"/>
  <c r="M2396" i="2"/>
  <c r="M1424" i="2"/>
  <c r="M1444" i="2"/>
  <c r="M1464" i="2"/>
  <c r="M1728" i="2"/>
  <c r="M1780" i="2"/>
  <c r="L948" i="2"/>
  <c r="L1044" i="2"/>
  <c r="L976" i="2"/>
  <c r="L1004" i="2"/>
  <c r="L1088" i="2"/>
  <c r="M1132" i="2"/>
  <c r="L1008" i="2"/>
  <c r="L1032" i="2"/>
  <c r="L1168" i="2"/>
  <c r="L1300" i="2"/>
  <c r="L916" i="2"/>
  <c r="L1948" i="2"/>
  <c r="M892" i="2"/>
  <c r="M2532" i="2"/>
  <c r="L2424" i="2"/>
  <c r="M2376" i="2"/>
  <c r="L2448" i="2"/>
  <c r="L2528" i="2"/>
  <c r="L2568" i="2"/>
  <c r="L2472" i="2"/>
  <c r="L2618" i="2"/>
  <c r="M26" i="2"/>
  <c r="L2356" i="2"/>
  <c r="M2520" i="2"/>
  <c r="L2476" i="2"/>
  <c r="L1932" i="2"/>
  <c r="L2324" i="2"/>
  <c r="M1620" i="2"/>
  <c r="L1984" i="2"/>
  <c r="L1588" i="2"/>
  <c r="L2496" i="2"/>
  <c r="L2590" i="2"/>
  <c r="M1380" i="2"/>
  <c r="M1256" i="2"/>
  <c r="L1688" i="2"/>
  <c r="L2432" i="2"/>
  <c r="L1280" i="2"/>
  <c r="M1212" i="2"/>
  <c r="M1448" i="2"/>
  <c r="M1472" i="2"/>
  <c r="M1740" i="2"/>
  <c r="M1784" i="2"/>
  <c r="L848" i="2"/>
  <c r="L888" i="2"/>
  <c r="L960" i="2"/>
  <c r="L980" i="2"/>
  <c r="L1020" i="2"/>
  <c r="L1144" i="2"/>
  <c r="L1140" i="2"/>
  <c r="L912" i="2"/>
  <c r="M864" i="2"/>
  <c r="L2634" i="2"/>
  <c r="L2579" i="2"/>
  <c r="L2766" i="2"/>
  <c r="L2492" i="2"/>
  <c r="L2642" i="2"/>
  <c r="L2802" i="2"/>
  <c r="L2340" i="2"/>
  <c r="M2500" i="2"/>
  <c r="M2540" i="2"/>
  <c r="L2626" i="2"/>
  <c r="L2658" i="2"/>
  <c r="L2364" i="2"/>
  <c r="L2662" i="2"/>
  <c r="L2504" i="2"/>
  <c r="L2368" i="2"/>
  <c r="L2512" i="2"/>
  <c r="M2344" i="2"/>
  <c r="M2316" i="2"/>
  <c r="M2436" i="2"/>
  <c r="M2702" i="2"/>
  <c r="M2328" i="2"/>
  <c r="M1756" i="2"/>
  <c r="M1772" i="2"/>
  <c r="M1804" i="2"/>
  <c r="M1900" i="2"/>
  <c r="L1400" i="2"/>
  <c r="L2468" i="2"/>
  <c r="L2484" i="2"/>
  <c r="L2650" i="2"/>
  <c r="M2606" i="2"/>
  <c r="L2770" i="2"/>
  <c r="L2694" i="2"/>
  <c r="M2480" i="2"/>
  <c r="L18" i="2"/>
  <c r="L2332" i="2"/>
  <c r="L2228" i="2"/>
  <c r="M2412" i="2"/>
  <c r="M2200" i="2"/>
  <c r="M1640" i="2"/>
  <c r="M1760" i="2"/>
  <c r="M1776" i="2"/>
  <c r="M1808" i="2"/>
  <c r="L2060" i="2"/>
  <c r="M1944" i="2"/>
  <c r="M1443" i="2"/>
  <c r="L1443" i="2"/>
  <c r="M1204" i="2"/>
  <c r="L1204" i="2"/>
  <c r="L1446" i="2"/>
  <c r="M1446" i="2"/>
  <c r="L1449" i="2"/>
  <c r="M1449" i="2"/>
  <c r="L2248" i="2"/>
  <c r="L2400" i="2"/>
  <c r="L2384" i="2"/>
  <c r="L2388" i="2"/>
  <c r="L2094" i="2"/>
  <c r="L1899" i="2"/>
  <c r="M760" i="2"/>
  <c r="L760" i="2"/>
  <c r="L2304" i="2"/>
  <c r="M2304" i="2"/>
  <c r="L767" i="2"/>
  <c r="M767" i="2"/>
  <c r="L1823" i="2"/>
  <c r="M1823" i="2"/>
  <c r="M757" i="2"/>
  <c r="L757" i="2"/>
  <c r="L2149" i="2"/>
  <c r="M2653" i="2"/>
  <c r="L2523" i="2"/>
  <c r="M2677" i="2"/>
  <c r="L2789" i="2"/>
  <c r="L2343" i="2"/>
  <c r="L2483" i="2"/>
  <c r="L2439" i="2"/>
  <c r="L2192" i="2"/>
  <c r="M2008" i="2"/>
  <c r="L2431" i="2"/>
  <c r="L2713" i="2"/>
  <c r="M1884" i="2"/>
  <c r="M1532" i="2"/>
  <c r="M1696" i="2"/>
  <c r="M1876" i="2"/>
  <c r="L2100" i="2"/>
  <c r="L2280" i="2"/>
  <c r="L1292" i="2"/>
  <c r="L1288" i="2"/>
  <c r="L1316" i="2"/>
  <c r="M2519" i="2"/>
  <c r="L2535" i="2"/>
  <c r="L2563" i="2"/>
  <c r="M2495" i="2"/>
  <c r="M2451" i="2"/>
  <c r="L2527" i="2"/>
  <c r="L2455" i="2"/>
  <c r="L2471" i="2"/>
  <c r="L2296" i="2"/>
  <c r="L2625" i="2"/>
  <c r="L2108" i="2"/>
  <c r="L2399" i="2"/>
  <c r="M2076" i="2"/>
  <c r="M2463" i="2"/>
  <c r="L2355" i="2"/>
  <c r="M2403" i="2"/>
  <c r="M1544" i="2"/>
  <c r="M1700" i="2"/>
  <c r="L2116" i="2"/>
  <c r="L2140" i="2"/>
  <c r="L2236" i="2"/>
  <c r="L2292" i="2"/>
  <c r="L1304" i="2"/>
  <c r="M1324" i="2"/>
  <c r="M1735" i="2"/>
  <c r="L2475" i="2"/>
  <c r="L1392" i="2"/>
  <c r="M2547" i="2"/>
  <c r="L2609" i="2"/>
  <c r="L2641" i="2"/>
  <c r="M2741" i="2"/>
  <c r="L2515" i="2"/>
  <c r="M2613" i="2"/>
  <c r="L2649" i="2"/>
  <c r="L2717" i="2"/>
  <c r="L2264" i="2"/>
  <c r="L2335" i="2"/>
  <c r="L2419" i="2"/>
  <c r="L2339" i="2"/>
  <c r="L2387" i="2"/>
  <c r="L2092" i="2"/>
  <c r="M2539" i="2"/>
  <c r="M2657" i="2"/>
  <c r="M2300" i="2"/>
  <c r="M2487" i="2"/>
  <c r="M1604" i="2"/>
  <c r="M1712" i="2"/>
  <c r="L2128" i="2"/>
  <c r="L2188" i="2"/>
  <c r="L2244" i="2"/>
  <c r="M1328" i="2"/>
  <c r="L1296" i="2"/>
  <c r="M2517" i="2"/>
  <c r="L2517" i="2"/>
  <c r="M2325" i="2"/>
  <c r="L2325" i="2"/>
  <c r="L1836" i="2"/>
  <c r="M1836" i="2"/>
  <c r="L484" i="2"/>
  <c r="M484" i="2"/>
  <c r="M448" i="2"/>
  <c r="L448" i="2"/>
  <c r="M424" i="2"/>
  <c r="L424" i="2"/>
  <c r="M332" i="2"/>
  <c r="L332" i="2"/>
  <c r="M224" i="2"/>
  <c r="L224" i="2"/>
  <c r="L216" i="2"/>
  <c r="M216" i="2"/>
  <c r="M45" i="2"/>
  <c r="L45" i="2"/>
  <c r="M33" i="2"/>
  <c r="L33" i="2"/>
  <c r="M2048" i="2"/>
  <c r="L2048" i="2"/>
  <c r="L1731" i="2"/>
  <c r="M1832" i="2"/>
  <c r="L420" i="2"/>
  <c r="L184" i="2"/>
  <c r="L1821" i="2"/>
  <c r="L1743" i="2"/>
  <c r="L2044" i="2"/>
  <c r="L192" i="2"/>
  <c r="L196" i="2"/>
  <c r="L336" i="2"/>
  <c r="M340" i="2"/>
  <c r="L456" i="2"/>
  <c r="L320" i="2"/>
  <c r="M368" i="2"/>
  <c r="M440" i="2"/>
  <c r="L188" i="2"/>
  <c r="M344" i="2"/>
  <c r="M628" i="2"/>
  <c r="L133" i="2"/>
  <c r="M145" i="2"/>
  <c r="M1856" i="2"/>
  <c r="L1766" i="2"/>
  <c r="M1754" i="2"/>
  <c r="L89" i="2"/>
  <c r="M97" i="2"/>
  <c r="M208" i="2"/>
  <c r="L65" i="2"/>
  <c r="L2458" i="2"/>
  <c r="M2458" i="2"/>
  <c r="L1817" i="2"/>
  <c r="M1817" i="2"/>
  <c r="L264" i="2"/>
  <c r="M264" i="2"/>
  <c r="M252" i="2"/>
  <c r="L252" i="2"/>
  <c r="M113" i="2"/>
  <c r="L113" i="2"/>
  <c r="L101" i="2"/>
  <c r="M101" i="2"/>
  <c r="M49" i="2"/>
  <c r="L49" i="2"/>
  <c r="M2040" i="2"/>
  <c r="L2040" i="2"/>
  <c r="M412" i="2"/>
  <c r="L1727" i="2"/>
  <c r="M300" i="2"/>
  <c r="M1790" i="2"/>
  <c r="M256" i="2"/>
  <c r="M248" i="2"/>
  <c r="M392" i="2"/>
  <c r="M348" i="2"/>
  <c r="L324" i="2"/>
  <c r="L408" i="2"/>
  <c r="M268" i="2"/>
  <c r="L304" i="2"/>
  <c r="M352" i="2"/>
  <c r="L125" i="2"/>
  <c r="M137" i="2"/>
  <c r="L157" i="2"/>
  <c r="M181" i="2"/>
  <c r="M1860" i="2"/>
  <c r="L57" i="2"/>
  <c r="M69" i="2"/>
  <c r="M2429" i="2"/>
  <c r="L2429" i="2"/>
  <c r="M2352" i="2"/>
  <c r="L2352" i="2"/>
  <c r="M2202" i="2"/>
  <c r="L2202" i="2"/>
  <c r="M2146" i="2"/>
  <c r="L2146" i="2"/>
  <c r="M2130" i="2"/>
  <c r="L2130" i="2"/>
  <c r="M2086" i="2"/>
  <c r="L2086" i="2"/>
  <c r="M2066" i="2"/>
  <c r="L2066" i="2"/>
  <c r="M2010" i="2"/>
  <c r="L2010" i="2"/>
  <c r="M1971" i="2"/>
  <c r="L1971" i="2"/>
  <c r="M1893" i="2"/>
  <c r="L1893" i="2"/>
  <c r="M1810" i="2"/>
  <c r="L1810" i="2"/>
  <c r="M1778" i="2"/>
  <c r="L1778" i="2"/>
  <c r="L432" i="2"/>
  <c r="M432" i="2"/>
  <c r="L380" i="2"/>
  <c r="M380" i="2"/>
  <c r="L360" i="2"/>
  <c r="M360" i="2"/>
  <c r="M356" i="2"/>
  <c r="L356" i="2"/>
  <c r="M328" i="2"/>
  <c r="L328" i="2"/>
  <c r="M272" i="2"/>
  <c r="L272" i="2"/>
  <c r="L161" i="2"/>
  <c r="M161" i="2"/>
  <c r="L109" i="2"/>
  <c r="M109" i="2"/>
  <c r="L472" i="2"/>
  <c r="M312" i="2"/>
  <c r="L416" i="2"/>
  <c r="L204" i="2"/>
  <c r="L212" i="2"/>
  <c r="M232" i="2"/>
  <c r="M376" i="2"/>
  <c r="L296" i="2"/>
  <c r="L2798" i="2"/>
  <c r="M53" i="2"/>
  <c r="L2602" i="2"/>
  <c r="L388" i="2"/>
  <c r="M372" i="2"/>
  <c r="L236" i="2"/>
  <c r="M396" i="2"/>
  <c r="L244" i="2"/>
  <c r="M400" i="2"/>
  <c r="M528" i="2"/>
  <c r="M364" i="2"/>
  <c r="L436" i="2"/>
  <c r="L292" i="2"/>
  <c r="L464" i="2"/>
  <c r="M452" i="2"/>
  <c r="L228" i="2"/>
  <c r="M200" i="2"/>
  <c r="L117" i="2"/>
  <c r="L149" i="2"/>
  <c r="M165" i="2"/>
  <c r="M428" i="2"/>
  <c r="M524" i="2"/>
  <c r="L2194" i="2"/>
  <c r="M1770" i="2"/>
  <c r="M1747" i="2"/>
  <c r="M2119" i="2"/>
  <c r="M1732" i="2"/>
  <c r="L1490" i="2"/>
  <c r="M1706" i="2"/>
  <c r="L1626" i="2"/>
  <c r="M1721" i="2"/>
  <c r="L1366" i="2"/>
  <c r="L1633" i="2"/>
  <c r="L1673" i="2"/>
  <c r="M1429" i="2"/>
  <c r="L1565" i="2"/>
  <c r="M1677" i="2"/>
  <c r="L703" i="2"/>
  <c r="M703" i="2"/>
  <c r="M691" i="2"/>
  <c r="L691" i="2"/>
  <c r="M1666" i="2"/>
  <c r="L1666" i="2"/>
  <c r="M1482" i="2"/>
  <c r="L1482" i="2"/>
  <c r="M1451" i="2"/>
  <c r="L1451" i="2"/>
  <c r="M1378" i="2"/>
  <c r="L1378" i="2"/>
  <c r="M1238" i="2"/>
  <c r="L1238" i="2"/>
  <c r="M1230" i="2"/>
  <c r="L1230" i="2"/>
  <c r="M1119" i="2"/>
  <c r="L1119" i="2"/>
  <c r="M1023" i="2"/>
  <c r="L1023" i="2"/>
  <c r="M855" i="2"/>
  <c r="L855" i="2"/>
  <c r="M847" i="2"/>
  <c r="L847" i="2"/>
  <c r="M831" i="2"/>
  <c r="L831" i="2"/>
  <c r="M819" i="2"/>
  <c r="L819" i="2"/>
  <c r="M787" i="2"/>
  <c r="L787" i="2"/>
  <c r="M1934" i="2"/>
  <c r="L1934" i="2"/>
  <c r="L1593" i="2"/>
  <c r="M1593" i="2"/>
  <c r="L1573" i="2"/>
  <c r="M1573" i="2"/>
  <c r="L1545" i="2"/>
  <c r="M1545" i="2"/>
  <c r="L1489" i="2"/>
  <c r="M1489" i="2"/>
  <c r="M1186" i="2"/>
  <c r="L1186" i="2"/>
  <c r="M1098" i="2"/>
  <c r="L1098" i="2"/>
  <c r="M1050" i="2"/>
  <c r="L1050" i="2"/>
  <c r="M1018" i="2"/>
  <c r="L1018" i="2"/>
  <c r="M982" i="2"/>
  <c r="L982" i="2"/>
  <c r="M1965" i="2"/>
  <c r="M2306" i="2"/>
  <c r="L2306" i="2"/>
  <c r="M2003" i="2"/>
  <c r="L2003" i="2"/>
  <c r="M1979" i="2"/>
  <c r="L1979" i="2"/>
  <c r="L1938" i="2"/>
  <c r="M1938" i="2"/>
  <c r="L1736" i="2"/>
  <c r="M1736" i="2"/>
  <c r="M1654" i="2"/>
  <c r="L1654" i="2"/>
  <c r="L1582" i="2"/>
  <c r="M1582" i="2"/>
  <c r="L1534" i="2"/>
  <c r="M1534" i="2"/>
  <c r="L1455" i="2"/>
  <c r="M1455" i="2"/>
  <c r="L2193" i="2"/>
  <c r="L1709" i="2"/>
  <c r="M1709" i="2"/>
  <c r="M2416" i="2"/>
  <c r="L2416" i="2"/>
  <c r="L1753" i="2"/>
  <c r="M1753" i="2"/>
  <c r="L2747" i="2"/>
  <c r="L2299" i="2"/>
  <c r="L2320" i="2"/>
  <c r="L2259" i="2"/>
  <c r="L2017" i="2"/>
  <c r="L1887" i="2"/>
  <c r="M1887" i="2"/>
  <c r="L1645" i="2"/>
  <c r="M86" i="2"/>
  <c r="M2035" i="2"/>
  <c r="L1157" i="2"/>
  <c r="L1258" i="2"/>
  <c r="M1440" i="2"/>
  <c r="M1516" i="2"/>
  <c r="M1580" i="2"/>
  <c r="L1083" i="2"/>
  <c r="L1195" i="2"/>
  <c r="L1270" i="2"/>
  <c r="L1091" i="2"/>
  <c r="L1222" i="2"/>
  <c r="M1321" i="2"/>
  <c r="L1337" i="2"/>
  <c r="M1345" i="2"/>
  <c r="L1313" i="2"/>
  <c r="M1379" i="2"/>
  <c r="L1445" i="2"/>
  <c r="L928" i="2"/>
  <c r="L904" i="2"/>
  <c r="L1123" i="2"/>
  <c r="M1385" i="2"/>
  <c r="L1496" i="2"/>
  <c r="M1496" i="2"/>
  <c r="L2567" i="2"/>
  <c r="M2601" i="2"/>
  <c r="L2337" i="2"/>
  <c r="L2559" i="2"/>
  <c r="M2617" i="2"/>
  <c r="L2315" i="2"/>
  <c r="M2605" i="2"/>
  <c r="M1799" i="2"/>
  <c r="L2593" i="2"/>
  <c r="M2548" i="2"/>
  <c r="L2585" i="2"/>
  <c r="L2524" i="2"/>
  <c r="L2156" i="2"/>
  <c r="L1707" i="2"/>
  <c r="L1561" i="2"/>
  <c r="L2411" i="2"/>
  <c r="L2215" i="2"/>
  <c r="L1699" i="2"/>
  <c r="M2107" i="2"/>
  <c r="M1996" i="2"/>
  <c r="L2195" i="2"/>
  <c r="M796" i="2"/>
  <c r="M1508" i="2"/>
  <c r="L1882" i="2"/>
  <c r="L274" i="2"/>
  <c r="L1689" i="2"/>
  <c r="M1597" i="2"/>
  <c r="L2207" i="2"/>
  <c r="M2141" i="2"/>
  <c r="L2141" i="2"/>
  <c r="M2133" i="2"/>
  <c r="L2133" i="2"/>
  <c r="L1904" i="2"/>
  <c r="M1904" i="2"/>
  <c r="M1682" i="2"/>
  <c r="L1682" i="2"/>
  <c r="L1678" i="2"/>
  <c r="M1678" i="2"/>
  <c r="L1590" i="2"/>
  <c r="M1590" i="2"/>
  <c r="M1586" i="2"/>
  <c r="L1586" i="2"/>
  <c r="L1546" i="2"/>
  <c r="M1546" i="2"/>
  <c r="L1526" i="2"/>
  <c r="M1526" i="2"/>
  <c r="L1403" i="2"/>
  <c r="M1403" i="2"/>
  <c r="M894" i="2"/>
  <c r="L894" i="2"/>
  <c r="M858" i="2"/>
  <c r="L858" i="2"/>
  <c r="M810" i="2"/>
  <c r="L810" i="2"/>
  <c r="M741" i="2"/>
  <c r="L741" i="2"/>
  <c r="L73" i="2"/>
  <c r="M73" i="2"/>
  <c r="L41" i="2"/>
  <c r="M41" i="2"/>
  <c r="L29" i="2"/>
  <c r="M29" i="2"/>
  <c r="M2394" i="2"/>
  <c r="L2394" i="2"/>
  <c r="M2390" i="2"/>
  <c r="L2390" i="2"/>
  <c r="M2311" i="2"/>
  <c r="L2311" i="2"/>
  <c r="M2084" i="2"/>
  <c r="L2084" i="2"/>
  <c r="M2080" i="2"/>
  <c r="L2080" i="2"/>
  <c r="M2072" i="2"/>
  <c r="L2072" i="2"/>
  <c r="M2068" i="2"/>
  <c r="L2068" i="2"/>
  <c r="M2056" i="2"/>
  <c r="L2056" i="2"/>
  <c r="M2052" i="2"/>
  <c r="L2052" i="2"/>
  <c r="M2020" i="2"/>
  <c r="L2020" i="2"/>
  <c r="M2000" i="2"/>
  <c r="L2000" i="2"/>
  <c r="L1692" i="2"/>
  <c r="M1692" i="2"/>
  <c r="L1553" i="2"/>
  <c r="M1553" i="2"/>
  <c r="L1549" i="2"/>
  <c r="M1549" i="2"/>
  <c r="L1409" i="2"/>
  <c r="M1409" i="2"/>
  <c r="L929" i="2"/>
  <c r="M929" i="2"/>
  <c r="M865" i="2"/>
  <c r="L865" i="2"/>
  <c r="M44" i="2"/>
  <c r="L44" i="2"/>
  <c r="L32" i="2"/>
  <c r="M32" i="2"/>
  <c r="M2369" i="2"/>
  <c r="L2369" i="2"/>
  <c r="M2361" i="2"/>
  <c r="L2361" i="2"/>
  <c r="M2191" i="2"/>
  <c r="L2191" i="2"/>
  <c r="M2171" i="2"/>
  <c r="L2171" i="2"/>
  <c r="L1913" i="2"/>
  <c r="M1913" i="2"/>
  <c r="L1892" i="2"/>
  <c r="M1892" i="2"/>
  <c r="L1725" i="2"/>
  <c r="M1725" i="2"/>
  <c r="M1695" i="2"/>
  <c r="L1695" i="2"/>
  <c r="L1636" i="2"/>
  <c r="M1636" i="2"/>
  <c r="L1628" i="2"/>
  <c r="M1628" i="2"/>
  <c r="L1600" i="2"/>
  <c r="M1600" i="2"/>
  <c r="L1548" i="2"/>
  <c r="M1548" i="2"/>
  <c r="L1504" i="2"/>
  <c r="M1504" i="2"/>
  <c r="L1488" i="2"/>
  <c r="M1488" i="2"/>
  <c r="L1484" i="2"/>
  <c r="M1484" i="2"/>
  <c r="L1480" i="2"/>
  <c r="M1480" i="2"/>
  <c r="L1468" i="2"/>
  <c r="M1468" i="2"/>
  <c r="L1465" i="2"/>
  <c r="M1465" i="2"/>
  <c r="M936" i="2"/>
  <c r="L936" i="2"/>
  <c r="M151" i="2"/>
  <c r="L151" i="2"/>
  <c r="L2349" i="2"/>
  <c r="M2349" i="2"/>
  <c r="M2187" i="2"/>
  <c r="L2187" i="2"/>
  <c r="L1500" i="2"/>
  <c r="M1500" i="2"/>
  <c r="L2758" i="2"/>
  <c r="L2404" i="2"/>
  <c r="M2341" i="2"/>
  <c r="M1624" i="2"/>
  <c r="L2088" i="2"/>
  <c r="M1492" i="2"/>
  <c r="M1592" i="2"/>
  <c r="L940" i="2"/>
  <c r="M1751" i="2"/>
  <c r="M2024" i="2"/>
  <c r="L2652" i="2"/>
  <c r="M2652" i="2"/>
  <c r="M2372" i="2"/>
  <c r="L2372" i="2"/>
  <c r="M2254" i="2"/>
  <c r="L2254" i="2"/>
  <c r="L1916" i="2"/>
  <c r="M1916" i="2"/>
  <c r="L1894" i="2"/>
  <c r="M1894" i="2"/>
  <c r="L1840" i="2"/>
  <c r="M1840" i="2"/>
  <c r="M1794" i="2"/>
  <c r="L1794" i="2"/>
  <c r="L1774" i="2"/>
  <c r="M1774" i="2"/>
  <c r="L1739" i="2"/>
  <c r="M1739" i="2"/>
  <c r="L1720" i="2"/>
  <c r="M1720" i="2"/>
  <c r="L1396" i="2"/>
  <c r="M1396" i="2"/>
  <c r="L1336" i="2"/>
  <c r="M1336" i="2"/>
  <c r="M935" i="2"/>
  <c r="L935" i="2"/>
  <c r="L170" i="2"/>
  <c r="M170" i="2"/>
  <c r="M5" i="2"/>
  <c r="M2051" i="2"/>
  <c r="M2231" i="2"/>
  <c r="M1432" i="2"/>
  <c r="M1410" i="2"/>
  <c r="M1436" i="2"/>
  <c r="M2178" i="2"/>
  <c r="M2114" i="2"/>
  <c r="L2051" i="2"/>
  <c r="L1650" i="2"/>
  <c r="M2016" i="2"/>
  <c r="L2016" i="2"/>
  <c r="M1507" i="2"/>
  <c r="L1507" i="2"/>
  <c r="L1344" i="2"/>
  <c r="M1344" i="2"/>
  <c r="M1030" i="2"/>
  <c r="L1030" i="2"/>
  <c r="M994" i="2"/>
  <c r="L994" i="2"/>
  <c r="M779" i="2"/>
  <c r="L779" i="2"/>
  <c r="M747" i="2"/>
  <c r="L747" i="2"/>
  <c r="M672" i="2"/>
  <c r="L672" i="2"/>
  <c r="L656" i="2"/>
  <c r="M656" i="2"/>
  <c r="M417" i="2"/>
  <c r="L417" i="2"/>
  <c r="L1347" i="2"/>
  <c r="M1347" i="2"/>
  <c r="M1025" i="2"/>
  <c r="L1025" i="2"/>
  <c r="M997" i="2"/>
  <c r="L997" i="2"/>
  <c r="M786" i="2"/>
  <c r="L786" i="2"/>
  <c r="M750" i="2"/>
  <c r="L750" i="2"/>
  <c r="M713" i="2"/>
  <c r="L713" i="2"/>
  <c r="M675" i="2"/>
  <c r="L675" i="2"/>
  <c r="M659" i="2"/>
  <c r="L659" i="2"/>
  <c r="L1390" i="2"/>
  <c r="M1390" i="2"/>
  <c r="M769" i="2"/>
  <c r="L769" i="2"/>
  <c r="M731" i="2"/>
  <c r="L731" i="2"/>
  <c r="M678" i="2"/>
  <c r="L678" i="2"/>
  <c r="M662" i="2"/>
  <c r="L662" i="2"/>
  <c r="L650" i="2"/>
  <c r="M650" i="2"/>
  <c r="L578" i="2"/>
  <c r="M578" i="2"/>
  <c r="M2204" i="2"/>
  <c r="L2204" i="2"/>
  <c r="M1015" i="2"/>
  <c r="L1015" i="2"/>
  <c r="M838" i="2"/>
  <c r="L838" i="2"/>
  <c r="M772" i="2"/>
  <c r="L772" i="2"/>
  <c r="M734" i="2"/>
  <c r="L734" i="2"/>
  <c r="M689" i="2"/>
  <c r="L689" i="2"/>
  <c r="M665" i="2"/>
  <c r="L665" i="2"/>
  <c r="M402" i="2"/>
  <c r="L402" i="2"/>
  <c r="L5" i="2"/>
  <c r="M4" i="2"/>
  <c r="M1645" i="2"/>
  <c r="M1650" i="2"/>
  <c r="M445" i="2"/>
  <c r="L383" i="2"/>
  <c r="L2031" i="2"/>
  <c r="L2178" i="2"/>
  <c r="L2227" i="2"/>
  <c r="L2231" i="2"/>
  <c r="M1652" i="2"/>
  <c r="L1536" i="2"/>
  <c r="M381" i="2"/>
  <c r="L169" i="2"/>
  <c r="M80" i="2"/>
  <c r="M88" i="2"/>
  <c r="M2033" i="2"/>
  <c r="M2049" i="2"/>
  <c r="M2095" i="2"/>
  <c r="L2214" i="2"/>
  <c r="L1404" i="2"/>
  <c r="L1393" i="2"/>
  <c r="M10" i="2"/>
  <c r="L2007" i="2"/>
  <c r="L1649" i="2"/>
  <c r="M2034" i="2"/>
  <c r="L2097" i="2"/>
  <c r="L2148" i="2"/>
  <c r="L2219" i="2"/>
  <c r="L10" i="2"/>
  <c r="M2117" i="2"/>
  <c r="M2007" i="2"/>
  <c r="M1961" i="2"/>
  <c r="L1646" i="2"/>
  <c r="M1631" i="2"/>
  <c r="L2095" i="2"/>
  <c r="L2033" i="2"/>
  <c r="L1968" i="2"/>
  <c r="M1649" i="2"/>
  <c r="M2031" i="2"/>
  <c r="M2006" i="2"/>
  <c r="M2229" i="2"/>
  <c r="L2218" i="2"/>
  <c r="M2214" i="2"/>
  <c r="L4" i="2"/>
  <c r="M2227" i="2"/>
  <c r="L2035" i="2"/>
  <c r="M2149" i="2"/>
  <c r="M2064" i="2"/>
  <c r="L1552" i="2"/>
  <c r="M1552" i="2"/>
  <c r="L1541" i="2"/>
  <c r="M1541" i="2"/>
  <c r="L1477" i="2"/>
  <c r="M1477" i="2"/>
  <c r="M1430" i="2"/>
  <c r="L1430" i="2"/>
  <c r="L1334" i="2"/>
  <c r="M1334" i="2"/>
  <c r="L1326" i="2"/>
  <c r="M1326" i="2"/>
  <c r="L1322" i="2"/>
  <c r="M1322" i="2"/>
  <c r="M1267" i="2"/>
  <c r="L1267" i="2"/>
  <c r="M1259" i="2"/>
  <c r="L1259" i="2"/>
  <c r="M1248" i="2"/>
  <c r="L1248" i="2"/>
  <c r="M1236" i="2"/>
  <c r="L1236" i="2"/>
  <c r="M1182" i="2"/>
  <c r="L1182" i="2"/>
  <c r="L1124" i="2"/>
  <c r="M1124" i="2"/>
  <c r="M1101" i="2"/>
  <c r="L1101" i="2"/>
  <c r="L989" i="2"/>
  <c r="M989" i="2"/>
  <c r="M962" i="2"/>
  <c r="L962" i="2"/>
  <c r="M902" i="2"/>
  <c r="L902" i="2"/>
  <c r="L887" i="2"/>
  <c r="M887" i="2"/>
  <c r="L884" i="2"/>
  <c r="M884" i="2"/>
  <c r="M860" i="2"/>
  <c r="L860" i="2"/>
  <c r="M727" i="2"/>
  <c r="L727" i="2"/>
  <c r="M707" i="2"/>
  <c r="L707" i="2"/>
  <c r="L592" i="2"/>
  <c r="M592" i="2"/>
  <c r="M567" i="2"/>
  <c r="L567" i="2"/>
  <c r="L488" i="2"/>
  <c r="M488" i="2"/>
  <c r="M354" i="2"/>
  <c r="L354" i="2"/>
  <c r="M260" i="2"/>
  <c r="L260" i="2"/>
  <c r="L93" i="2"/>
  <c r="M93" i="2"/>
  <c r="M2377" i="2"/>
  <c r="L2377" i="2"/>
  <c r="M2252" i="2"/>
  <c r="L2252" i="2"/>
  <c r="M2232" i="2"/>
  <c r="L2232" i="2"/>
  <c r="M2174" i="2"/>
  <c r="L2174" i="2"/>
  <c r="M2166" i="2"/>
  <c r="L2166" i="2"/>
  <c r="M2159" i="2"/>
  <c r="L2159" i="2"/>
  <c r="M2144" i="2"/>
  <c r="L2144" i="2"/>
  <c r="M2110" i="2"/>
  <c r="L2110" i="2"/>
  <c r="M2098" i="2"/>
  <c r="L2098" i="2"/>
  <c r="M1992" i="2"/>
  <c r="L1992" i="2"/>
  <c r="M1980" i="2"/>
  <c r="L1980" i="2"/>
  <c r="M1976" i="2"/>
  <c r="L1976" i="2"/>
  <c r="M1957" i="2"/>
  <c r="L1957" i="2"/>
  <c r="M1947" i="2"/>
  <c r="L1947" i="2"/>
  <c r="M1924" i="2"/>
  <c r="L1924" i="2"/>
  <c r="L1922" i="2"/>
  <c r="M1922" i="2"/>
  <c r="M1918" i="2"/>
  <c r="L1918" i="2"/>
  <c r="L1908" i="2"/>
  <c r="M1908" i="2"/>
  <c r="L1895" i="2"/>
  <c r="M1895" i="2"/>
  <c r="M1886" i="2"/>
  <c r="L1886" i="2"/>
  <c r="L1881" i="2"/>
  <c r="M1881" i="2"/>
  <c r="L1868" i="2"/>
  <c r="M1868" i="2"/>
  <c r="M1853" i="2"/>
  <c r="L1853" i="2"/>
  <c r="L1820" i="2"/>
  <c r="M1820" i="2"/>
  <c r="L1812" i="2"/>
  <c r="M1812" i="2"/>
  <c r="L1786" i="2"/>
  <c r="M1786" i="2"/>
  <c r="L1748" i="2"/>
  <c r="M1748" i="2"/>
  <c r="L1724" i="2"/>
  <c r="M1724" i="2"/>
  <c r="L1716" i="2"/>
  <c r="M1716" i="2"/>
  <c r="L1676" i="2"/>
  <c r="M1676" i="2"/>
  <c r="L1668" i="2"/>
  <c r="M1668" i="2"/>
  <c r="L1589" i="2"/>
  <c r="M1589" i="2"/>
  <c r="M1581" i="2"/>
  <c r="L1581" i="2"/>
  <c r="M2743" i="2"/>
  <c r="M2781" i="2"/>
  <c r="L2785" i="2"/>
  <c r="L2405" i="2"/>
  <c r="M2614" i="2"/>
  <c r="L2633" i="2"/>
  <c r="M2665" i="2"/>
  <c r="L2688" i="2"/>
  <c r="L1835" i="2"/>
  <c r="L1623" i="2"/>
  <c r="L2170" i="2"/>
  <c r="L2637" i="2"/>
  <c r="L2584" i="2"/>
  <c r="M1591" i="2"/>
  <c r="L2774" i="2"/>
  <c r="M2381" i="2"/>
  <c r="L2172" i="2"/>
  <c r="L2240" i="2"/>
  <c r="L1314" i="2"/>
  <c r="M1877" i="2"/>
  <c r="L2155" i="2"/>
  <c r="M1899" i="2"/>
  <c r="M2268" i="2"/>
  <c r="L2507" i="2"/>
  <c r="L1128" i="2"/>
  <c r="L2196" i="2"/>
  <c r="M1608" i="2"/>
  <c r="M2168" i="2"/>
  <c r="M2635" i="2"/>
  <c r="M1533" i="2"/>
  <c r="M1872" i="2"/>
  <c r="M1744" i="2"/>
  <c r="L1662" i="2"/>
  <c r="M1838" i="2"/>
  <c r="L2260" i="2"/>
  <c r="M1085" i="2"/>
  <c r="L710" i="2"/>
  <c r="M1116" i="2"/>
  <c r="M1473" i="2"/>
  <c r="L2791" i="2"/>
  <c r="M2791" i="2"/>
  <c r="M2575" i="2"/>
  <c r="L2575" i="2"/>
  <c r="L2460" i="2"/>
  <c r="M2460" i="2"/>
  <c r="L2358" i="2"/>
  <c r="M2358" i="2"/>
  <c r="M2334" i="2"/>
  <c r="L2334" i="2"/>
  <c r="M2330" i="2"/>
  <c r="L2330" i="2"/>
  <c r="M2312" i="2"/>
  <c r="L2312" i="2"/>
  <c r="M2308" i="2"/>
  <c r="L2308" i="2"/>
  <c r="M2294" i="2"/>
  <c r="L2294" i="2"/>
  <c r="M2621" i="2"/>
  <c r="L2511" i="2"/>
  <c r="L2594" i="2"/>
  <c r="M2703" i="2"/>
  <c r="M2645" i="2"/>
  <c r="L1933" i="2"/>
  <c r="L2136" i="2"/>
  <c r="L1888" i="2"/>
  <c r="L2220" i="2"/>
  <c r="M1752" i="2"/>
  <c r="M1750" i="2"/>
  <c r="L2272" i="2"/>
  <c r="M1578" i="2"/>
  <c r="M1730" i="2"/>
  <c r="L1658" i="2"/>
  <c r="L1762" i="2"/>
  <c r="L1683" i="2"/>
  <c r="M2643" i="2"/>
  <c r="L2643" i="2"/>
  <c r="L2407" i="2"/>
  <c r="M2407" i="2"/>
  <c r="M2270" i="2"/>
  <c r="L2270" i="2"/>
  <c r="M2266" i="2"/>
  <c r="L2266" i="2"/>
  <c r="M2258" i="2"/>
  <c r="L2258" i="2"/>
  <c r="M2238" i="2"/>
  <c r="L2238" i="2"/>
  <c r="L2234" i="2"/>
  <c r="M2234" i="2"/>
  <c r="M2180" i="2"/>
  <c r="L2180" i="2"/>
  <c r="M2684" i="2"/>
  <c r="L2499" i="2"/>
  <c r="L2586" i="2"/>
  <c r="M2661" i="2"/>
  <c r="M2692" i="2"/>
  <c r="M2276" i="2"/>
  <c r="L2147" i="2"/>
  <c r="M1672" i="2"/>
  <c r="L2114" i="2"/>
  <c r="M28" i="2"/>
  <c r="L1601" i="2"/>
  <c r="L2383" i="2"/>
  <c r="L1782" i="2"/>
  <c r="M2317" i="2"/>
  <c r="M2157" i="2"/>
  <c r="L2176" i="2"/>
  <c r="L2610" i="2"/>
  <c r="M1943" i="2"/>
  <c r="L2222" i="2"/>
  <c r="L1906" i="2"/>
  <c r="L1988" i="2"/>
  <c r="M2379" i="2"/>
  <c r="M2224" i="2"/>
  <c r="L2153" i="2"/>
  <c r="M2745" i="2"/>
  <c r="L2117" i="2"/>
  <c r="L1931" i="2"/>
  <c r="M1240" i="2"/>
  <c r="L1639" i="2"/>
  <c r="M891" i="2"/>
  <c r="L1263" i="2"/>
  <c r="M1049" i="2"/>
  <c r="L1045" i="2"/>
  <c r="M1680" i="2"/>
  <c r="M1734" i="2"/>
  <c r="M1758" i="2"/>
  <c r="L2164" i="2"/>
  <c r="L2250" i="2"/>
  <c r="L1714" i="2"/>
  <c r="L700" i="2"/>
  <c r="M724" i="2"/>
  <c r="L752" i="2"/>
  <c r="L977" i="2"/>
  <c r="L1135" i="2"/>
  <c r="L981" i="2"/>
  <c r="L1171" i="2"/>
  <c r="L1175" i="2"/>
  <c r="M1801" i="2"/>
  <c r="L2700" i="2"/>
  <c r="M2700" i="2"/>
  <c r="M2646" i="2"/>
  <c r="L2646" i="2"/>
  <c r="M2546" i="2"/>
  <c r="L2546" i="2"/>
  <c r="M2522" i="2"/>
  <c r="L2522" i="2"/>
  <c r="M2466" i="2"/>
  <c r="L2466" i="2"/>
  <c r="M2438" i="2"/>
  <c r="L2438" i="2"/>
  <c r="M2435" i="2"/>
  <c r="L2435" i="2"/>
  <c r="M23" i="2"/>
  <c r="L23" i="2"/>
  <c r="L2783" i="2"/>
  <c r="M2783" i="2"/>
  <c r="M2290" i="2"/>
  <c r="L2290" i="2"/>
  <c r="M2278" i="2"/>
  <c r="L2278" i="2"/>
  <c r="M1993" i="2"/>
  <c r="L1993" i="2"/>
  <c r="M1990" i="2"/>
  <c r="L1990" i="2"/>
  <c r="L1827" i="2"/>
  <c r="M1827" i="2"/>
  <c r="M1196" i="2"/>
  <c r="L1196" i="2"/>
  <c r="M1192" i="2"/>
  <c r="L1192" i="2"/>
  <c r="M1173" i="2"/>
  <c r="L1173" i="2"/>
  <c r="M1163" i="2"/>
  <c r="L1163" i="2"/>
  <c r="M1160" i="2"/>
  <c r="L1160" i="2"/>
  <c r="L1136" i="2"/>
  <c r="M1136" i="2"/>
  <c r="M1105" i="2"/>
  <c r="L1105" i="2"/>
  <c r="M1076" i="2"/>
  <c r="L1076" i="2"/>
  <c r="M1072" i="2"/>
  <c r="L1072" i="2"/>
  <c r="M1064" i="2"/>
  <c r="L1064" i="2"/>
  <c r="M698" i="2"/>
  <c r="L698" i="2"/>
  <c r="L620" i="2"/>
  <c r="M620" i="2"/>
  <c r="M362" i="2"/>
  <c r="L362" i="2"/>
  <c r="L2551" i="2"/>
  <c r="L2737" i="2"/>
  <c r="M20" i="2"/>
  <c r="L1068" i="2"/>
  <c r="L1176" i="2"/>
  <c r="L2004" i="2"/>
  <c r="M2015" i="2"/>
  <c r="M1109" i="2"/>
  <c r="M1642" i="2"/>
  <c r="M2561" i="2"/>
  <c r="L2561" i="2"/>
  <c r="M2322" i="2"/>
  <c r="L2322" i="2"/>
  <c r="M2271" i="2"/>
  <c r="L2271" i="2"/>
  <c r="L1809" i="2"/>
  <c r="M1809" i="2"/>
  <c r="L1644" i="2"/>
  <c r="M1644" i="2"/>
  <c r="L1340" i="2"/>
  <c r="M1340" i="2"/>
  <c r="L1297" i="2"/>
  <c r="M1297" i="2"/>
  <c r="L1254" i="2"/>
  <c r="M1254" i="2"/>
  <c r="M1251" i="2"/>
  <c r="L1251" i="2"/>
  <c r="M1247" i="2"/>
  <c r="L1247" i="2"/>
  <c r="M1243" i="2"/>
  <c r="L1243" i="2"/>
  <c r="M1235" i="2"/>
  <c r="L1235" i="2"/>
  <c r="M1232" i="2"/>
  <c r="L1232" i="2"/>
  <c r="M1228" i="2"/>
  <c r="L1228" i="2"/>
  <c r="M1205" i="2"/>
  <c r="L1205" i="2"/>
  <c r="M1079" i="2"/>
  <c r="M645" i="2"/>
  <c r="M1816" i="2"/>
  <c r="M246" i="2"/>
  <c r="M1130" i="2"/>
  <c r="M2536" i="2"/>
  <c r="L2536" i="2"/>
  <c r="M2452" i="2"/>
  <c r="L2452" i="2"/>
  <c r="L2444" i="2"/>
  <c r="M2444" i="2"/>
  <c r="M2415" i="2"/>
  <c r="L2415" i="2"/>
  <c r="M2409" i="2"/>
  <c r="L2409" i="2"/>
  <c r="M2375" i="2"/>
  <c r="L2375" i="2"/>
  <c r="L2346" i="2"/>
  <c r="M2346" i="2"/>
  <c r="M2295" i="2"/>
  <c r="L2295" i="2"/>
  <c r="L1621" i="2"/>
  <c r="M1621" i="2"/>
  <c r="L1614" i="2"/>
  <c r="M1614" i="2"/>
  <c r="M1599" i="2"/>
  <c r="L1599" i="2"/>
  <c r="L1596" i="2"/>
  <c r="M1596" i="2"/>
  <c r="L1594" i="2"/>
  <c r="M1594" i="2"/>
  <c r="M1585" i="2"/>
  <c r="L1585" i="2"/>
  <c r="L1575" i="2"/>
  <c r="M1575" i="2"/>
  <c r="L1571" i="2"/>
  <c r="M1571" i="2"/>
  <c r="L1568" i="2"/>
  <c r="M1568" i="2"/>
  <c r="L1564" i="2"/>
  <c r="M1564" i="2"/>
  <c r="M1459" i="2"/>
  <c r="L1459" i="2"/>
  <c r="L1438" i="2"/>
  <c r="M1438" i="2"/>
  <c r="L1434" i="2"/>
  <c r="M1434" i="2"/>
  <c r="L1306" i="2"/>
  <c r="M1306" i="2"/>
  <c r="L1303" i="2"/>
  <c r="M1303" i="2"/>
  <c r="L1831" i="2"/>
  <c r="L2282" i="2"/>
  <c r="M2025" i="2"/>
  <c r="M1847" i="2"/>
  <c r="L1133" i="2"/>
  <c r="M2727" i="2"/>
  <c r="L2727" i="2"/>
  <c r="M2305" i="2"/>
  <c r="L2305" i="2"/>
  <c r="M2298" i="2"/>
  <c r="L2298" i="2"/>
  <c r="M2261" i="2"/>
  <c r="L2261" i="2"/>
  <c r="M2253" i="2"/>
  <c r="L2253" i="2"/>
  <c r="M2246" i="2"/>
  <c r="L2246" i="2"/>
  <c r="M2242" i="2"/>
  <c r="L2242" i="2"/>
  <c r="M2233" i="2"/>
  <c r="L2233" i="2"/>
  <c r="M2225" i="2"/>
  <c r="L2225" i="2"/>
  <c r="M2179" i="2"/>
  <c r="L2179" i="2"/>
  <c r="M2103" i="2"/>
  <c r="L2103" i="2"/>
  <c r="M2096" i="2"/>
  <c r="L2096" i="2"/>
  <c r="M2090" i="2"/>
  <c r="L2090" i="2"/>
  <c r="M2083" i="2"/>
  <c r="L2083" i="2"/>
  <c r="M2022" i="2"/>
  <c r="L2022" i="2"/>
  <c r="L2012" i="2"/>
  <c r="M2012" i="2"/>
  <c r="M2001" i="2"/>
  <c r="L2001" i="2"/>
  <c r="L1824" i="2"/>
  <c r="M1824" i="2"/>
  <c r="L1813" i="2"/>
  <c r="M1813" i="2"/>
  <c r="L1348" i="2"/>
  <c r="M1348" i="2"/>
  <c r="M2075" i="2"/>
  <c r="L2075" i="2"/>
  <c r="L1681" i="2"/>
  <c r="M1681" i="2"/>
  <c r="M1663" i="2"/>
  <c r="L1663" i="2"/>
  <c r="M1563" i="2"/>
  <c r="L1563" i="2"/>
  <c r="M1469" i="2"/>
  <c r="L1469" i="2"/>
  <c r="L1346" i="2"/>
  <c r="M1346" i="2"/>
  <c r="L1338" i="2"/>
  <c r="M1338" i="2"/>
  <c r="M1178" i="2"/>
  <c r="L1178" i="2"/>
  <c r="M1974" i="2"/>
  <c r="L1974" i="2"/>
  <c r="M1949" i="2"/>
  <c r="L1949" i="2"/>
  <c r="M1941" i="2"/>
  <c r="L1941" i="2"/>
  <c r="L1915" i="2"/>
  <c r="M1915" i="2"/>
  <c r="M1891" i="2"/>
  <c r="L1891" i="2"/>
  <c r="L1875" i="2"/>
  <c r="M1875" i="2"/>
  <c r="L1777" i="2"/>
  <c r="M1777" i="2"/>
  <c r="L1773" i="2"/>
  <c r="M1773" i="2"/>
  <c r="L1715" i="2"/>
  <c r="M1715" i="2"/>
  <c r="L1713" i="2"/>
  <c r="M1713" i="2"/>
  <c r="L1703" i="2"/>
  <c r="M1703" i="2"/>
  <c r="L1665" i="2"/>
  <c r="M1665" i="2"/>
  <c r="L1613" i="2"/>
  <c r="M1613" i="2"/>
  <c r="L1537" i="2"/>
  <c r="M1537" i="2"/>
  <c r="L1457" i="2"/>
  <c r="M1457" i="2"/>
  <c r="M1426" i="2"/>
  <c r="L1426" i="2"/>
  <c r="M1422" i="2"/>
  <c r="L1422" i="2"/>
  <c r="L1415" i="2"/>
  <c r="M1415" i="2"/>
  <c r="L1383" i="2"/>
  <c r="M1383" i="2"/>
  <c r="M1312" i="2"/>
  <c r="L1312" i="2"/>
  <c r="M1262" i="2"/>
  <c r="L1262" i="2"/>
  <c r="M853" i="2"/>
  <c r="L853" i="2"/>
  <c r="M1952" i="2"/>
  <c r="L1952" i="2"/>
  <c r="L1559" i="2"/>
  <c r="M1559" i="2"/>
  <c r="L1517" i="2"/>
  <c r="M1517" i="2"/>
  <c r="L1501" i="2"/>
  <c r="M1501" i="2"/>
  <c r="L1497" i="2"/>
  <c r="M1497" i="2"/>
  <c r="L1485" i="2"/>
  <c r="M1485" i="2"/>
  <c r="L1401" i="2"/>
  <c r="M1401" i="2"/>
  <c r="L1397" i="2"/>
  <c r="M1397" i="2"/>
  <c r="L1382" i="2"/>
  <c r="M1382" i="2"/>
  <c r="L1298" i="2"/>
  <c r="M1298" i="2"/>
  <c r="M1190" i="2"/>
  <c r="L1190" i="2"/>
  <c r="M446" i="2"/>
  <c r="M2094" i="2"/>
  <c r="L13" i="2"/>
  <c r="M2666" i="2"/>
  <c r="L2666" i="2"/>
  <c r="L1800" i="2"/>
  <c r="M1800" i="2"/>
  <c r="L1787" i="2"/>
  <c r="M1787" i="2"/>
  <c r="M2615" i="2"/>
  <c r="M2669" i="2"/>
  <c r="L2562" i="2"/>
  <c r="L2679" i="2"/>
  <c r="M1796" i="2"/>
  <c r="L1793" i="2"/>
  <c r="L2705" i="2"/>
  <c r="M2793" i="2"/>
  <c r="L2793" i="2"/>
  <c r="M2578" i="2"/>
  <c r="L2578" i="2"/>
  <c r="M2426" i="2"/>
  <c r="L2426" i="2"/>
  <c r="M2374" i="2"/>
  <c r="L2374" i="2"/>
  <c r="L2354" i="2"/>
  <c r="M2354" i="2"/>
  <c r="M2331" i="2"/>
  <c r="L2331" i="2"/>
  <c r="M2327" i="2"/>
  <c r="L2327" i="2"/>
  <c r="M2323" i="2"/>
  <c r="L2323" i="2"/>
  <c r="M2314" i="2"/>
  <c r="L2314" i="2"/>
  <c r="M2302" i="2"/>
  <c r="L2302" i="2"/>
  <c r="M2286" i="2"/>
  <c r="L2286" i="2"/>
  <c r="M2274" i="2"/>
  <c r="L2274" i="2"/>
  <c r="M2263" i="2"/>
  <c r="L2263" i="2"/>
  <c r="M2256" i="2"/>
  <c r="L2256" i="2"/>
  <c r="M2216" i="2"/>
  <c r="L2216" i="2"/>
  <c r="M2212" i="2"/>
  <c r="L2212" i="2"/>
  <c r="M2208" i="2"/>
  <c r="L2208" i="2"/>
  <c r="M2184" i="2"/>
  <c r="L2184" i="2"/>
  <c r="M2182" i="2"/>
  <c r="L2182" i="2"/>
  <c r="M2162" i="2"/>
  <c r="L2162" i="2"/>
  <c r="M2160" i="2"/>
  <c r="L2160" i="2"/>
  <c r="M2152" i="2"/>
  <c r="L2152" i="2"/>
  <c r="M2132" i="2"/>
  <c r="L2132" i="2"/>
  <c r="M2124" i="2"/>
  <c r="L2124" i="2"/>
  <c r="M2120" i="2"/>
  <c r="L2120" i="2"/>
  <c r="M2118" i="2"/>
  <c r="L2118" i="2"/>
  <c r="M2106" i="2"/>
  <c r="L2106" i="2"/>
  <c r="M2089" i="2"/>
  <c r="L2089" i="2"/>
  <c r="M2087" i="2"/>
  <c r="L2087" i="2"/>
  <c r="M2055" i="2"/>
  <c r="L2055" i="2"/>
  <c r="M1983" i="2"/>
  <c r="L1983" i="2"/>
  <c r="M1936" i="2"/>
  <c r="L1936" i="2"/>
  <c r="M1921" i="2"/>
  <c r="L1921" i="2"/>
  <c r="L1898" i="2"/>
  <c r="M1898" i="2"/>
  <c r="L1861" i="2"/>
  <c r="M1861" i="2"/>
  <c r="L1857" i="2"/>
  <c r="M1857" i="2"/>
  <c r="L1849" i="2"/>
  <c r="M1849" i="2"/>
  <c r="L1846" i="2"/>
  <c r="M1846" i="2"/>
  <c r="L1844" i="2"/>
  <c r="M1844" i="2"/>
  <c r="M2566" i="2"/>
  <c r="L2566" i="2"/>
  <c r="L1798" i="2"/>
  <c r="M1798" i="2"/>
  <c r="L1789" i="2"/>
  <c r="M1789" i="2"/>
  <c r="L2599" i="2"/>
  <c r="L2686" i="2"/>
  <c r="L2749" i="2"/>
  <c r="M2794" i="2"/>
  <c r="M2603" i="2"/>
  <c r="M2607" i="2"/>
  <c r="M2768" i="2"/>
  <c r="M2558" i="2"/>
  <c r="M1806" i="2"/>
  <c r="L1746" i="2"/>
  <c r="M1515" i="2"/>
  <c r="L1803" i="2"/>
  <c r="M2632" i="2"/>
  <c r="L2632" i="2"/>
  <c r="M2556" i="2"/>
  <c r="L2556" i="2"/>
  <c r="M2552" i="2"/>
  <c r="L2552" i="2"/>
  <c r="M2721" i="2"/>
  <c r="L1769" i="2"/>
  <c r="M2762" i="2"/>
  <c r="M2730" i="2"/>
  <c r="L2616" i="2"/>
  <c r="M2616" i="2"/>
  <c r="M2608" i="2"/>
  <c r="L2608" i="2"/>
  <c r="L1711" i="2"/>
  <c r="M1711" i="2"/>
  <c r="L1704" i="2"/>
  <c r="M1704" i="2"/>
  <c r="L1697" i="2"/>
  <c r="M1697" i="2"/>
  <c r="L1684" i="2"/>
  <c r="M1684" i="2"/>
  <c r="L1674" i="2"/>
  <c r="M1674" i="2"/>
  <c r="M1670" i="2"/>
  <c r="L1670" i="2"/>
  <c r="L1667" i="2"/>
  <c r="M1667" i="2"/>
  <c r="L1664" i="2"/>
  <c r="M1664" i="2"/>
  <c r="L1656" i="2"/>
  <c r="M1656" i="2"/>
  <c r="L1637" i="2"/>
  <c r="M1637" i="2"/>
  <c r="L1625" i="2"/>
  <c r="M1625" i="2"/>
  <c r="M1619" i="2"/>
  <c r="L1619" i="2"/>
  <c r="M1615" i="2"/>
  <c r="L1615" i="2"/>
  <c r="L1607" i="2"/>
  <c r="M1607" i="2"/>
  <c r="L1576" i="2"/>
  <c r="M1576" i="2"/>
  <c r="L1572" i="2"/>
  <c r="M1572" i="2"/>
  <c r="M1569" i="2"/>
  <c r="L1569" i="2"/>
  <c r="L1560" i="2"/>
  <c r="M1560" i="2"/>
  <c r="L1556" i="2"/>
  <c r="M1556" i="2"/>
  <c r="L1542" i="2"/>
  <c r="M1542" i="2"/>
  <c r="L1538" i="2"/>
  <c r="M1538" i="2"/>
  <c r="M1531" i="2"/>
  <c r="L1531" i="2"/>
  <c r="L1519" i="2"/>
  <c r="M1519" i="2"/>
  <c r="M1495" i="2"/>
  <c r="L1495" i="2"/>
  <c r="L1487" i="2"/>
  <c r="M1487" i="2"/>
  <c r="L1476" i="2"/>
  <c r="M1476" i="2"/>
  <c r="L1467" i="2"/>
  <c r="M1467" i="2"/>
  <c r="L1463" i="2"/>
  <c r="M1463" i="2"/>
  <c r="L1460" i="2"/>
  <c r="M1460" i="2"/>
  <c r="L1442" i="2"/>
  <c r="M1442" i="2"/>
  <c r="L1435" i="2"/>
  <c r="M1435" i="2"/>
  <c r="L1431" i="2"/>
  <c r="M1431" i="2"/>
  <c r="L1427" i="2"/>
  <c r="M1427" i="2"/>
  <c r="L1388" i="2"/>
  <c r="M1388" i="2"/>
  <c r="L1384" i="2"/>
  <c r="M1384" i="2"/>
  <c r="M1376" i="2"/>
  <c r="L1376" i="2"/>
  <c r="L1372" i="2"/>
  <c r="M1372" i="2"/>
  <c r="L1361" i="2"/>
  <c r="M1361" i="2"/>
  <c r="L1318" i="2"/>
  <c r="M1318" i="2"/>
  <c r="L1310" i="2"/>
  <c r="M1310" i="2"/>
  <c r="M1305" i="2"/>
  <c r="L1305" i="2"/>
  <c r="L1299" i="2"/>
  <c r="M1299" i="2"/>
  <c r="M1278" i="2"/>
  <c r="L1278" i="2"/>
  <c r="M1274" i="2"/>
  <c r="L1274" i="2"/>
  <c r="L1272" i="2"/>
  <c r="M1272" i="2"/>
  <c r="L1264" i="2"/>
  <c r="M1264" i="2"/>
  <c r="M1249" i="2"/>
  <c r="L1249" i="2"/>
  <c r="M1245" i="2"/>
  <c r="L1245" i="2"/>
  <c r="M1234" i="2"/>
  <c r="L1234" i="2"/>
  <c r="M1226" i="2"/>
  <c r="L1226" i="2"/>
  <c r="M1223" i="2"/>
  <c r="L1223" i="2"/>
  <c r="M1201" i="2"/>
  <c r="L1201" i="2"/>
  <c r="M1188" i="2"/>
  <c r="L1188" i="2"/>
  <c r="M1184" i="2"/>
  <c r="L1184" i="2"/>
  <c r="L1181" i="2"/>
  <c r="M1181" i="2"/>
  <c r="M1167" i="2"/>
  <c r="L1167" i="2"/>
  <c r="M1159" i="2"/>
  <c r="L1159" i="2"/>
  <c r="M1154" i="2"/>
  <c r="L1154" i="2"/>
  <c r="M1145" i="2"/>
  <c r="L1145" i="2"/>
  <c r="M1143" i="2"/>
  <c r="L1143" i="2"/>
  <c r="M1134" i="2"/>
  <c r="L1134" i="2"/>
  <c r="M1127" i="2"/>
  <c r="L1127" i="2"/>
  <c r="M1120" i="2"/>
  <c r="L1120" i="2"/>
  <c r="M1112" i="2"/>
  <c r="L1112" i="2"/>
  <c r="M1110" i="2"/>
  <c r="L1110" i="2"/>
  <c r="M1099" i="2"/>
  <c r="L1099" i="2"/>
  <c r="M1095" i="2"/>
  <c r="L1095" i="2"/>
  <c r="M1087" i="2"/>
  <c r="L1087" i="2"/>
  <c r="M1059" i="2"/>
  <c r="L1059" i="2"/>
  <c r="M1021" i="2"/>
  <c r="L1021" i="2"/>
  <c r="M1011" i="2"/>
  <c r="L1011" i="2"/>
  <c r="M1007" i="2"/>
  <c r="L1007" i="2"/>
  <c r="M998" i="2"/>
  <c r="L998" i="2"/>
  <c r="M996" i="2"/>
  <c r="L996" i="2"/>
  <c r="M973" i="2"/>
  <c r="L973" i="2"/>
  <c r="M967" i="2"/>
  <c r="L967" i="2"/>
  <c r="L963" i="2"/>
  <c r="M963" i="2"/>
  <c r="L952" i="2"/>
  <c r="M952" i="2"/>
  <c r="L925" i="2"/>
  <c r="M925" i="2"/>
  <c r="M896" i="2"/>
  <c r="L896" i="2"/>
  <c r="M889" i="2"/>
  <c r="L889" i="2"/>
  <c r="M886" i="2"/>
  <c r="L886" i="2"/>
  <c r="M877" i="2"/>
  <c r="L877" i="2"/>
  <c r="M843" i="2"/>
  <c r="L843" i="2"/>
  <c r="M840" i="2"/>
  <c r="L840" i="2"/>
  <c r="M815" i="2"/>
  <c r="L815" i="2"/>
  <c r="M805" i="2"/>
  <c r="L805" i="2"/>
  <c r="M802" i="2"/>
  <c r="L802" i="2"/>
  <c r="M799" i="2"/>
  <c r="L799" i="2"/>
  <c r="M775" i="2"/>
  <c r="L775" i="2"/>
  <c r="M771" i="2"/>
  <c r="L771" i="2"/>
  <c r="M766" i="2"/>
  <c r="L766" i="2"/>
  <c r="M761" i="2"/>
  <c r="L761" i="2"/>
  <c r="M759" i="2"/>
  <c r="L759" i="2"/>
  <c r="M756" i="2"/>
  <c r="L756" i="2"/>
  <c r="M382" i="2"/>
  <c r="M25" i="2"/>
  <c r="L25" i="2"/>
  <c r="M17" i="2"/>
  <c r="L17" i="2"/>
  <c r="L2799" i="2"/>
  <c r="M2799" i="2"/>
  <c r="L2786" i="2"/>
  <c r="M2786" i="2"/>
  <c r="L2773" i="2"/>
  <c r="M2773" i="2"/>
  <c r="M2765" i="2"/>
  <c r="L2765" i="2"/>
  <c r="M2755" i="2"/>
  <c r="L2755" i="2"/>
  <c r="M2744" i="2"/>
  <c r="L2744" i="2"/>
  <c r="L2736" i="2"/>
  <c r="M2736" i="2"/>
  <c r="M2733" i="2"/>
  <c r="L2733" i="2"/>
  <c r="L2726" i="2"/>
  <c r="M2726" i="2"/>
  <c r="L2718" i="2"/>
  <c r="M2718" i="2"/>
  <c r="L2710" i="2"/>
  <c r="M2710" i="2"/>
  <c r="L2697" i="2"/>
  <c r="M2697" i="2"/>
  <c r="L2689" i="2"/>
  <c r="M2689" i="2"/>
  <c r="M2680" i="2"/>
  <c r="L2680" i="2"/>
  <c r="L2672" i="2"/>
  <c r="M2672" i="2"/>
  <c r="M2664" i="2"/>
  <c r="L2664" i="2"/>
  <c r="L24" i="2"/>
  <c r="M24" i="2"/>
  <c r="L19" i="2"/>
  <c r="M19" i="2"/>
  <c r="L14" i="2"/>
  <c r="M14" i="2"/>
  <c r="M2801" i="2"/>
  <c r="L2801" i="2"/>
  <c r="L2788" i="2"/>
  <c r="M2788" i="2"/>
  <c r="M2778" i="2"/>
  <c r="L2778" i="2"/>
  <c r="M2775" i="2"/>
  <c r="L2775" i="2"/>
  <c r="L2767" i="2"/>
  <c r="M2767" i="2"/>
  <c r="L2757" i="2"/>
  <c r="M2757" i="2"/>
  <c r="M2746" i="2"/>
  <c r="L2746" i="2"/>
  <c r="L2738" i="2"/>
  <c r="M2738" i="2"/>
  <c r="L2720" i="2"/>
  <c r="M2720" i="2"/>
  <c r="L2712" i="2"/>
  <c r="M2712" i="2"/>
  <c r="M2704" i="2"/>
  <c r="L2704" i="2"/>
  <c r="L2699" i="2"/>
  <c r="M2699" i="2"/>
  <c r="L2691" i="2"/>
  <c r="M2691" i="2"/>
  <c r="M2685" i="2"/>
  <c r="L2685" i="2"/>
  <c r="M2682" i="2"/>
  <c r="L2682" i="2"/>
  <c r="M2674" i="2"/>
  <c r="L2674" i="2"/>
  <c r="L9" i="2"/>
  <c r="M9" i="2"/>
  <c r="M21" i="2"/>
  <c r="L21" i="2"/>
  <c r="L27" i="2"/>
  <c r="M27" i="2"/>
  <c r="M2803" i="2"/>
  <c r="L2803" i="2"/>
  <c r="L2795" i="2"/>
  <c r="M2795" i="2"/>
  <c r="L2790" i="2"/>
  <c r="M2790" i="2"/>
  <c r="M2780" i="2"/>
  <c r="L2780" i="2"/>
  <c r="L2777" i="2"/>
  <c r="M2777" i="2"/>
  <c r="L2769" i="2"/>
  <c r="M2769" i="2"/>
  <c r="M2759" i="2"/>
  <c r="L2759" i="2"/>
  <c r="M2751" i="2"/>
  <c r="L2751" i="2"/>
  <c r="M2748" i="2"/>
  <c r="L2748" i="2"/>
  <c r="L2740" i="2"/>
  <c r="M2740" i="2"/>
  <c r="M2722" i="2"/>
  <c r="L2722" i="2"/>
  <c r="M2714" i="2"/>
  <c r="L2714" i="2"/>
  <c r="L2706" i="2"/>
  <c r="M2706" i="2"/>
  <c r="M2701" i="2"/>
  <c r="L2701" i="2"/>
  <c r="M2693" i="2"/>
  <c r="L2693" i="2"/>
  <c r="M2676" i="2"/>
  <c r="L2676" i="2"/>
  <c r="L2668" i="2"/>
  <c r="M2668" i="2"/>
  <c r="M15" i="2"/>
  <c r="L15" i="2"/>
  <c r="M2797" i="2"/>
  <c r="L2797" i="2"/>
  <c r="M2792" i="2"/>
  <c r="L2792" i="2"/>
  <c r="L2784" i="2"/>
  <c r="M2784" i="2"/>
  <c r="M2782" i="2"/>
  <c r="L2782" i="2"/>
  <c r="M2771" i="2"/>
  <c r="L2771" i="2"/>
  <c r="M2763" i="2"/>
  <c r="L2763" i="2"/>
  <c r="L2761" i="2"/>
  <c r="M2761" i="2"/>
  <c r="M2753" i="2"/>
  <c r="L2753" i="2"/>
  <c r="L2750" i="2"/>
  <c r="M2750" i="2"/>
  <c r="M2742" i="2"/>
  <c r="L2742" i="2"/>
  <c r="M2734" i="2"/>
  <c r="L2734" i="2"/>
  <c r="L2731" i="2"/>
  <c r="M2731" i="2"/>
  <c r="M2729" i="2"/>
  <c r="L2729" i="2"/>
  <c r="M2724" i="2"/>
  <c r="L2724" i="2"/>
  <c r="M2716" i="2"/>
  <c r="L2716" i="2"/>
  <c r="M2708" i="2"/>
  <c r="L2708" i="2"/>
  <c r="L2695" i="2"/>
  <c r="M2695" i="2"/>
  <c r="L2687" i="2"/>
  <c r="M2687" i="2"/>
  <c r="M2678" i="2"/>
  <c r="L2678" i="2"/>
  <c r="M2670" i="2"/>
  <c r="L2670" i="2"/>
  <c r="L2598" i="2"/>
  <c r="M1968" i="2"/>
  <c r="L445" i="2"/>
  <c r="M87" i="2"/>
  <c r="M2032" i="2"/>
  <c r="M1648" i="2"/>
  <c r="M12" i="2"/>
  <c r="M8" i="2"/>
  <c r="L381" i="2"/>
  <c r="M169" i="2"/>
  <c r="L80" i="2"/>
  <c r="M84" i="2"/>
  <c r="L88" i="2"/>
  <c r="L2049" i="2"/>
  <c r="M2230" i="2"/>
  <c r="L11" i="2"/>
  <c r="L7" i="2"/>
  <c r="L1632" i="2"/>
  <c r="L81" i="2"/>
  <c r="L85" i="2"/>
  <c r="L2034" i="2"/>
  <c r="L2115" i="2"/>
  <c r="L6" i="2"/>
  <c r="L2006" i="2"/>
  <c r="L1643" i="2"/>
  <c r="M1651" i="2"/>
  <c r="M383" i="2"/>
  <c r="L105" i="2"/>
  <c r="M82" i="2"/>
  <c r="L86" i="2"/>
  <c r="M2050" i="2"/>
  <c r="M2217" i="2"/>
  <c r="M2036" i="2"/>
  <c r="M2063" i="2"/>
  <c r="M2218" i="2"/>
  <c r="L2230" i="2"/>
  <c r="L1967" i="2"/>
  <c r="M1966" i="2"/>
  <c r="L1966" i="2"/>
  <c r="L1965" i="2"/>
  <c r="M1964" i="2"/>
  <c r="M1963" i="2"/>
  <c r="M1962" i="2"/>
  <c r="L1961" i="2"/>
  <c r="L1960" i="2"/>
  <c r="L1959" i="2"/>
  <c r="L2175" i="2"/>
  <c r="L2063" i="2"/>
  <c r="L2064" i="2"/>
  <c r="L2050" i="2"/>
  <c r="L2053" i="2"/>
  <c r="M1967" i="2"/>
  <c r="L1962" i="2"/>
  <c r="M1959" i="2"/>
  <c r="L1963" i="2"/>
  <c r="L1964" i="2"/>
  <c r="M1960" i="2"/>
  <c r="M1643" i="2"/>
  <c r="M1632" i="2"/>
  <c r="M166" i="2"/>
  <c r="M105" i="2"/>
  <c r="L82" i="2"/>
  <c r="L84" i="2"/>
  <c r="M85" i="2"/>
  <c r="M81" i="2"/>
  <c r="M11" i="2"/>
  <c r="M7" i="2"/>
  <c r="L12" i="2"/>
  <c r="L8" i="2"/>
  <c r="S6" i="7" l="1"/>
  <c r="R6" i="7"/>
</calcChain>
</file>

<file path=xl/comments1.xml><?xml version="1.0" encoding="utf-8"?>
<comments xmlns="http://schemas.openxmlformats.org/spreadsheetml/2006/main">
  <authors>
    <author>Laurent Vandersande</author>
  </authors>
  <commentList>
    <comment ref="J4" authorId="0" shapeId="0">
      <text>
        <r>
          <rPr>
            <b/>
            <sz val="9"/>
            <color indexed="81"/>
            <rFont val="Tahoma"/>
            <family val="2"/>
          </rPr>
          <t xml:space="preserve">le+grand des 2 (x2)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<sst xmlns="http://schemas.openxmlformats.org/spreadsheetml/2006/main" count="3190" uniqueCount="2927">
  <si>
    <t>Nom prospect</t>
  </si>
  <si>
    <t>Account Manager</t>
  </si>
  <si>
    <t>Référence AX</t>
  </si>
  <si>
    <t>Secteur activité</t>
  </si>
  <si>
    <t>Flux déchets</t>
  </si>
  <si>
    <t>Adresse placement</t>
  </si>
  <si>
    <t>Téléphone contact</t>
  </si>
  <si>
    <t>Personne contact</t>
  </si>
  <si>
    <t>Roulant</t>
  </si>
  <si>
    <t>Raphaël MEURET</t>
  </si>
  <si>
    <t>Jérôme TOUBEAU</t>
  </si>
  <si>
    <t>Package service</t>
  </si>
  <si>
    <t>Vrac</t>
  </si>
  <si>
    <t>Matériel</t>
  </si>
  <si>
    <t>Date souhaitée</t>
  </si>
  <si>
    <t>Suivi à effectuer</t>
  </si>
  <si>
    <t>Deadline suivi</t>
  </si>
  <si>
    <t>Big Bag</t>
  </si>
  <si>
    <t>Particulier</t>
  </si>
  <si>
    <t>A convenir</t>
  </si>
  <si>
    <t>Rapidement</t>
  </si>
  <si>
    <t>Isaline DUCARME</t>
  </si>
  <si>
    <t xml:space="preserve">Lotto Mons Expo </t>
  </si>
  <si>
    <t>10-746167</t>
  </si>
  <si>
    <t>11/10 au 19/10</t>
  </si>
  <si>
    <t>Relancer avant projet</t>
  </si>
  <si>
    <t>Code postal</t>
  </si>
  <si>
    <t>Localité</t>
  </si>
  <si>
    <t>MONS</t>
  </si>
  <si>
    <t>CIPLY</t>
  </si>
  <si>
    <t>PLOEGSTEERT</t>
  </si>
  <si>
    <t>Date demande</t>
  </si>
  <si>
    <t>Offre envoyée le</t>
  </si>
  <si>
    <t>Feedback client</t>
  </si>
  <si>
    <t>Demande proposition contrat annuel</t>
  </si>
  <si>
    <t>E-mail</t>
  </si>
  <si>
    <t>Website</t>
  </si>
  <si>
    <t>Téléphone</t>
  </si>
  <si>
    <t>Déjà client</t>
  </si>
  <si>
    <t>CREDIT SAFE</t>
  </si>
  <si>
    <t>TREIGNES</t>
  </si>
  <si>
    <t>Alix Badot</t>
  </si>
  <si>
    <t>10-772098</t>
  </si>
  <si>
    <t>Avenue rêve d'or 1</t>
  </si>
  <si>
    <t>benne</t>
  </si>
  <si>
    <t>a convenir</t>
  </si>
  <si>
    <t>CODE POSTAL</t>
  </si>
  <si>
    <t>HK-060</t>
  </si>
  <si>
    <t>HK-020</t>
  </si>
  <si>
    <t>HK-030</t>
  </si>
  <si>
    <t>HK-040</t>
  </si>
  <si>
    <t>HK-050</t>
  </si>
  <si>
    <t>HK-070</t>
  </si>
  <si>
    <t>HK-080</t>
  </si>
  <si>
    <t>HK-090</t>
  </si>
  <si>
    <t>HK-100</t>
  </si>
  <si>
    <t>HK-110</t>
  </si>
  <si>
    <t>HK-120</t>
  </si>
  <si>
    <t>HK-130</t>
  </si>
  <si>
    <t>HK-140</t>
  </si>
  <si>
    <t>HK-150</t>
  </si>
  <si>
    <t>HK-160</t>
  </si>
  <si>
    <t>Nombre KM from Quevy</t>
  </si>
  <si>
    <t>Nombre MIN from Quevy</t>
  </si>
  <si>
    <r>
      <rPr>
        <b/>
        <sz val="12"/>
        <color indexed="8"/>
        <rFont val="Calibri"/>
        <family val="2"/>
      </rPr>
      <t>% ECART</t>
    </r>
    <r>
      <rPr>
        <sz val="12"/>
        <color theme="1"/>
        <rFont val="Calibri"/>
        <family val="2"/>
        <scheme val="minor"/>
      </rPr>
      <t xml:space="preserve"> AX-CALCUL</t>
    </r>
  </si>
  <si>
    <r>
      <rPr>
        <b/>
        <sz val="12"/>
        <color indexed="8"/>
        <rFont val="Calibri"/>
        <family val="2"/>
      </rPr>
      <t>€</t>
    </r>
    <r>
      <rPr>
        <b/>
        <sz val="12"/>
        <color indexed="8"/>
        <rFont val="Calibri"/>
        <family val="2"/>
      </rPr>
      <t xml:space="preserve"> ECART </t>
    </r>
    <r>
      <rPr>
        <sz val="12"/>
        <color theme="1"/>
        <rFont val="Calibri"/>
        <family val="2"/>
        <scheme val="minor"/>
      </rPr>
      <t>AX-CALCUL</t>
    </r>
  </si>
  <si>
    <t>PRIX CALCUL par trajet</t>
  </si>
  <si>
    <r>
      <t xml:space="preserve">TEMPS TOTAL </t>
    </r>
    <r>
      <rPr>
        <sz val="9"/>
        <color indexed="8"/>
        <rFont val="Calibri"/>
        <family val="2"/>
      </rPr>
      <t>Trajet+Manut</t>
    </r>
  </si>
  <si>
    <t>04-000054</t>
  </si>
  <si>
    <t>Briquaillons purs</t>
  </si>
  <si>
    <t>Briquaillons + terre</t>
  </si>
  <si>
    <t>Construction inertes</t>
  </si>
  <si>
    <t>Construction classe 2</t>
  </si>
  <si>
    <t>DIB</t>
  </si>
  <si>
    <t>Terre</t>
  </si>
  <si>
    <t>Bois B</t>
  </si>
  <si>
    <t>Amiante non friable</t>
  </si>
  <si>
    <t>04-000043</t>
  </si>
  <si>
    <t>04-000022</t>
  </si>
  <si>
    <t>04-000030</t>
  </si>
  <si>
    <t>04-000031</t>
  </si>
  <si>
    <t>04-000008</t>
  </si>
  <si>
    <t>04-000028</t>
  </si>
  <si>
    <t>04-000023</t>
  </si>
  <si>
    <t>BRUXELLES</t>
  </si>
  <si>
    <t>SCHAERBEEK</t>
  </si>
  <si>
    <t>ETTERBEEK</t>
  </si>
  <si>
    <t>IXELLES</t>
  </si>
  <si>
    <t>SAINT-GILLES</t>
  </si>
  <si>
    <t>ANDERLECHT</t>
  </si>
  <si>
    <t>MOLENBEEK-SAINT-JEAN</t>
  </si>
  <si>
    <t>KOEKELBERG</t>
  </si>
  <si>
    <t>BERCHEM-SAINTE-AGATHE</t>
  </si>
  <si>
    <t>GANSHOREN</t>
  </si>
  <si>
    <t>JETTE</t>
  </si>
  <si>
    <t>EVERE</t>
  </si>
  <si>
    <t>WOLUWE-SAINT-PIERRE</t>
  </si>
  <si>
    <t>AUDERGHEM</t>
  </si>
  <si>
    <t>WATERMAEL-BOITSFORT</t>
  </si>
  <si>
    <t>UCCLE</t>
  </si>
  <si>
    <t>FOREST</t>
  </si>
  <si>
    <t>WOLUWE-SAINT-LAMBERT</t>
  </si>
  <si>
    <t>SAINT-JOSSE-TEN-NOODE</t>
  </si>
  <si>
    <t>WAVRE</t>
  </si>
  <si>
    <t>LA HULPE</t>
  </si>
  <si>
    <t>INCOURT</t>
  </si>
  <si>
    <t>BEAUVECHAIN</t>
  </si>
  <si>
    <t>CHAUMONT-GISTOUX</t>
  </si>
  <si>
    <t>RIXENSART</t>
  </si>
  <si>
    <t>OTTIGNIES-LOUVAIN-LA-NEUVE</t>
  </si>
  <si>
    <t>ORP-JAUCHE</t>
  </si>
  <si>
    <t>HÉLÉCINE</t>
  </si>
  <si>
    <t>PERWEZ</t>
  </si>
  <si>
    <t>RAMILLIES</t>
  </si>
  <si>
    <t>JODOIGNE</t>
  </si>
  <si>
    <t>LASNE</t>
  </si>
  <si>
    <t>GREZ-DOICEAU</t>
  </si>
  <si>
    <t>NIVELLES</t>
  </si>
  <si>
    <t>WATERLOO</t>
  </si>
  <si>
    <t>BRAINE-L'ALLEUD</t>
  </si>
  <si>
    <t>REBECQ</t>
  </si>
  <si>
    <t>MONT-SAINT-GUIBERT</t>
  </si>
  <si>
    <t>BRAINE-LE-CHÂTEAU</t>
  </si>
  <si>
    <t>CHASTRE</t>
  </si>
  <si>
    <t>WALHAIN</t>
  </si>
  <si>
    <t>ITTRE</t>
  </si>
  <si>
    <t>GENAPPE</t>
  </si>
  <si>
    <t>TUBIZE</t>
  </si>
  <si>
    <t>COURT-SAINT-ETIENNE</t>
  </si>
  <si>
    <t>VILLERS-LA-VILLE</t>
  </si>
  <si>
    <t>HALLE</t>
  </si>
  <si>
    <t>HERNE</t>
  </si>
  <si>
    <t>BIÉVÈNE</t>
  </si>
  <si>
    <t>HOEILAART</t>
  </si>
  <si>
    <t>GALMAARDEN</t>
  </si>
  <si>
    <t>SINT-PIETERS-LEEUW</t>
  </si>
  <si>
    <t>DROGENBOS</t>
  </si>
  <si>
    <t>LINKEBEEK</t>
  </si>
  <si>
    <t>RHODE-SAINT-GENÈSE</t>
  </si>
  <si>
    <t>BEERSEL</t>
  </si>
  <si>
    <t>PEPINGEN</t>
  </si>
  <si>
    <t>DILBEEK</t>
  </si>
  <si>
    <t>ASSE</t>
  </si>
  <si>
    <t>TERNAT</t>
  </si>
  <si>
    <t>OPWIJK</t>
  </si>
  <si>
    <t>LENNIK</t>
  </si>
  <si>
    <t>GOOIK</t>
  </si>
  <si>
    <t>ROOSDAAL</t>
  </si>
  <si>
    <t>LIEDEKERKE</t>
  </si>
  <si>
    <t>WEMMEL</t>
  </si>
  <si>
    <t>MERCHTEM</t>
  </si>
  <si>
    <t>AFFLIGEM</t>
  </si>
  <si>
    <t>VILVOORDE</t>
  </si>
  <si>
    <t>VTM</t>
  </si>
  <si>
    <t>STEENOKKERZEEL</t>
  </si>
  <si>
    <t>MACHELEN</t>
  </si>
  <si>
    <t>LONDERZEEL</t>
  </si>
  <si>
    <t>GRIMBERGEN</t>
  </si>
  <si>
    <t>MEISE</t>
  </si>
  <si>
    <t>KAPELLE-OP-DEN-BOS</t>
  </si>
  <si>
    <t>KAMPENHOUT</t>
  </si>
  <si>
    <t>ZAVENTEM</t>
  </si>
  <si>
    <t>KRAAINEM</t>
  </si>
  <si>
    <t>WEZEMBEEK-OPPEM</t>
  </si>
  <si>
    <t>ZEMST</t>
  </si>
  <si>
    <t>ANTWERPEN</t>
  </si>
  <si>
    <t>ZWIJNDRECHT</t>
  </si>
  <si>
    <t>WIJNEGEM</t>
  </si>
  <si>
    <t>BORSBEEK</t>
  </si>
  <si>
    <t>WOMMELGEM</t>
  </si>
  <si>
    <t>HERENTALS</t>
  </si>
  <si>
    <t>HEIST-OP-DEN-BERG</t>
  </si>
  <si>
    <t>HERSELT</t>
  </si>
  <si>
    <t>HULSHOUT</t>
  </si>
  <si>
    <t>ZANDHOVEN</t>
  </si>
  <si>
    <t>OLEN</t>
  </si>
  <si>
    <t>WESTERLO</t>
  </si>
  <si>
    <t>HERENTHOUT</t>
  </si>
  <si>
    <t>LILLE</t>
  </si>
  <si>
    <t>GROBBENDONK</t>
  </si>
  <si>
    <t>VORSELAAR</t>
  </si>
  <si>
    <t>TURNHOUT</t>
  </si>
  <si>
    <t>RIJKEVORSEL</t>
  </si>
  <si>
    <t>HOOGSTRATEN</t>
  </si>
  <si>
    <t>MERKSPLAS</t>
  </si>
  <si>
    <t>BEERSE</t>
  </si>
  <si>
    <t>VOSSELAAR</t>
  </si>
  <si>
    <t>OUD-TURNHOUT</t>
  </si>
  <si>
    <t>ARENDONK</t>
  </si>
  <si>
    <t>RAVELS</t>
  </si>
  <si>
    <t>BAARLE-HERTOG</t>
  </si>
  <si>
    <t>MALLE</t>
  </si>
  <si>
    <t>MOL</t>
  </si>
  <si>
    <t>LAAKDAL</t>
  </si>
  <si>
    <t>GEEL</t>
  </si>
  <si>
    <t>MEERHOUT</t>
  </si>
  <si>
    <t>KASTERLEE</t>
  </si>
  <si>
    <t>RETIE</t>
  </si>
  <si>
    <t>DESSEL</t>
  </si>
  <si>
    <t>BALEN</t>
  </si>
  <si>
    <t>LIER</t>
  </si>
  <si>
    <t>RANST</t>
  </si>
  <si>
    <t>BOECHOUT</t>
  </si>
  <si>
    <t>HOVE</t>
  </si>
  <si>
    <t>LINT</t>
  </si>
  <si>
    <t>KONTICH</t>
  </si>
  <si>
    <t>NIJLEN</t>
  </si>
  <si>
    <t>DUFFEL</t>
  </si>
  <si>
    <t>PUTTE</t>
  </si>
  <si>
    <t>BERLAAR</t>
  </si>
  <si>
    <t>HEMIKSEM</t>
  </si>
  <si>
    <t>SCHELLE</t>
  </si>
  <si>
    <t>AARTSELAAR</t>
  </si>
  <si>
    <t>MORTSEL</t>
  </si>
  <si>
    <t>EDEGEM</t>
  </si>
  <si>
    <t>MECHELEN</t>
  </si>
  <si>
    <t>BONHEIDEN</t>
  </si>
  <si>
    <t>WILLEBROEK</t>
  </si>
  <si>
    <t>RUMST</t>
  </si>
  <si>
    <t>NIEL</t>
  </si>
  <si>
    <t>BOOM</t>
  </si>
  <si>
    <t>SINT-KATELIJNE-WAVER</t>
  </si>
  <si>
    <t>PUURS</t>
  </si>
  <si>
    <t>BORNEM</t>
  </si>
  <si>
    <t>SINT-AMANDS</t>
  </si>
  <si>
    <t>SCHOTEN</t>
  </si>
  <si>
    <t>ESSEN</t>
  </si>
  <si>
    <t>KALMTHOUT</t>
  </si>
  <si>
    <t>BRASSCHAAT</t>
  </si>
  <si>
    <t>STABROEK</t>
  </si>
  <si>
    <t>KAPELLEN</t>
  </si>
  <si>
    <t>BRECHT</t>
  </si>
  <si>
    <t>SCHILDE</t>
  </si>
  <si>
    <t>ZOERSEL</t>
  </si>
  <si>
    <t>WUUSTWEZEL</t>
  </si>
  <si>
    <t>LEUVEN</t>
  </si>
  <si>
    <t>HERENT</t>
  </si>
  <si>
    <t>HULDENBERG</t>
  </si>
  <si>
    <t>OUD-HEVERLEE</t>
  </si>
  <si>
    <t>BERTEM</t>
  </si>
  <si>
    <t>KORTENBERG</t>
  </si>
  <si>
    <t>TERVUREN</t>
  </si>
  <si>
    <t>OVERIJSE</t>
  </si>
  <si>
    <t>ROTSELAAR</t>
  </si>
  <si>
    <t>TREMELO</t>
  </si>
  <si>
    <t>BEGIJNENDIJK</t>
  </si>
  <si>
    <t>KEERBERGEN</t>
  </si>
  <si>
    <t>HAACHT</t>
  </si>
  <si>
    <t>BOORTMEERBEEK</t>
  </si>
  <si>
    <t>AARSCHOT</t>
  </si>
  <si>
    <t>LUBBEEK</t>
  </si>
  <si>
    <t>HOLSBEEK</t>
  </si>
  <si>
    <t>SCHERPENHEUVEL-ZICHEM</t>
  </si>
  <si>
    <t>DIEST</t>
  </si>
  <si>
    <t>TIENEN</t>
  </si>
  <si>
    <t>HOEGAARDEN</t>
  </si>
  <si>
    <t>LINTER</t>
  </si>
  <si>
    <t>BIERBEEK</t>
  </si>
  <si>
    <t>BOUTERSEM</t>
  </si>
  <si>
    <t>GLABBEEK</t>
  </si>
  <si>
    <t>TIELT-WINGE</t>
  </si>
  <si>
    <t>LANDEN</t>
  </si>
  <si>
    <t>ZOUTLEEUW</t>
  </si>
  <si>
    <t>GEETBETS</t>
  </si>
  <si>
    <t>BEKKEVOORT</t>
  </si>
  <si>
    <t>KORTENAKEN</t>
  </si>
  <si>
    <t>HASSELT</t>
  </si>
  <si>
    <t>ZONHOVEN</t>
  </si>
  <si>
    <t>HOUTHALEN-HELCHTEREN</t>
  </si>
  <si>
    <t>HERK-DE-STAD</t>
  </si>
  <si>
    <t>HALEN</t>
  </si>
  <si>
    <t>HEUSDEN-ZOLDER</t>
  </si>
  <si>
    <t>LUMMEN</t>
  </si>
  <si>
    <t>ALKEN</t>
  </si>
  <si>
    <t>BERINGEN</t>
  </si>
  <si>
    <t>DIEPENBEEK</t>
  </si>
  <si>
    <t>GENK</t>
  </si>
  <si>
    <t>LANAKEN</t>
  </si>
  <si>
    <t>MAASMECHELEN</t>
  </si>
  <si>
    <t>KINROOI</t>
  </si>
  <si>
    <t>DILSEN-STOKKEM</t>
  </si>
  <si>
    <t>OPGLABBEEK</t>
  </si>
  <si>
    <t>AS</t>
  </si>
  <si>
    <t>MEEUWEN-GRUITRODE</t>
  </si>
  <si>
    <t>MAASEIK</t>
  </si>
  <si>
    <t>ZUTENDAAL</t>
  </si>
  <si>
    <t>TONGEREN</t>
  </si>
  <si>
    <t>HERSTAPPE</t>
  </si>
  <si>
    <t>KORTESSEM</t>
  </si>
  <si>
    <t>HOESELT</t>
  </si>
  <si>
    <t>BILZEN</t>
  </si>
  <si>
    <t>RIEMST</t>
  </si>
  <si>
    <t>FOURONS</t>
  </si>
  <si>
    <t>SINT-TRUIDEN</t>
  </si>
  <si>
    <t>WELLEN</t>
  </si>
  <si>
    <t>BORGLOON</t>
  </si>
  <si>
    <t>NIEUWERKERKEN</t>
  </si>
  <si>
    <t>HEERS</t>
  </si>
  <si>
    <t>GINGELOM</t>
  </si>
  <si>
    <t>OVERPELT</t>
  </si>
  <si>
    <t>NEERPELT</t>
  </si>
  <si>
    <t>LOMMEL</t>
  </si>
  <si>
    <t>HAMONT-ACHEL</t>
  </si>
  <si>
    <t>HECHTEL-EKSEL</t>
  </si>
  <si>
    <t>HAM</t>
  </si>
  <si>
    <t>BOCHOLT</t>
  </si>
  <si>
    <t>BREE</t>
  </si>
  <si>
    <t>LEOPOLDSBURG</t>
  </si>
  <si>
    <t>TESSENDERLO</t>
  </si>
  <si>
    <t>PEER</t>
  </si>
  <si>
    <t>LIÈGE</t>
  </si>
  <si>
    <t>HERSTAL</t>
  </si>
  <si>
    <t>CHAUDFONTAINE</t>
  </si>
  <si>
    <t>SERAING</t>
  </si>
  <si>
    <t>NEUPRÉ</t>
  </si>
  <si>
    <t>ESNEUX</t>
  </si>
  <si>
    <t>SPRIMONT</t>
  </si>
  <si>
    <t>ANTHISNES</t>
  </si>
  <si>
    <t>COMBLAIN-AU-PONT</t>
  </si>
  <si>
    <t>HAMOIR</t>
  </si>
  <si>
    <t>FERRIÈRES</t>
  </si>
  <si>
    <t>BURDINNE</t>
  </si>
  <si>
    <t>HÉRON</t>
  </si>
  <si>
    <t>WASSEIGES</t>
  </si>
  <si>
    <t>GEER</t>
  </si>
  <si>
    <t>BERLOZ</t>
  </si>
  <si>
    <t>BRAIVES</t>
  </si>
  <si>
    <t>HANNUT</t>
  </si>
  <si>
    <t>LINCENT</t>
  </si>
  <si>
    <t>WAREMME</t>
  </si>
  <si>
    <t>FAIMES</t>
  </si>
  <si>
    <t>AWANS</t>
  </si>
  <si>
    <t>FEXHE-LE-HAUT-CLOCHER</t>
  </si>
  <si>
    <t>REMICOURT</t>
  </si>
  <si>
    <t>DONCEEL</t>
  </si>
  <si>
    <t>OREYE</t>
  </si>
  <si>
    <t>CRISNÉE</t>
  </si>
  <si>
    <t>FLÉMALLE</t>
  </si>
  <si>
    <t>SAINT-NICOLAS</t>
  </si>
  <si>
    <t>ANS</t>
  </si>
  <si>
    <t>JUPRELLE</t>
  </si>
  <si>
    <t>GRÂCE-HOLLOGNE</t>
  </si>
  <si>
    <t>SAINT-GEORGES-SUR-MEUSE</t>
  </si>
  <si>
    <t>ENGIS</t>
  </si>
  <si>
    <t>HUY</t>
  </si>
  <si>
    <t>WANZE</t>
  </si>
  <si>
    <t>VILLERS-LE-BOUILLET</t>
  </si>
  <si>
    <t>VERLAINE</t>
  </si>
  <si>
    <t>AMAY</t>
  </si>
  <si>
    <t>NANDRIN</t>
  </si>
  <si>
    <t>TINLOT</t>
  </si>
  <si>
    <t>CLAVIER</t>
  </si>
  <si>
    <t>MARCHIN</t>
  </si>
  <si>
    <t>MODAVE</t>
  </si>
  <si>
    <t>OUFFET</t>
  </si>
  <si>
    <t>VISÉ</t>
  </si>
  <si>
    <t>DALHEM</t>
  </si>
  <si>
    <t>BEYNE-HEUSAY</t>
  </si>
  <si>
    <t>FLÉRON</t>
  </si>
  <si>
    <t>SOUMAGNE</t>
  </si>
  <si>
    <t>HERVE</t>
  </si>
  <si>
    <t>BLÉGNY</t>
  </si>
  <si>
    <t>OUPEYE</t>
  </si>
  <si>
    <t>BASSENGE</t>
  </si>
  <si>
    <t>EUPEN</t>
  </si>
  <si>
    <t>LONTZEN</t>
  </si>
  <si>
    <t>LA CALAMINE</t>
  </si>
  <si>
    <t>RAEREN</t>
  </si>
  <si>
    <t>BUTGENBACH</t>
  </si>
  <si>
    <t>BULLANGE</t>
  </si>
  <si>
    <t>AMBLÈVE</t>
  </si>
  <si>
    <t>SAINT-VITH</t>
  </si>
  <si>
    <t>BURG-REULAND</t>
  </si>
  <si>
    <t>VERVIERS</t>
  </si>
  <si>
    <t>DISON</t>
  </si>
  <si>
    <t>LIMBOURG</t>
  </si>
  <si>
    <t>BAELEN</t>
  </si>
  <si>
    <t>WELKENRAEDT</t>
  </si>
  <si>
    <t>JALHAY</t>
  </si>
  <si>
    <t>PLOMBIÈRES</t>
  </si>
  <si>
    <t>PEPINSTER</t>
  </si>
  <si>
    <t>TROOZ</t>
  </si>
  <si>
    <t>OLNE</t>
  </si>
  <si>
    <t>AUBEL</t>
  </si>
  <si>
    <t>THIMISTER-CLERMONT</t>
  </si>
  <si>
    <t>SPA</t>
  </si>
  <si>
    <t>THEUX</t>
  </si>
  <si>
    <t>AYWAILLE</t>
  </si>
  <si>
    <t>WAIMES</t>
  </si>
  <si>
    <t>MALMEDY</t>
  </si>
  <si>
    <t>STAVELOT</t>
  </si>
  <si>
    <t>TROIS-PONTS</t>
  </si>
  <si>
    <t>STOUMONT</t>
  </si>
  <si>
    <t>LIERNEUX</t>
  </si>
  <si>
    <t>NAMUR</t>
  </si>
  <si>
    <t>GEMBLOUX</t>
  </si>
  <si>
    <t>SAMBREVILLE</t>
  </si>
  <si>
    <t>FOSSES-LA-VILLE</t>
  </si>
  <si>
    <t>LA BRUYÈRE</t>
  </si>
  <si>
    <t>SOMBREFFE</t>
  </si>
  <si>
    <t>FLOREFFE</t>
  </si>
  <si>
    <t>PROFONDEVILLE</t>
  </si>
  <si>
    <t>JEMEPPE-SUR-SAMBRE</t>
  </si>
  <si>
    <t>ANDENNE</t>
  </si>
  <si>
    <t>EGHEZÉE</t>
  </si>
  <si>
    <t>ASSESSE</t>
  </si>
  <si>
    <t>GESVES</t>
  </si>
  <si>
    <t>OHEY</t>
  </si>
  <si>
    <t>HAMOIS</t>
  </si>
  <si>
    <t>HAVELANGE</t>
  </si>
  <si>
    <t>SOMME-LEUZE</t>
  </si>
  <si>
    <t>FERNELMONT</t>
  </si>
  <si>
    <t>DINANT</t>
  </si>
  <si>
    <t>ONHAYE</t>
  </si>
  <si>
    <t>YVOIR</t>
  </si>
  <si>
    <t>ANHÉE</t>
  </si>
  <si>
    <t>HASTIÈRE</t>
  </si>
  <si>
    <t>VRESSE-SUR-SEMOIS</t>
  </si>
  <si>
    <t>BIÈVRE</t>
  </si>
  <si>
    <t>HOUYET</t>
  </si>
  <si>
    <t>BEAURAING</t>
  </si>
  <si>
    <t>GEDINNE</t>
  </si>
  <si>
    <t>ROCHEFORT</t>
  </si>
  <si>
    <t>CINEY</t>
  </si>
  <si>
    <t>PHILIPPEVILLE</t>
  </si>
  <si>
    <t>FLORENNES</t>
  </si>
  <si>
    <t>CERFONTAINE</t>
  </si>
  <si>
    <t>METTET</t>
  </si>
  <si>
    <t>WALCOURT</t>
  </si>
  <si>
    <t>COUVIN</t>
  </si>
  <si>
    <t>VIROINVAL</t>
  </si>
  <si>
    <t>DOISCHE</t>
  </si>
  <si>
    <t>CHARLEROI</t>
  </si>
  <si>
    <t>MONTIGNY-LE-TILLEUL</t>
  </si>
  <si>
    <t>HAM-SUR-HEURE</t>
  </si>
  <si>
    <t>FONTAINE-L'EVÊQUE</t>
  </si>
  <si>
    <t>ANDERLUES</t>
  </si>
  <si>
    <t>COURCELLES</t>
  </si>
  <si>
    <t>CHÂTELET</t>
  </si>
  <si>
    <t>LES BONS VILLERS</t>
  </si>
  <si>
    <t>FLEURUS</t>
  </si>
  <si>
    <t>PONT-À-CELLES</t>
  </si>
  <si>
    <t>FARCIENNES</t>
  </si>
  <si>
    <t>AISEAU-PRESLES</t>
  </si>
  <si>
    <t>GERPINNES</t>
  </si>
  <si>
    <t>FROIDCHAPELLE</t>
  </si>
  <si>
    <t>CHIMAY</t>
  </si>
  <si>
    <t>SIVRY-RANCE</t>
  </si>
  <si>
    <t>BEAUMONT</t>
  </si>
  <si>
    <t>THUIN</t>
  </si>
  <si>
    <t>LOBBES</t>
  </si>
  <si>
    <t>ERQUELINNES</t>
  </si>
  <si>
    <t>MERBES-LE-CHÂTEAU</t>
  </si>
  <si>
    <t>MOMIGNIES</t>
  </si>
  <si>
    <t>BASTOGNE</t>
  </si>
  <si>
    <t>MARTELANGE</t>
  </si>
  <si>
    <t>FAUVILLERS</t>
  </si>
  <si>
    <t>VAUX-SUR-SÛRE</t>
  </si>
  <si>
    <t>HOUFFALIZE</t>
  </si>
  <si>
    <t>GOUVY</t>
  </si>
  <si>
    <t>SAINTE-ODE</t>
  </si>
  <si>
    <t>BERTOGNE</t>
  </si>
  <si>
    <t>VIELSALM</t>
  </si>
  <si>
    <t>ARLON</t>
  </si>
  <si>
    <t>ATTERT</t>
  </si>
  <si>
    <t>HABAY</t>
  </si>
  <si>
    <t>TINTIGNY</t>
  </si>
  <si>
    <t>ETALLE</t>
  </si>
  <si>
    <t>SAINT-LÉGER</t>
  </si>
  <si>
    <t>MUSSON</t>
  </si>
  <si>
    <t>VIRTON</t>
  </si>
  <si>
    <t>ROUVROY</t>
  </si>
  <si>
    <t>MEIX-DEVANT-VIRTON</t>
  </si>
  <si>
    <t>MESSANCY</t>
  </si>
  <si>
    <t>AUBANGE</t>
  </si>
  <si>
    <t>LIBRAMONT-CHEVIGNY</t>
  </si>
  <si>
    <t>CHINY</t>
  </si>
  <si>
    <t>FLORENVILLE</t>
  </si>
  <si>
    <t>BOUILLON</t>
  </si>
  <si>
    <t>NEUFCHÂTEAU</t>
  </si>
  <si>
    <t>PALISEUL</t>
  </si>
  <si>
    <t>LÉGLISE</t>
  </si>
  <si>
    <t>SAINT-HUBERT</t>
  </si>
  <si>
    <t>BERTRIX</t>
  </si>
  <si>
    <t>HERBEUMONT</t>
  </si>
  <si>
    <t>LIBIN</t>
  </si>
  <si>
    <t>MARCHE-EN-FAMENNE</t>
  </si>
  <si>
    <t>WELLIN</t>
  </si>
  <si>
    <t>TELLIN</t>
  </si>
  <si>
    <t>DAVERDISSE</t>
  </si>
  <si>
    <t>DURBUY</t>
  </si>
  <si>
    <t>NASSOGNE</t>
  </si>
  <si>
    <t>MANHAY</t>
  </si>
  <si>
    <t>TENNEVILLE</t>
  </si>
  <si>
    <t>LA ROCHE-EN-ARDENNE</t>
  </si>
  <si>
    <t>RENDEUX</t>
  </si>
  <si>
    <t>HOTTON</t>
  </si>
  <si>
    <t>EREZÉE</t>
  </si>
  <si>
    <t>SHAPE</t>
  </si>
  <si>
    <t>QUÉVY</t>
  </si>
  <si>
    <t>JURBISE</t>
  </si>
  <si>
    <t>SOIGNIES</t>
  </si>
  <si>
    <t>LE ROEULX</t>
  </si>
  <si>
    <t>FRAMERIES</t>
  </si>
  <si>
    <t>BRAINE-LE-COMTE</t>
  </si>
  <si>
    <t>LA LOUVIÈRE</t>
  </si>
  <si>
    <t>ESTINNES</t>
  </si>
  <si>
    <t>BINCHE</t>
  </si>
  <si>
    <t>MORLANWELZ</t>
  </si>
  <si>
    <t>CHAPELLE-LEZ-HERLAIMONT</t>
  </si>
  <si>
    <t>MANAGE</t>
  </si>
  <si>
    <t>SENEFFE</t>
  </si>
  <si>
    <t>ECAUSSINNES</t>
  </si>
  <si>
    <t>BOUSSU</t>
  </si>
  <si>
    <t>BERNISSART</t>
  </si>
  <si>
    <t>SAINT-GHISLAIN</t>
  </si>
  <si>
    <t>COLFONTAINE</t>
  </si>
  <si>
    <t>HENSIES</t>
  </si>
  <si>
    <t>DOUR</t>
  </si>
  <si>
    <t>QUIÉVRAIN</t>
  </si>
  <si>
    <t>HONNELLES</t>
  </si>
  <si>
    <t>QUAREGNON</t>
  </si>
  <si>
    <t>TOURNAI</t>
  </si>
  <si>
    <t>PÉRUWELZ</t>
  </si>
  <si>
    <t>RUMES</t>
  </si>
  <si>
    <t>BRUNEHAUT</t>
  </si>
  <si>
    <t>ANTOING</t>
  </si>
  <si>
    <t>MOUSCRON</t>
  </si>
  <si>
    <t>ESTAIMPUIS</t>
  </si>
  <si>
    <t>PECQ</t>
  </si>
  <si>
    <t>MONT-DE-L'ENCLUS</t>
  </si>
  <si>
    <t>CELLES</t>
  </si>
  <si>
    <t>COMINES-WARNETON</t>
  </si>
  <si>
    <t>ATH</t>
  </si>
  <si>
    <t>SILLY</t>
  </si>
  <si>
    <t>ENGHIEN</t>
  </si>
  <si>
    <t>LESSINES</t>
  </si>
  <si>
    <t>LENS</t>
  </si>
  <si>
    <t>FLOBECQ</t>
  </si>
  <si>
    <t>ELLEZELLES</t>
  </si>
  <si>
    <t>LEUZE-EN-HAINAUT</t>
  </si>
  <si>
    <t>FRASNES-LEZ-ANVAING</t>
  </si>
  <si>
    <t>BRUGELETTE</t>
  </si>
  <si>
    <t>CHIÈVRES</t>
  </si>
  <si>
    <t>BELOEIL</t>
  </si>
  <si>
    <t>BRUGGE</t>
  </si>
  <si>
    <t>OOSTKAMP</t>
  </si>
  <si>
    <t>ZEDELGEM</t>
  </si>
  <si>
    <t>KNOKKE-HEIST</t>
  </si>
  <si>
    <t>DAMME</t>
  </si>
  <si>
    <t>BLANKENBERGE</t>
  </si>
  <si>
    <t>ZUIENKERKE</t>
  </si>
  <si>
    <t>OOSTENDE</t>
  </si>
  <si>
    <t>DE HAAN</t>
  </si>
  <si>
    <t>MIDDELKERKE</t>
  </si>
  <si>
    <t>BREDENE</t>
  </si>
  <si>
    <t>OUDENBURG</t>
  </si>
  <si>
    <t>GISTEL</t>
  </si>
  <si>
    <t>ICHTEGEM</t>
  </si>
  <si>
    <t>JABBEKE</t>
  </si>
  <si>
    <t>KORTRIJK</t>
  </si>
  <si>
    <t>KUURNE</t>
  </si>
  <si>
    <t>HARELBEKE</t>
  </si>
  <si>
    <t>DEERLIJK</t>
  </si>
  <si>
    <t>ZWEVEGEM</t>
  </si>
  <si>
    <t>WEVELGEM</t>
  </si>
  <si>
    <t>ANZEGEM</t>
  </si>
  <si>
    <t>AVELGEM</t>
  </si>
  <si>
    <t>ESPIERRES-HELCHIN</t>
  </si>
  <si>
    <t>DIKSMUIDE</t>
  </si>
  <si>
    <t>KORTEMARK</t>
  </si>
  <si>
    <t>NIEUWPOORT</t>
  </si>
  <si>
    <t>VEURNE</t>
  </si>
  <si>
    <t>VLETEREN</t>
  </si>
  <si>
    <t>LO-RENINGE</t>
  </si>
  <si>
    <t>HOUTHULST</t>
  </si>
  <si>
    <t>DE PANNE</t>
  </si>
  <si>
    <t>KOKSIJDE</t>
  </si>
  <si>
    <t>KOEKELARE</t>
  </si>
  <si>
    <t>ALVERINGEM</t>
  </si>
  <si>
    <t>TIELT</t>
  </si>
  <si>
    <t>WIELSBEKE</t>
  </si>
  <si>
    <t>DENTERGEM</t>
  </si>
  <si>
    <t>BEERNEM</t>
  </si>
  <si>
    <t>PITTEM</t>
  </si>
  <si>
    <t>WINGENE</t>
  </si>
  <si>
    <t>RUISELEDE</t>
  </si>
  <si>
    <t>MEULEBEKE</t>
  </si>
  <si>
    <t>INGELMUNSTER</t>
  </si>
  <si>
    <t>OOSTROZEBEKE</t>
  </si>
  <si>
    <t>WAREGEM</t>
  </si>
  <si>
    <t>ROESELARE</t>
  </si>
  <si>
    <t>LICHTERVELDE</t>
  </si>
  <si>
    <t>TORHOUT</t>
  </si>
  <si>
    <t>HOOGLEDE</t>
  </si>
  <si>
    <t>STADEN</t>
  </si>
  <si>
    <t>ARDOOIE</t>
  </si>
  <si>
    <t>LENDELEDE</t>
  </si>
  <si>
    <t>IZEGEM</t>
  </si>
  <si>
    <t>LEDEGEM</t>
  </si>
  <si>
    <t>MOORSLEDE</t>
  </si>
  <si>
    <t>IEPER</t>
  </si>
  <si>
    <t>LANGEMARK-POELKAPELLE</t>
  </si>
  <si>
    <t>MENEN</t>
  </si>
  <si>
    <t>WERVIK</t>
  </si>
  <si>
    <t>HEUVELLAND</t>
  </si>
  <si>
    <t>MESSINES</t>
  </si>
  <si>
    <t>POPERINGE</t>
  </si>
  <si>
    <t>ZONNEBEKE</t>
  </si>
  <si>
    <t>GENT</t>
  </si>
  <si>
    <t>ZELZATE</t>
  </si>
  <si>
    <t>DESTELBERGEN</t>
  </si>
  <si>
    <t>LOCHRISTI</t>
  </si>
  <si>
    <t>MELLE</t>
  </si>
  <si>
    <t>SINT-NIKLAAS</t>
  </si>
  <si>
    <t>BEVEREN-WAAS</t>
  </si>
  <si>
    <t>TEMSE</t>
  </si>
  <si>
    <t>KRUIBEKE</t>
  </si>
  <si>
    <t>LOKEREN</t>
  </si>
  <si>
    <t>SINT-GILLIS-WAAS</t>
  </si>
  <si>
    <t>MOERBEKE-WAAS</t>
  </si>
  <si>
    <t>WACHTEBEKE</t>
  </si>
  <si>
    <t>STEKENE</t>
  </si>
  <si>
    <t>DENDERMONDE</t>
  </si>
  <si>
    <t>HAMME</t>
  </si>
  <si>
    <t>WETTEREN</t>
  </si>
  <si>
    <t>ZELE</t>
  </si>
  <si>
    <t>WAASMUNSTER</t>
  </si>
  <si>
    <t>BUGGENHOUT</t>
  </si>
  <si>
    <t>WICHELEN</t>
  </si>
  <si>
    <t>LAARNE</t>
  </si>
  <si>
    <t>LEBBEKE</t>
  </si>
  <si>
    <t>BERLARE</t>
  </si>
  <si>
    <t>AALST</t>
  </si>
  <si>
    <t>LEDE</t>
  </si>
  <si>
    <t>NINOVE</t>
  </si>
  <si>
    <t>ERPE-MERE</t>
  </si>
  <si>
    <t>HAALTERT</t>
  </si>
  <si>
    <t>DENDERLEEUW</t>
  </si>
  <si>
    <t>GERAARDSBERGEN</t>
  </si>
  <si>
    <t>SINT-LIEVENS-HOUTEM</t>
  </si>
  <si>
    <t>HERZELE</t>
  </si>
  <si>
    <t>LIERDE</t>
  </si>
  <si>
    <t>RENAIX</t>
  </si>
  <si>
    <t>ZOTTEGEM</t>
  </si>
  <si>
    <t>ZWALM</t>
  </si>
  <si>
    <t>BRAKEL</t>
  </si>
  <si>
    <t>HOREBEKE</t>
  </si>
  <si>
    <t>MAARKEDAL</t>
  </si>
  <si>
    <t>KLUISBERGEN</t>
  </si>
  <si>
    <t>OUDENAARDE</t>
  </si>
  <si>
    <t>ZINGEM</t>
  </si>
  <si>
    <t>KRUISHOUTEM</t>
  </si>
  <si>
    <t>WORTEGEM-PETEGEM</t>
  </si>
  <si>
    <t>DEINZE</t>
  </si>
  <si>
    <t>NAZARETH</t>
  </si>
  <si>
    <t>MERELBEKE</t>
  </si>
  <si>
    <t>SINT-MARTENS-LATEM</t>
  </si>
  <si>
    <t>DE PINTE</t>
  </si>
  <si>
    <t>NEVELE</t>
  </si>
  <si>
    <t>OOSTERZELE</t>
  </si>
  <si>
    <t>ZULTE</t>
  </si>
  <si>
    <t>AALTER</t>
  </si>
  <si>
    <t>GAVERE</t>
  </si>
  <si>
    <t>EEKLO</t>
  </si>
  <si>
    <t>KNESSELARE</t>
  </si>
  <si>
    <t>LOVENDEGEM</t>
  </si>
  <si>
    <t>ZOMERGEM</t>
  </si>
  <si>
    <t>EVERGEM</t>
  </si>
  <si>
    <t>WAARSCHOOT</t>
  </si>
  <si>
    <t>ASSENEDE</t>
  </si>
  <si>
    <t>KAPRIJKE</t>
  </si>
  <si>
    <t>SINT-LAUREINS</t>
  </si>
  <si>
    <t>MALDEGEM</t>
  </si>
  <si>
    <t>LOCALITE</t>
  </si>
  <si>
    <t>ZONE TRANSPORT</t>
  </si>
  <si>
    <t>TRANSPORT AX</t>
  </si>
  <si>
    <t>LAEKEN</t>
  </si>
  <si>
    <t>BRUXELLES X</t>
  </si>
  <si>
    <t>NEDER-OVER-HEEMBEEK</t>
  </si>
  <si>
    <t>HAREN</t>
  </si>
  <si>
    <t>LIMAL</t>
  </si>
  <si>
    <t>BIERGES</t>
  </si>
  <si>
    <t>GLIMES</t>
  </si>
  <si>
    <t>OPPREBAIS</t>
  </si>
  <si>
    <t>PIÈTREBAIS</t>
  </si>
  <si>
    <t>ROUX-MIROIR</t>
  </si>
  <si>
    <t>HAMME-MILLE</t>
  </si>
  <si>
    <t>L'ECLUSE</t>
  </si>
  <si>
    <t>NODEBAIS</t>
  </si>
  <si>
    <t>TOURINNES-LA-GROSSE</t>
  </si>
  <si>
    <t>BONLEZ</t>
  </si>
  <si>
    <t>CORROY-LE-GRAND</t>
  </si>
  <si>
    <t>DION-VALMONT</t>
  </si>
  <si>
    <t>LONGUEVILLE</t>
  </si>
  <si>
    <t>ROSIÈRES</t>
  </si>
  <si>
    <t>GENVAL</t>
  </si>
  <si>
    <t>OTTIGNIES</t>
  </si>
  <si>
    <t>CÉROUX-MOUSTY</t>
  </si>
  <si>
    <t>LIMELETTE</t>
  </si>
  <si>
    <t>LOUVAIN-LA-NEUVE</t>
  </si>
  <si>
    <t>ENINES</t>
  </si>
  <si>
    <t>FOLX-LES-CAVES</t>
  </si>
  <si>
    <t>JANDRAIN-JANDRENOUILLE</t>
  </si>
  <si>
    <t>JAUCHE</t>
  </si>
  <si>
    <t>MARILLES</t>
  </si>
  <si>
    <t>NODUWEZ</t>
  </si>
  <si>
    <t>ORP-LE-GRAND</t>
  </si>
  <si>
    <t>LINSMEAU</t>
  </si>
  <si>
    <t>NEERHEYLISSEM</t>
  </si>
  <si>
    <t>OPHEYLISSEM</t>
  </si>
  <si>
    <t>MALÈVES-SAINTE-MARIE-WASTINES</t>
  </si>
  <si>
    <t>ORBAIS</t>
  </si>
  <si>
    <t>THOREMBAIS-LES-BÉGUINES</t>
  </si>
  <si>
    <t>THOREMBAIS-SAINT-TROND</t>
  </si>
  <si>
    <t>AUTRE-EGLISE</t>
  </si>
  <si>
    <t>BOMAL</t>
  </si>
  <si>
    <t>GEEST-GÉROMPONT-PETIT-ROSIÈRE</t>
  </si>
  <si>
    <t>GÉROMPONT</t>
  </si>
  <si>
    <t>GRAND-ROSIÈRE-HOTTOMONT</t>
  </si>
  <si>
    <t>HUPPAYE</t>
  </si>
  <si>
    <t>MONT-SAINT-ANDRÉ</t>
  </si>
  <si>
    <t>DONGELBERG</t>
  </si>
  <si>
    <t>JAUCHELETTE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</si>
  <si>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</si>
  <si>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</si>
  <si>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</si>
  <si>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</si>
  <si>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</si>
  <si>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</si>
  <si>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</si>
  <si>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COUTURE-SAINT-GERMAIN</t>
  </si>
  <si>
    <t>LASNE-CHAPELLE-SAINT-LAMBERT</t>
  </si>
  <si>
    <t>MARANSART</t>
  </si>
  <si>
    <t>OHAIN</t>
  </si>
  <si>
    <t>PLANCENOIT</t>
  </si>
  <si>
    <t>ARCHENNES</t>
  </si>
  <si>
    <t>BIEZ</t>
  </si>
  <si>
    <t>BOSSUT-GOTTECHAIN</t>
  </si>
  <si>
    <t>NETHEN</t>
  </si>
  <si>
    <t>MONSTREUX</t>
  </si>
  <si>
    <t>BAULERS</t>
  </si>
  <si>
    <t>THINES</t>
  </si>
  <si>
    <t>BORNIVAL</t>
  </si>
  <si>
    <t>OPHAIN-BOIS-SEIGNEUR-ISAAC</t>
  </si>
  <si>
    <t>LILLOIS-WITTERZÉE</t>
  </si>
  <si>
    <t>BIERGHES</t>
  </si>
  <si>
    <t>QUENAST</t>
  </si>
  <si>
    <t>REBECQ-ROGNON</t>
  </si>
  <si>
    <t>CORBAIS</t>
  </si>
  <si>
    <t>HÉVILLERS</t>
  </si>
  <si>
    <t>WAUTHIER-BRAINE</t>
  </si>
  <si>
    <t>CHASTRE-VILLEROUX-BLANMONT</t>
  </si>
  <si>
    <t>CORTIL-NOIRMONT</t>
  </si>
  <si>
    <t>GENTINNES</t>
  </si>
  <si>
    <t>SAINT-GÉRY</t>
  </si>
  <si>
    <t>NIL-SAINT-VINCENT-SAINT-MARTIN</t>
  </si>
  <si>
    <t>TOURINNES-SAINT-LAMBERT</t>
  </si>
  <si>
    <t>WALHAIN-SAINT-PAUL</t>
  </si>
  <si>
    <t>VIRGINAL-SAMME</t>
  </si>
  <si>
    <t>HAUT-ITTRE</t>
  </si>
  <si>
    <t>BAISY-THY</t>
  </si>
  <si>
    <t>BOUSVAL</t>
  </si>
  <si>
    <t>LOUPOIGNE</t>
  </si>
  <si>
    <t>VIEUX-GENAPPE</t>
  </si>
  <si>
    <t>GLABAIS</t>
  </si>
  <si>
    <t>WAYS</t>
  </si>
  <si>
    <t>HOUTAIN-LE-VAL</t>
  </si>
  <si>
    <t>CLABECQ</t>
  </si>
  <si>
    <t>OISQUERCQ</t>
  </si>
  <si>
    <t>SAINTES</t>
  </si>
  <si>
    <t>MARBAIS</t>
  </si>
  <si>
    <t>MELLERY</t>
  </si>
  <si>
    <t>SART-DAMES-AVELINES</t>
  </si>
  <si>
    <t>TILLY</t>
  </si>
  <si>
    <t>BUIZINGEN</t>
  </si>
  <si>
    <t>LEMBEEK</t>
  </si>
  <si>
    <t>HERFELINGEN</t>
  </si>
  <si>
    <t>SINT-PIETERS-KAPELLE</t>
  </si>
  <si>
    <t>TOLLEMBEEK</t>
  </si>
  <si>
    <t>VOLLEZELE</t>
  </si>
  <si>
    <t>OUDENAKEN</t>
  </si>
  <si>
    <t>SINT-LAUREINS-BERCHEM</t>
  </si>
  <si>
    <t>RUISBROEK</t>
  </si>
  <si>
    <t>VLEZENBEEK</t>
  </si>
  <si>
    <t>LOT</t>
  </si>
  <si>
    <t>ALSEMBERG</t>
  </si>
  <si>
    <t>DWORP</t>
  </si>
  <si>
    <t>HUIZINGEN</t>
  </si>
  <si>
    <t>BOGAARDEN</t>
  </si>
  <si>
    <t>HEIKRUIS</t>
  </si>
  <si>
    <t>ELINGEN</t>
  </si>
  <si>
    <t>BEERT</t>
  </si>
  <si>
    <t>BELLINGEN</t>
  </si>
  <si>
    <t>SINT-MARTENS-BODEGEM</t>
  </si>
  <si>
    <t>SINT-ULRIKS-KAPELLE</t>
  </si>
  <si>
    <t>ITTERBEEK</t>
  </si>
  <si>
    <t>GROOT-BIJGAARDEN</t>
  </si>
  <si>
    <t>SCHEPDAAL</t>
  </si>
  <si>
    <t>BEKKERZEEL</t>
  </si>
  <si>
    <t>KOBBEGEM</t>
  </si>
  <si>
    <t>MOLLEM</t>
  </si>
  <si>
    <t>RELEGEM</t>
  </si>
  <si>
    <t>ZELLIK</t>
  </si>
  <si>
    <t>HIGHCO DATA</t>
  </si>
  <si>
    <t>WAMBEEK</t>
  </si>
  <si>
    <t>SINT-KATHERINA-LOMBEEK</t>
  </si>
  <si>
    <t>MAZENZELE</t>
  </si>
  <si>
    <t>GAASBEEK</t>
  </si>
  <si>
    <t>SINT-KWINTENS-LENNIK</t>
  </si>
  <si>
    <t>SINT-MARTENS-LENNIK</t>
  </si>
  <si>
    <t>KESTER</t>
  </si>
  <si>
    <t>LEERBEEK</t>
  </si>
  <si>
    <t>OETINGEN</t>
  </si>
  <si>
    <t>ONZE-LIEVE-VROUW-LOMBEEK</t>
  </si>
  <si>
    <t>PAMEL</t>
  </si>
  <si>
    <t>STRIJTEM</t>
  </si>
  <si>
    <t>BORCHTLOMBEEK</t>
  </si>
  <si>
    <t>BRUSSEGEM</t>
  </si>
  <si>
    <t>ESSENE</t>
  </si>
  <si>
    <t>HEKELGEM</t>
  </si>
  <si>
    <t>TERALFENE</t>
  </si>
  <si>
    <t>PEUTIE</t>
  </si>
  <si>
    <t>CARGOVIL</t>
  </si>
  <si>
    <t>MELSBROEK</t>
  </si>
  <si>
    <t>PERK</t>
  </si>
  <si>
    <t>DIEGEM</t>
  </si>
  <si>
    <t>MALDEREN</t>
  </si>
  <si>
    <t>STEENHUFFEL</t>
  </si>
  <si>
    <t>HUMBEEK</t>
  </si>
  <si>
    <t>BEIGEM</t>
  </si>
  <si>
    <t>STROMBEEK-BEVER</t>
  </si>
  <si>
    <t>WOLVERTEM</t>
  </si>
  <si>
    <t>NIEUWENRODE</t>
  </si>
  <si>
    <t>RAMSDONK</t>
  </si>
  <si>
    <t>BERG</t>
  </si>
  <si>
    <t>BUKEN</t>
  </si>
  <si>
    <t>NEDEROKKERZEEL</t>
  </si>
  <si>
    <t>NOSSEGEM</t>
  </si>
  <si>
    <t>BRUCARGO</t>
  </si>
  <si>
    <t>SINT-STEVENS-WOLUWE</t>
  </si>
  <si>
    <t>STERREBEEK</t>
  </si>
  <si>
    <t>OFFICE EXCHANGE BRUSSELS AIRPORT REMAILING</t>
  </si>
  <si>
    <t>CORPORATE VILLAGE</t>
  </si>
  <si>
    <t>EPPEGEM</t>
  </si>
  <si>
    <t>HOFSTADE</t>
  </si>
  <si>
    <t>ELEWIJT</t>
  </si>
  <si>
    <t>WEERDE</t>
  </si>
  <si>
    <t>BERENDRECHT</t>
  </si>
  <si>
    <t>LILLO</t>
  </si>
  <si>
    <t>ZANDVLIET</t>
  </si>
  <si>
    <t>BURCHT</t>
  </si>
  <si>
    <t>CSM ANTWERPEN X</t>
  </si>
  <si>
    <t>ANTWERPEN X</t>
  </si>
  <si>
    <t>DEURNE</t>
  </si>
  <si>
    <t>BORGERHOUT</t>
  </si>
  <si>
    <t>MERKSEM</t>
  </si>
  <si>
    <t>EKEREN</t>
  </si>
  <si>
    <t>MORKHOVEN</t>
  </si>
  <si>
    <t>NOORDERWIJK</t>
  </si>
  <si>
    <t>HALLAAR</t>
  </si>
  <si>
    <t>BOOISCHOT</t>
  </si>
  <si>
    <t>ITEGEM</t>
  </si>
  <si>
    <t>WIEKEVORST</t>
  </si>
  <si>
    <t>SCHRIEK</t>
  </si>
  <si>
    <t>RAMSEL</t>
  </si>
  <si>
    <t>HOUTVENNE</t>
  </si>
  <si>
    <t>WESTMEERBEEK</t>
  </si>
  <si>
    <t>MASSENHOVEN</t>
  </si>
  <si>
    <t>VIERSEL</t>
  </si>
  <si>
    <t>PULDERBOS</t>
  </si>
  <si>
    <t>PULLE</t>
  </si>
  <si>
    <t>OEVEL</t>
  </si>
  <si>
    <t>TONGERLO</t>
  </si>
  <si>
    <t>ZOERLE-PARWIJS</t>
  </si>
  <si>
    <t>GIERLE</t>
  </si>
  <si>
    <t>POEDERLEE</t>
  </si>
  <si>
    <t>WECHELDERZANDE</t>
  </si>
  <si>
    <t>BOUWEL</t>
  </si>
  <si>
    <t>MEER</t>
  </si>
  <si>
    <t>MINDERHOUT</t>
  </si>
  <si>
    <t>WORTEL</t>
  </si>
  <si>
    <t>MEERLE</t>
  </si>
  <si>
    <t>VLIMMEREN</t>
  </si>
  <si>
    <t>WEELDE</t>
  </si>
  <si>
    <t>POPPEL</t>
  </si>
  <si>
    <t>OOSTMALLE</t>
  </si>
  <si>
    <t>WESTMALLE</t>
  </si>
  <si>
    <t>EINDHOUT</t>
  </si>
  <si>
    <t>VORST</t>
  </si>
  <si>
    <t>VARENDONK</t>
  </si>
  <si>
    <t>VEERLE</t>
  </si>
  <si>
    <t>LICHTAART</t>
  </si>
  <si>
    <t>TIELEN</t>
  </si>
  <si>
    <t>OLMEN</t>
  </si>
  <si>
    <t>KONINGSHOOIKT</t>
  </si>
  <si>
    <t>BROECHEM</t>
  </si>
  <si>
    <t>EMBLEM</t>
  </si>
  <si>
    <t>OELEGEM</t>
  </si>
  <si>
    <t>VREMDE</t>
  </si>
  <si>
    <t>WAARLOOS</t>
  </si>
  <si>
    <t>BEVEL</t>
  </si>
  <si>
    <t>KESSEL</t>
  </si>
  <si>
    <t>BEERZEL</t>
  </si>
  <si>
    <t>GESTEL</t>
  </si>
  <si>
    <t>BERCHEM</t>
  </si>
  <si>
    <t>WILRIJK</t>
  </si>
  <si>
    <t>HOBOKEN</t>
  </si>
  <si>
    <t>WALEM</t>
  </si>
  <si>
    <t>HEFFEN</t>
  </si>
  <si>
    <t>HOMBEEK</t>
  </si>
  <si>
    <t>LEEST</t>
  </si>
  <si>
    <t>MUIZEN</t>
  </si>
  <si>
    <t>RIJMENAM</t>
  </si>
  <si>
    <t>BLAASVELD</t>
  </si>
  <si>
    <t>HEINDONK</t>
  </si>
  <si>
    <t>TISSELT</t>
  </si>
  <si>
    <t>REET</t>
  </si>
  <si>
    <t>TERHAGEN</t>
  </si>
  <si>
    <t>ONZE-LIEVE-VROUW-WAVER</t>
  </si>
  <si>
    <t>BREENDONK</t>
  </si>
  <si>
    <t>LIEZELE</t>
  </si>
  <si>
    <t>HINGENE</t>
  </si>
  <si>
    <t>MARIEKERKE</t>
  </si>
  <si>
    <t>WEERT</t>
  </si>
  <si>
    <t>LIPPELO</t>
  </si>
  <si>
    <t>OPPUURS</t>
  </si>
  <si>
    <t>HOEVENEN</t>
  </si>
  <si>
    <t>SINT-JOB-IN-'T-GOOR</t>
  </si>
  <si>
    <t>SINT-LENAARTS</t>
  </si>
  <si>
    <t>'S GRAVENWEZEL</t>
  </si>
  <si>
    <t>LOENHOUT</t>
  </si>
  <si>
    <t>HEVERLEE</t>
  </si>
  <si>
    <t>KESSEL LO</t>
  </si>
  <si>
    <t>WILSELE</t>
  </si>
  <si>
    <t>WIJGMAAL</t>
  </si>
  <si>
    <t>VELTEM-BEISEM</t>
  </si>
  <si>
    <t>WINKSELE</t>
  </si>
  <si>
    <t>LOONBEEK</t>
  </si>
  <si>
    <t>NEERIJSE</t>
  </si>
  <si>
    <t>OTTENBURG</t>
  </si>
  <si>
    <t>SINT-AGATHA-RODE</t>
  </si>
  <si>
    <t>SINT-JORIS-WEERT</t>
  </si>
  <si>
    <t>BLANDEN</t>
  </si>
  <si>
    <t>HAASRODE</t>
  </si>
  <si>
    <t>VAALBEEK</t>
  </si>
  <si>
    <t>KORBEEK-DIJLE</t>
  </si>
  <si>
    <t>LEEFDAAL</t>
  </si>
  <si>
    <t>ERPS-KWERPS</t>
  </si>
  <si>
    <t>EVERBERG</t>
  </si>
  <si>
    <t>MEERBEEK</t>
  </si>
  <si>
    <t>DUISBURG</t>
  </si>
  <si>
    <t>VOSSEM</t>
  </si>
  <si>
    <t>WEZEMAAL</t>
  </si>
  <si>
    <t>WERCHTER</t>
  </si>
  <si>
    <t>BAAL</t>
  </si>
  <si>
    <t>BETEKOM</t>
  </si>
  <si>
    <t>TILDONK</t>
  </si>
  <si>
    <t>WESPELAAR</t>
  </si>
  <si>
    <t>HEVER</t>
  </si>
  <si>
    <t>GELRODE</t>
  </si>
  <si>
    <t>LANGDORP</t>
  </si>
  <si>
    <t>RILLAAR</t>
  </si>
  <si>
    <t>LINDEN</t>
  </si>
  <si>
    <t>BINKOM</t>
  </si>
  <si>
    <t>PELLENBERG</t>
  </si>
  <si>
    <t>KORTRIJK-DUTSEL</t>
  </si>
  <si>
    <t>SINT-PIETERS-RODE</t>
  </si>
  <si>
    <t>NIEUWRODE</t>
  </si>
  <si>
    <t>SCHERPENHEUVEL</t>
  </si>
  <si>
    <t>AVERBODE</t>
  </si>
  <si>
    <t>ZICHEM</t>
  </si>
  <si>
    <t>MESSELBROEK</t>
  </si>
  <si>
    <t>TESTELT</t>
  </si>
  <si>
    <t>SCHAFFEN</t>
  </si>
  <si>
    <t>WEBBEKOM</t>
  </si>
  <si>
    <t>KAGGEVINNE</t>
  </si>
  <si>
    <t>MOLENSTEDE</t>
  </si>
  <si>
    <t>BOST</t>
  </si>
  <si>
    <t>GOETSENHOVEN</t>
  </si>
  <si>
    <t>HAKENDOVER</t>
  </si>
  <si>
    <t>KUMTICH</t>
  </si>
  <si>
    <t>OORBEEK</t>
  </si>
  <si>
    <t>OPLINTER</t>
  </si>
  <si>
    <t>SINT-MARGRIETE-HOUTEM</t>
  </si>
  <si>
    <t>VISSENAKEN</t>
  </si>
  <si>
    <t>MELDERT</t>
  </si>
  <si>
    <t>OUTGAARDEN</t>
  </si>
  <si>
    <t>DRIESLINTER</t>
  </si>
  <si>
    <t>MELKWEZER</t>
  </si>
  <si>
    <t>NEERHESPEN</t>
  </si>
  <si>
    <t>NEERLINTER</t>
  </si>
  <si>
    <t>ORSMAAL-GUSSENHOVEN</t>
  </si>
  <si>
    <t>OVERHESPEN</t>
  </si>
  <si>
    <t>WOMMERSOM</t>
  </si>
  <si>
    <t>KORBEEK-LO</t>
  </si>
  <si>
    <t>LOVENJOEL</t>
  </si>
  <si>
    <t>OPVELP</t>
  </si>
  <si>
    <t>KERKOM</t>
  </si>
  <si>
    <t>NEERVELP</t>
  </si>
  <si>
    <t>ROOSBEEK</t>
  </si>
  <si>
    <t>VERTRIJK</t>
  </si>
  <si>
    <t>WILLEBRINGEN</t>
  </si>
  <si>
    <t>BUNSBEEK</t>
  </si>
  <si>
    <t>ATTENRODE</t>
  </si>
  <si>
    <t>HOUWAART</t>
  </si>
  <si>
    <t>SINT-JORIS-WINGE</t>
  </si>
  <si>
    <t>MEENSEL-KIEZEGEM</t>
  </si>
  <si>
    <t>ELIKSEM</t>
  </si>
  <si>
    <t>EZEMAAL</t>
  </si>
  <si>
    <t>LAAR</t>
  </si>
  <si>
    <t>NEERWINDEN</t>
  </si>
  <si>
    <t>OVERWINDEN</t>
  </si>
  <si>
    <t>RUMSDORP</t>
  </si>
  <si>
    <t>WANGE</t>
  </si>
  <si>
    <t>WAASMONT</t>
  </si>
  <si>
    <t>WALSBETS</t>
  </si>
  <si>
    <t>WALSHOUTEM</t>
  </si>
  <si>
    <t>WEZEREN</t>
  </si>
  <si>
    <t>ATTENHOVEN</t>
  </si>
  <si>
    <t>NEERLANDEN</t>
  </si>
  <si>
    <t>BUDINGEN</t>
  </si>
  <si>
    <t>DORMAAL</t>
  </si>
  <si>
    <t>HALLE-BOOIENHOVEN</t>
  </si>
  <si>
    <t>HELEN-BOS</t>
  </si>
  <si>
    <t>GRAZEN</t>
  </si>
  <si>
    <t>RUMMEN</t>
  </si>
  <si>
    <t>ASSENT</t>
  </si>
  <si>
    <t>MOLENBEEK-WERSBEEK</t>
  </si>
  <si>
    <t>RANSBERG</t>
  </si>
  <si>
    <t>HOELEDEN</t>
  </si>
  <si>
    <t>KERSBEEK-MISKOM</t>
  </si>
  <si>
    <t>WAANRODE</t>
  </si>
  <si>
    <t>SINT-LAMBRECHTS-HERK</t>
  </si>
  <si>
    <t>WIMMERTINGEN</t>
  </si>
  <si>
    <t>KERMT</t>
  </si>
  <si>
    <t>SPALBEEK</t>
  </si>
  <si>
    <t>KURINGEN</t>
  </si>
  <si>
    <t>STOKROOIE</t>
  </si>
  <si>
    <t>STEVOORT</t>
  </si>
  <si>
    <t>HELCHTEREN</t>
  </si>
  <si>
    <t>HOUTHALEN</t>
  </si>
  <si>
    <t>BERBROEK</t>
  </si>
  <si>
    <t>DONK</t>
  </si>
  <si>
    <t>SCHULEN</t>
  </si>
  <si>
    <t>LOKSBERGEN</t>
  </si>
  <si>
    <t>ZELEM</t>
  </si>
  <si>
    <t>HEUSDEN</t>
  </si>
  <si>
    <t>ZOLDER</t>
  </si>
  <si>
    <t>LINKHOUT</t>
  </si>
  <si>
    <t>BEVERLO</t>
  </si>
  <si>
    <t>KOERSEL</t>
  </si>
  <si>
    <t>PAAL</t>
  </si>
  <si>
    <t>GELLIK</t>
  </si>
  <si>
    <t>NEERHAREN</t>
  </si>
  <si>
    <t>VELDWEZELT</t>
  </si>
  <si>
    <t>REKEM</t>
  </si>
  <si>
    <t>EISDEN</t>
  </si>
  <si>
    <t>LEUT</t>
  </si>
  <si>
    <t>MECHELEN-AAN-DE-MAAS</t>
  </si>
  <si>
    <t>MEESWIJK</t>
  </si>
  <si>
    <t>OPGRIMBIE</t>
  </si>
  <si>
    <t>VUCHT</t>
  </si>
  <si>
    <t>BOORSEM</t>
  </si>
  <si>
    <t>UIKHOVEN</t>
  </si>
  <si>
    <t>KESSENICH</t>
  </si>
  <si>
    <t>MOLENBEERSEL</t>
  </si>
  <si>
    <t>OPHOVEN</t>
  </si>
  <si>
    <t>DILSEN</t>
  </si>
  <si>
    <t>ELEN</t>
  </si>
  <si>
    <t>LANKLAAR</t>
  </si>
  <si>
    <t>ROTEM</t>
  </si>
  <si>
    <t>STOKKEM</t>
  </si>
  <si>
    <t>NIEL-BIJ-AS</t>
  </si>
  <si>
    <t>ELLIKOM</t>
  </si>
  <si>
    <t>GRUITRODE</t>
  </si>
  <si>
    <t>MEEUWEN</t>
  </si>
  <si>
    <t>NEERGLABBEEK</t>
  </si>
  <si>
    <t>WIJSHAGEN</t>
  </si>
  <si>
    <t>NEEROETEREN</t>
  </si>
  <si>
    <t>OPOETEREN</t>
  </si>
  <si>
    <t>'S HERENELDEREN</t>
  </si>
  <si>
    <t>DIETS-HEUR</t>
  </si>
  <si>
    <t>HENIS</t>
  </si>
  <si>
    <t>KOLMONT</t>
  </si>
  <si>
    <t>KONINKSEM</t>
  </si>
  <si>
    <t>LAUW</t>
  </si>
  <si>
    <t>MAL</t>
  </si>
  <si>
    <t>NEERREPEN</t>
  </si>
  <si>
    <t>NEREM</t>
  </si>
  <si>
    <t>OVERREPEN</t>
  </si>
  <si>
    <t>PIRINGEN</t>
  </si>
  <si>
    <t>RIKSINGEN</t>
  </si>
  <si>
    <t>RUTTEN</t>
  </si>
  <si>
    <t>SLUIZEN</t>
  </si>
  <si>
    <t>VREREN</t>
  </si>
  <si>
    <t>WIDOOIE</t>
  </si>
  <si>
    <t>VLIERMAALROOT</t>
  </si>
  <si>
    <t>WINTERSHOVEN</t>
  </si>
  <si>
    <t>GUIGOVEN</t>
  </si>
  <si>
    <t>VLIERMAAL</t>
  </si>
  <si>
    <t>ROMERSHOVEN</t>
  </si>
  <si>
    <t>SINT-HUIBRECHTS-HERN</t>
  </si>
  <si>
    <t>WERM</t>
  </si>
  <si>
    <t>SCHALKHOVEN</t>
  </si>
  <si>
    <t>BEVERST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</si>
  <si>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</si>
  <si>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</si>
  <si>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</si>
  <si>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</si>
  <si>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</si>
  <si>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</si>
  <si>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</si>
  <si>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</si>
  <si>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WALTWILDER</t>
  </si>
  <si>
    <t>MARTENSLINDE</t>
  </si>
  <si>
    <t>HOELBEEK</t>
  </si>
  <si>
    <t>GENOELSELDEREN</t>
  </si>
  <si>
    <t>HERDEREN</t>
  </si>
  <si>
    <t>KANNE</t>
  </si>
  <si>
    <t>MEMBRUGGEN</t>
  </si>
  <si>
    <t>MILLEN</t>
  </si>
  <si>
    <t>VAL-MEER</t>
  </si>
  <si>
    <t>VLIJTINGEN</t>
  </si>
  <si>
    <t>VROENHOVEN</t>
  </si>
  <si>
    <t>ZICHEN-ZUSSEN-BOLDER</t>
  </si>
  <si>
    <t>FOURON-SAINT-MARTIN</t>
  </si>
  <si>
    <t>MOULAND</t>
  </si>
  <si>
    <t>REMERSDAAL</t>
  </si>
  <si>
    <t>FOURON-SAINT-PIERRE</t>
  </si>
  <si>
    <t>TEUVEN</t>
  </si>
  <si>
    <t>FOURON-LE-COMTE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</si>
  <si>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</si>
  <si>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</si>
  <si>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</si>
  <si>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</si>
  <si>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</si>
  <si>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</si>
  <si>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</si>
  <si>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ZEPPEREN</t>
  </si>
  <si>
    <t>DURAS</t>
  </si>
  <si>
    <t>GORSEM</t>
  </si>
  <si>
    <t>RUNKELEN</t>
  </si>
  <si>
    <t>WILDEREN</t>
  </si>
  <si>
    <t>VELM</t>
  </si>
  <si>
    <t>BERLINGEN</t>
  </si>
  <si>
    <t>HERTEN</t>
  </si>
  <si>
    <t>ULBEEK</t>
  </si>
  <si>
    <t>BOMMERSHOVEN</t>
  </si>
  <si>
    <t>BROEKOM</t>
  </si>
  <si>
    <t>GORS-OPLEEUW</t>
  </si>
  <si>
    <t>GOTEM</t>
  </si>
  <si>
    <t>GROOT-LOON</t>
  </si>
  <si>
    <t>HENDRIEKEN</t>
  </si>
  <si>
    <t>HOEPERTINGEN</t>
  </si>
  <si>
    <t>JESSEREN</t>
  </si>
  <si>
    <t>KERNIEL</t>
  </si>
  <si>
    <t>KUTTEKOVEN</t>
  </si>
  <si>
    <t>RIJKEL</t>
  </si>
  <si>
    <t>VOORT</t>
  </si>
  <si>
    <t>BINDERVELD</t>
  </si>
  <si>
    <t>KOZEN</t>
  </si>
  <si>
    <t>WIJER</t>
  </si>
  <si>
    <t>BATSHEERS</t>
  </si>
  <si>
    <t>BOVELINGEN</t>
  </si>
  <si>
    <t>GUTSHOVEN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</si>
  <si>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</si>
  <si>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</si>
  <si>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</si>
  <si>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</si>
  <si>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</si>
  <si>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</si>
  <si>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</si>
  <si>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</si>
  <si>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</si>
  <si>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BOEKHOUT</t>
  </si>
  <si>
    <t>JEUK</t>
  </si>
  <si>
    <t>KORTIJS</t>
  </si>
  <si>
    <t>MONTENAKEN</t>
  </si>
  <si>
    <t>NIEL-BIJ-SINT-TRUIDEN</t>
  </si>
  <si>
    <t>VORSEN</t>
  </si>
  <si>
    <t>BORLO</t>
  </si>
  <si>
    <t>BUVINGEN</t>
  </si>
  <si>
    <t>MIELEN-BOVEN-AALST</t>
  </si>
  <si>
    <t>SINT-HUIBRECHTS-LILLE</t>
  </si>
  <si>
    <t>ACHEL</t>
  </si>
  <si>
    <t>HAMONT</t>
  </si>
  <si>
    <t>HECHTEL</t>
  </si>
  <si>
    <t>EKSEL</t>
  </si>
  <si>
    <t>KWAADMECHELEN</t>
  </si>
  <si>
    <t>OOSTHAM</t>
  </si>
  <si>
    <t>KAULILLE</t>
  </si>
  <si>
    <t>REPPEL</t>
  </si>
  <si>
    <t>BEEK</t>
  </si>
  <si>
    <t>GERDINGEN</t>
  </si>
  <si>
    <t>OPITTER</t>
  </si>
  <si>
    <t>HEPPEN</t>
  </si>
  <si>
    <t>GROTE-BROGEL</t>
  </si>
  <si>
    <t>KLEINE-BROGEL</t>
  </si>
  <si>
    <t>WIJCHMAAL</t>
  </si>
  <si>
    <t>GLAIN</t>
  </si>
  <si>
    <t>ROCOURT</t>
  </si>
  <si>
    <t>BRESSOUX</t>
  </si>
  <si>
    <t>JUPILLE-SUR-MEUSE</t>
  </si>
  <si>
    <t>WANDRE</t>
  </si>
  <si>
    <t>GRIVEGNEE</t>
  </si>
  <si>
    <t>ANGLEUR</t>
  </si>
  <si>
    <t>CHÊNEE</t>
  </si>
  <si>
    <t>MILMORT</t>
  </si>
  <si>
    <t>VOTTEM</t>
  </si>
  <si>
    <t>LIERS</t>
  </si>
  <si>
    <t>VAUX-SOUS-CHÈVREMONT</t>
  </si>
  <si>
    <t>BEAUFAYS</t>
  </si>
  <si>
    <t>EMBOURG</t>
  </si>
  <si>
    <t>CSM LIEGE X</t>
  </si>
  <si>
    <t>LIÈGE X</t>
  </si>
  <si>
    <t>BONCELLES</t>
  </si>
  <si>
    <t>JEMEPPE-SUR-MEUSE</t>
  </si>
  <si>
    <t>OUGRÉE</t>
  </si>
  <si>
    <t>EHEIN</t>
  </si>
  <si>
    <t>ROTHEUX-RIMIÈRE</t>
  </si>
  <si>
    <t>NEUVILLE-EN-CONDROZ</t>
  </si>
  <si>
    <t>PLAINEVAUX</t>
  </si>
  <si>
    <t>TILFF</t>
  </si>
  <si>
    <t>DOLEMBREUX</t>
  </si>
  <si>
    <t>GOMZÉ-ANDOUMONT</t>
  </si>
  <si>
    <t>ROUVREUX</t>
  </si>
  <si>
    <t>LOUVEIGNÉ</t>
  </si>
  <si>
    <t>VILLERS-AUX-TOURS</t>
  </si>
  <si>
    <t>HODY</t>
  </si>
  <si>
    <t>TAVIER</t>
  </si>
  <si>
    <t>POULSEUR</t>
  </si>
  <si>
    <t>COMBLAIN-FAIRON</t>
  </si>
  <si>
    <t>COMBLAIN-LA-TOUR</t>
  </si>
  <si>
    <t>FILOT</t>
  </si>
  <si>
    <t>MY</t>
  </si>
  <si>
    <t>VIEUXVILLE</t>
  </si>
  <si>
    <t>WERBOMONT</t>
  </si>
  <si>
    <t>XHORIS</t>
  </si>
  <si>
    <t>HANNÊCHE</t>
  </si>
  <si>
    <t>LAMONTZÉE</t>
  </si>
  <si>
    <t>MARNEFFE</t>
  </si>
  <si>
    <t>OTEPPE</t>
  </si>
  <si>
    <t>LAVOIR</t>
  </si>
  <si>
    <t>WARET-L'EVÊQUE</t>
  </si>
  <si>
    <t>COUTHUIN</t>
  </si>
  <si>
    <t>ACOSSE</t>
  </si>
  <si>
    <t>AMBRESIN</t>
  </si>
  <si>
    <t>MEEFFE</t>
  </si>
  <si>
    <t>BOËLHE</t>
  </si>
  <si>
    <t>HOLLOGNE-SUR-GEER</t>
  </si>
  <si>
    <t>LENS-SAINT-SERVAIS</t>
  </si>
  <si>
    <t>OMAL</t>
  </si>
  <si>
    <t>DARION</t>
  </si>
  <si>
    <t>LIGNEY</t>
  </si>
  <si>
    <t>CORSWAREM</t>
  </si>
  <si>
    <t>ROSOUX-CRENWICK</t>
  </si>
  <si>
    <t>AVENNES</t>
  </si>
  <si>
    <t>CIPLET</t>
  </si>
  <si>
    <t>FALLAIS</t>
  </si>
  <si>
    <t>FUMAL</t>
  </si>
  <si>
    <t>VILLE-EN-HESBAYE</t>
  </si>
  <si>
    <t>LATINNE</t>
  </si>
  <si>
    <t>TOURINNE</t>
  </si>
  <si>
    <t>ABOLENS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</si>
  <si>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</si>
  <si>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</si>
  <si>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</si>
  <si>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</si>
  <si>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</si>
  <si>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</si>
  <si>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</si>
  <si>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</si>
  <si>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</si>
  <si>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</si>
  <si>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</si>
  <si>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</si>
  <si>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</si>
  <si>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</si>
  <si>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</si>
  <si>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</si>
  <si>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PELLAINES</t>
  </si>
  <si>
    <t>RACOUR</t>
  </si>
  <si>
    <t>BETTINCOURT</t>
  </si>
  <si>
    <t>BLERET</t>
  </si>
  <si>
    <t>BOVENISTIER</t>
  </si>
  <si>
    <t>GRAND-AXHE</t>
  </si>
  <si>
    <t>LANTREMANGE</t>
  </si>
  <si>
    <t>OLEYE</t>
  </si>
  <si>
    <t>AINEFFE</t>
  </si>
  <si>
    <t>BORLEZ</t>
  </si>
  <si>
    <t>LES WALEFFES</t>
  </si>
  <si>
    <t>VIEMME</t>
  </si>
  <si>
    <t>FOOZ</t>
  </si>
  <si>
    <t>OTHÉE</t>
  </si>
  <si>
    <t>VILLERS-L'EVÊQUE</t>
  </si>
  <si>
    <t>HOGNOUL</t>
  </si>
  <si>
    <t>FRELOUX</t>
  </si>
  <si>
    <t>NOVILLE</t>
  </si>
  <si>
    <t>ROLOUX</t>
  </si>
  <si>
    <t>VOROUX-GOREUX</t>
  </si>
  <si>
    <t>LAMINE</t>
  </si>
  <si>
    <t>MOMALLE</t>
  </si>
  <si>
    <t>POUSSET</t>
  </si>
  <si>
    <t>HODEIGE</t>
  </si>
  <si>
    <t>HANEFFE</t>
  </si>
  <si>
    <t>JENEFFE</t>
  </si>
  <si>
    <t>LIMONT</t>
  </si>
  <si>
    <t>BERGILERS</t>
  </si>
  <si>
    <t>GRANDVILLE</t>
  </si>
  <si>
    <t>LENS-SUR-GEER</t>
  </si>
  <si>
    <t>OTRANGE</t>
  </si>
  <si>
    <t>FIZE-LE-MARSAL</t>
  </si>
  <si>
    <t>KEMEXHE</t>
  </si>
  <si>
    <t>ODEUR</t>
  </si>
  <si>
    <t>THYS</t>
  </si>
  <si>
    <t>AWIRS</t>
  </si>
  <si>
    <t>CHOKIER</t>
  </si>
  <si>
    <t>FLÉMALLE-GRANDE</t>
  </si>
  <si>
    <t>FLÉMALLE-HAUTE</t>
  </si>
  <si>
    <t>GLEIXHE</t>
  </si>
  <si>
    <t>IVOZ-RAMET</t>
  </si>
  <si>
    <t>MONS-LEZ-LIÈGE</t>
  </si>
  <si>
    <t>MONTEGNÉE</t>
  </si>
  <si>
    <t>TILLEUR</t>
  </si>
  <si>
    <t>LONCIN</t>
  </si>
  <si>
    <t>ALLEUR</t>
  </si>
  <si>
    <t>XHENDREMAEL</t>
  </si>
  <si>
    <t>LANTIN</t>
  </si>
  <si>
    <t>SLINS</t>
  </si>
  <si>
    <t>VOROUX-LEZ-LIERS</t>
  </si>
  <si>
    <t>PAIFVE</t>
  </si>
  <si>
    <t>WIHOGNE</t>
  </si>
  <si>
    <t>VILLERS-SAINT-SIMÉON</t>
  </si>
  <si>
    <t>FEXHE-SLINS</t>
  </si>
  <si>
    <t>BIERSET</t>
  </si>
  <si>
    <t>GRÂCE-BERLEUR</t>
  </si>
  <si>
    <t>HOLLOGNE-AUX-PIERRES</t>
  </si>
  <si>
    <t>HORION-HOZÉMONT</t>
  </si>
  <si>
    <t>VELROUX</t>
  </si>
  <si>
    <t>CLERMONT-SOUS-HUY</t>
  </si>
  <si>
    <t>HERMALLE-SOUS-HUY</t>
  </si>
  <si>
    <t>BEN-AHIN</t>
  </si>
  <si>
    <t>TIHANGE</t>
  </si>
  <si>
    <t>ANTHEIT</t>
  </si>
  <si>
    <t>BAS-OHA</t>
  </si>
  <si>
    <t>HUCCORGNE</t>
  </si>
  <si>
    <t>MOHA</t>
  </si>
  <si>
    <t>VINALMONT</t>
  </si>
  <si>
    <t>FIZE-FONTAINE</t>
  </si>
  <si>
    <t>VAUX-ET-BORSET</t>
  </si>
  <si>
    <t>VIEUX-WALEFFE</t>
  </si>
  <si>
    <t>WARNANT-DREYE</t>
  </si>
  <si>
    <t>BODEGNÉE</t>
  </si>
  <si>
    <t>CHAPON-SERAING</t>
  </si>
  <si>
    <t>SERAING-LE-CHÂTEAU</t>
  </si>
  <si>
    <t>AMPSIN</t>
  </si>
  <si>
    <t>FLÔNE</t>
  </si>
  <si>
    <t>JEHAY</t>
  </si>
  <si>
    <t>OMBRET</t>
  </si>
  <si>
    <t>SAINT-SÉVERIN</t>
  </si>
  <si>
    <t>VILLERS-LE-TEMPLE</t>
  </si>
  <si>
    <t>YERNÉE-FRAINEUX</t>
  </si>
  <si>
    <t>ABÉE</t>
  </si>
  <si>
    <t>FRAITURE</t>
  </si>
  <si>
    <t>RAMELOT</t>
  </si>
  <si>
    <t>SENY</t>
  </si>
  <si>
    <t>SOHEIT-TINLOT</t>
  </si>
  <si>
    <t>BOIS-ET-BORSU</t>
  </si>
  <si>
    <t>LES AVINS</t>
  </si>
  <si>
    <t>OCQUIER</t>
  </si>
  <si>
    <t>PAILHE</t>
  </si>
  <si>
    <t>TERWAGNE</t>
  </si>
  <si>
    <t>VYLE-ET-THAROUL</t>
  </si>
  <si>
    <t>OUTRELOUXHE</t>
  </si>
  <si>
    <t>STRÉE-LEZ-HUY</t>
  </si>
  <si>
    <t>VIERSET-BARSE</t>
  </si>
  <si>
    <t>ELLEMELLE</t>
  </si>
  <si>
    <t>WARZÉE</t>
  </si>
  <si>
    <t>LANAYE</t>
  </si>
  <si>
    <t>LIXHE</t>
  </si>
  <si>
    <t>RICHELLE</t>
  </si>
  <si>
    <t>ARGENTEAU</t>
  </si>
  <si>
    <t>CHERATTE</t>
  </si>
  <si>
    <t>SAINT-ANDRÉ</t>
  </si>
  <si>
    <t>BERNEAU</t>
  </si>
  <si>
    <t>BOMBAYE</t>
  </si>
  <si>
    <t>FENEUR</t>
  </si>
  <si>
    <t>MORTROUX</t>
  </si>
  <si>
    <t>WARSAGE</t>
  </si>
  <si>
    <t>BELLAIRE</t>
  </si>
  <si>
    <t>QUEUE-DU-BOIS</t>
  </si>
  <si>
    <t>RETINNE</t>
  </si>
  <si>
    <t>MAGNÉE</t>
  </si>
  <si>
    <t>ROMSÉE</t>
  </si>
  <si>
    <t>AYENEUX</t>
  </si>
  <si>
    <t>MICHEROUX</t>
  </si>
  <si>
    <t>TIGNÉE</t>
  </si>
  <si>
    <t>EVEGNÉE</t>
  </si>
  <si>
    <t>CÉREXHE-HEUSEUX</t>
  </si>
  <si>
    <t>MELEN</t>
  </si>
  <si>
    <t>CHAINEUX</t>
  </si>
  <si>
    <t>GRAND-RECHAIN</t>
  </si>
  <si>
    <t>JULÉMONT</t>
  </si>
  <si>
    <t>BATTICE</t>
  </si>
  <si>
    <t>XHENDELESSE</t>
  </si>
  <si>
    <t>BOLLAND</t>
  </si>
  <si>
    <t>CHARNEUX</t>
  </si>
  <si>
    <t>MORTIER</t>
  </si>
  <si>
    <t>TREMBLEUR</t>
  </si>
  <si>
    <t>BARCHON</t>
  </si>
  <si>
    <t>HOUSSE</t>
  </si>
  <si>
    <t>SAIVE</t>
  </si>
  <si>
    <t>SAINT-REMY</t>
  </si>
  <si>
    <t>HERMÉE</t>
  </si>
  <si>
    <t>HERMALLE-SOUS-ARGENTEAU</t>
  </si>
  <si>
    <t>HEURE-LE-ROMAIN</t>
  </si>
  <si>
    <t>HOUTAIN-SAINT-SIMÉON</t>
  </si>
  <si>
    <t>VIVEGNIS</t>
  </si>
  <si>
    <t>HACCOURT</t>
  </si>
  <si>
    <t>BOIRS</t>
  </si>
  <si>
    <t>EBEN-EMAEL</t>
  </si>
  <si>
    <t>GLONS</t>
  </si>
  <si>
    <t>ROCLENGE-SUR-GEER</t>
  </si>
  <si>
    <t>WONCK</t>
  </si>
  <si>
    <t>KETTENIS</t>
  </si>
  <si>
    <t>WALHORN</t>
  </si>
  <si>
    <t>NEU-MORESNET</t>
  </si>
  <si>
    <t>HERGENRATH</t>
  </si>
  <si>
    <t>HAUSET</t>
  </si>
  <si>
    <t>EYNATTEN</t>
  </si>
  <si>
    <t>ELSENBORN</t>
  </si>
  <si>
    <t>MANDERFELD</t>
  </si>
  <si>
    <t>ROCHERATH</t>
  </si>
  <si>
    <t>MEYERODE</t>
  </si>
  <si>
    <t>HEPPENBACH</t>
  </si>
  <si>
    <t>RECHT</t>
  </si>
  <si>
    <t>SCHOENBERG</t>
  </si>
  <si>
    <t>LOMMERSWEILER</t>
  </si>
  <si>
    <t>CROMBACH</t>
  </si>
  <si>
    <t>REULAND</t>
  </si>
  <si>
    <t>THOMMEN</t>
  </si>
  <si>
    <t>ENSIVAL</t>
  </si>
  <si>
    <t>LAMBERMONT</t>
  </si>
  <si>
    <t>PETIT-RECHAIN</t>
  </si>
  <si>
    <t>POLLEUR</t>
  </si>
  <si>
    <t>STEMBERT</t>
  </si>
  <si>
    <t>HEUSY</t>
  </si>
  <si>
    <t>ANDRIMONT</t>
  </si>
  <si>
    <t>BILSTAIN</t>
  </si>
  <si>
    <t>GOÉ</t>
  </si>
  <si>
    <t>MEMBACH</t>
  </si>
  <si>
    <t>HENRI-CHAPELLE</t>
  </si>
  <si>
    <t>SART-LEZ-SPA</t>
  </si>
  <si>
    <t>MONTZEN</t>
  </si>
  <si>
    <t>MORESNET</t>
  </si>
  <si>
    <t>GEMMENICH</t>
  </si>
  <si>
    <t>SIPPENAEKEN</t>
  </si>
  <si>
    <t>HOMBOURG</t>
  </si>
  <si>
    <t>CORNESSE</t>
  </si>
  <si>
    <t>WEGNEZ</t>
  </si>
  <si>
    <t>SOIRON</t>
  </si>
  <si>
    <t>FORÊT</t>
  </si>
  <si>
    <t>FRAIPONT</t>
  </si>
  <si>
    <t>NESSONVAUX</t>
  </si>
  <si>
    <t>CLERMONT</t>
  </si>
  <si>
    <t>THIMISTER</t>
  </si>
  <si>
    <t>LA REID</t>
  </si>
  <si>
    <t>ERNONHEID</t>
  </si>
  <si>
    <t>HARZÉ</t>
  </si>
  <si>
    <t>SOUGNÉ-REMOUCHAMPS</t>
  </si>
  <si>
    <t>FAYMONVILLE</t>
  </si>
  <si>
    <t>ROBERTVILLE</t>
  </si>
  <si>
    <t>SOURBRODT</t>
  </si>
  <si>
    <t>BELLEVAUX-LIGNEUVILLE</t>
  </si>
  <si>
    <t>BEVERCÉ</t>
  </si>
  <si>
    <t>FRANCORCHAMPS</t>
  </si>
  <si>
    <t>FOSSE</t>
  </si>
  <si>
    <t>WANNE</t>
  </si>
  <si>
    <t>BASSE-BODEUX</t>
  </si>
  <si>
    <t>CHEVRON</t>
  </si>
  <si>
    <t>LA GLEIZE</t>
  </si>
  <si>
    <t>LORCÉ</t>
  </si>
  <si>
    <t>RAHIER</t>
  </si>
  <si>
    <t>ARBREFONTAINE</t>
  </si>
  <si>
    <t>BRA</t>
  </si>
  <si>
    <t>BEEZ</t>
  </si>
  <si>
    <t>BELGRADE</t>
  </si>
  <si>
    <t>SAINT-SERVAIS</t>
  </si>
  <si>
    <t>SAINT-MARC</t>
  </si>
  <si>
    <t>BOUGE</t>
  </si>
  <si>
    <t>SA SUDPRESSE</t>
  </si>
  <si>
    <t>PARLEMENT WALLON</t>
  </si>
  <si>
    <t>CHAMPION</t>
  </si>
  <si>
    <t>DAUSSOULX</t>
  </si>
  <si>
    <t>FLAWINNE</t>
  </si>
  <si>
    <t>MALONNE</t>
  </si>
  <si>
    <t>SUARLÉE</t>
  </si>
  <si>
    <t>TEMPLOUX</t>
  </si>
  <si>
    <t>VEDRIN</t>
  </si>
  <si>
    <t>BONINNE</t>
  </si>
  <si>
    <t>COGNELÉE</t>
  </si>
  <si>
    <t>GELBRESSÉE</t>
  </si>
  <si>
    <t>MARCHE-LES-DAMES</t>
  </si>
  <si>
    <t>BEUZET</t>
  </si>
  <si>
    <t>ERNAGE</t>
  </si>
  <si>
    <t>GRAND-MANIL</t>
  </si>
  <si>
    <t>LONZÉE</t>
  </si>
  <si>
    <t>SAUVENIÈRE</t>
  </si>
  <si>
    <t>GRAND-LEEZ</t>
  </si>
  <si>
    <t>BOSSIÈRE</t>
  </si>
  <si>
    <t>BOTHEY</t>
  </si>
  <si>
    <t>CORROY-LE-CHÂTEAU</t>
  </si>
  <si>
    <t>ISNES</t>
  </si>
  <si>
    <t>MAZY</t>
  </si>
  <si>
    <t>ARSIMONT</t>
  </si>
  <si>
    <t>AUVELAIS</t>
  </si>
  <si>
    <t>FALISOLLE</t>
  </si>
  <si>
    <t>KEUMIÉE</t>
  </si>
  <si>
    <t>MOIGNELÉE</t>
  </si>
  <si>
    <t>TAMINES</t>
  </si>
  <si>
    <t>VELAINE-SUR-SAMBRE</t>
  </si>
  <si>
    <t>AISEMONT</t>
  </si>
  <si>
    <t>LE ROUX</t>
  </si>
  <si>
    <t>SART-EUSTACHE</t>
  </si>
  <si>
    <t>SART-SAINT-LAURENT</t>
  </si>
  <si>
    <t>VITRIVAL</t>
  </si>
  <si>
    <t>EMINES</t>
  </si>
  <si>
    <t>RHISNES</t>
  </si>
  <si>
    <t>VILLERS-LEZ-HEEST</t>
  </si>
  <si>
    <t>WARISOULX</t>
  </si>
  <si>
    <t>BOVESSE</t>
  </si>
  <si>
    <t>MEUX</t>
  </si>
  <si>
    <t>SAINT-DENIS-BOVESSE</t>
  </si>
  <si>
    <t>DAVE</t>
  </si>
  <si>
    <t>JAMBES</t>
  </si>
  <si>
    <t>NANINNE</t>
  </si>
  <si>
    <t>WÉPION</t>
  </si>
  <si>
    <t>WIERDE</t>
  </si>
  <si>
    <t>ERPENT</t>
  </si>
  <si>
    <t>LIVES-SUR-MEUSE</t>
  </si>
  <si>
    <t>LOYERS</t>
  </si>
  <si>
    <t>BOIGNÉE</t>
  </si>
  <si>
    <t>LIGNY</t>
  </si>
  <si>
    <t>TONGRINNE</t>
  </si>
  <si>
    <t>FLORIFFOUX</t>
  </si>
  <si>
    <t>FRANIÈRE</t>
  </si>
  <si>
    <t>SOYE</t>
  </si>
  <si>
    <t>ARBRE</t>
  </si>
  <si>
    <t>BOIS-DE-VILLERS</t>
  </si>
  <si>
    <t>LESVE</t>
  </si>
  <si>
    <t>LUSTIN</t>
  </si>
  <si>
    <t>RIVIÈRE</t>
  </si>
  <si>
    <t>BALÂTRE</t>
  </si>
  <si>
    <t>HAM-SUR-SAMBRE</t>
  </si>
  <si>
    <t>MORNIMONT</t>
  </si>
  <si>
    <t>MOUSTIER-SUR-SAMBRE</t>
  </si>
  <si>
    <t>ONOZ</t>
  </si>
  <si>
    <t>SAINT-MARTIN</t>
  </si>
  <si>
    <t>SPY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</si>
  <si>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</si>
  <si>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</si>
  <si>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</si>
  <si>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</si>
  <si>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</si>
  <si>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</si>
  <si>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</si>
  <si>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</si>
  <si>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</si>
  <si>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AISCHE-EN-REFAIL</t>
  </si>
  <si>
    <t>BOLINNE</t>
  </si>
  <si>
    <t>BONEFFE</t>
  </si>
  <si>
    <t>BRANCHON</t>
  </si>
  <si>
    <t>DHUY</t>
  </si>
  <si>
    <t>HANRET</t>
  </si>
  <si>
    <t>LEUZE</t>
  </si>
  <si>
    <t>LIERNU</t>
  </si>
  <si>
    <t>LONGCHAMPS</t>
  </si>
  <si>
    <t>MEHAIGNE</t>
  </si>
  <si>
    <t>NOVILLE-SUR-MÉHAIGNE</t>
  </si>
  <si>
    <t>SAINT-GERMAIN</t>
  </si>
  <si>
    <t>TAVIERS</t>
  </si>
  <si>
    <t>UPIGNY</t>
  </si>
  <si>
    <t>WARET-LA-CHAUSSÉE</t>
  </si>
  <si>
    <t>MAILLEN</t>
  </si>
  <si>
    <t>SART-BERNARD</t>
  </si>
  <si>
    <t>CRUPET</t>
  </si>
  <si>
    <t>SORINNE-LA-LONGUE</t>
  </si>
  <si>
    <t>FLORÉE</t>
  </si>
  <si>
    <t>COURRIÈRE</t>
  </si>
  <si>
    <t>FAULX-LES-TOMBES</t>
  </si>
  <si>
    <t>HALTINNE</t>
  </si>
  <si>
    <t>MOZET</t>
  </si>
  <si>
    <t>SORÉE</t>
  </si>
  <si>
    <t>EVELETTE</t>
  </si>
  <si>
    <t>HAILLOT</t>
  </si>
  <si>
    <t>PERWEZ-HAILLOT</t>
  </si>
  <si>
    <t>GOESNES</t>
  </si>
  <si>
    <t>JALLET</t>
  </si>
  <si>
    <t>NATOYE</t>
  </si>
  <si>
    <t>MOHIVILLE</t>
  </si>
  <si>
    <t>SCY</t>
  </si>
  <si>
    <t>ACHET</t>
  </si>
  <si>
    <t>EMPTINNE</t>
  </si>
  <si>
    <t>SCHALTIN</t>
  </si>
  <si>
    <t>BARVAUX-CONDROZ</t>
  </si>
  <si>
    <t>FLOSTOY</t>
  </si>
  <si>
    <t>PORCHERESSE</t>
  </si>
  <si>
    <t>VERLÉE</t>
  </si>
  <si>
    <t>MÉAN</t>
  </si>
  <si>
    <t>MAFFE</t>
  </si>
  <si>
    <t>MIÉCRET</t>
  </si>
  <si>
    <t>BAILLONVILLE</t>
  </si>
  <si>
    <t>BONSIN</t>
  </si>
  <si>
    <t>HEURE</t>
  </si>
  <si>
    <t>HOGNE</t>
  </si>
  <si>
    <t>NETTINNE</t>
  </si>
  <si>
    <t>NOISEUX</t>
  </si>
  <si>
    <t>SINSIN</t>
  </si>
  <si>
    <t>WAILLET</t>
  </si>
  <si>
    <t>BIERWART</t>
  </si>
  <si>
    <t>CORTIL-WODON</t>
  </si>
  <si>
    <t>FORVILLE</t>
  </si>
  <si>
    <t>FRANC-WARET</t>
  </si>
  <si>
    <t>HEMPTINNE</t>
  </si>
  <si>
    <t>HINGEON</t>
  </si>
  <si>
    <t>MARCHOVELETTE</t>
  </si>
  <si>
    <t>NOVILLE-LES-BOIS</t>
  </si>
  <si>
    <t>PONTILLAS</t>
  </si>
  <si>
    <t>TILLIER</t>
  </si>
  <si>
    <t>ANSEREMME</t>
  </si>
  <si>
    <t>BOUVIGNES-SUR-MEUSE</t>
  </si>
  <si>
    <t>DRÉHANCE</t>
  </si>
  <si>
    <t>FALMAGNE</t>
  </si>
  <si>
    <t>FALMIGNOUL</t>
  </si>
  <si>
    <t>FURFOOZ</t>
  </si>
  <si>
    <t>LISOGNE</t>
  </si>
  <si>
    <t>THYNES</t>
  </si>
  <si>
    <t>SORINNES</t>
  </si>
  <si>
    <t>FOY-NOTRE-DAME</t>
  </si>
  <si>
    <t>ANTHÉE</t>
  </si>
  <si>
    <t>SERVILLE</t>
  </si>
  <si>
    <t>FALAEN</t>
  </si>
  <si>
    <t>SOMMIÈRE</t>
  </si>
  <si>
    <t>WEILLEN</t>
  </si>
  <si>
    <t>GERIN</t>
  </si>
  <si>
    <t>DORINNE</t>
  </si>
  <si>
    <t>DURNAL</t>
  </si>
  <si>
    <t>EVREHAILLES</t>
  </si>
  <si>
    <t>GODINNE</t>
  </si>
  <si>
    <t>HOUX</t>
  </si>
  <si>
    <t>MONT</t>
  </si>
  <si>
    <t>PURNODE</t>
  </si>
  <si>
    <t>SPONTIN</t>
  </si>
  <si>
    <t>ANNEVOIE-ROUILLON</t>
  </si>
  <si>
    <t>BIOUL</t>
  </si>
  <si>
    <t>DENÉE</t>
  </si>
  <si>
    <t>HAUT-LE-WASTIA</t>
  </si>
  <si>
    <t>SOSOYE</t>
  </si>
  <si>
    <t>WARNANT</t>
  </si>
  <si>
    <t>HASTIÈRE-LAVAUX</t>
  </si>
  <si>
    <t>HERMETON-SUR-MEUSE</t>
  </si>
  <si>
    <t>WAULSORT</t>
  </si>
  <si>
    <t>HASTIÈRE-PAR-DELÀ</t>
  </si>
  <si>
    <t>BLAIMONT</t>
  </si>
  <si>
    <t>HEER</t>
  </si>
  <si>
    <t>AGIMONT</t>
  </si>
  <si>
    <t>ALLE</t>
  </si>
  <si>
    <t>BAGIMONT</t>
  </si>
  <si>
    <t>BOHAN</t>
  </si>
  <si>
    <t>CHAIRIÈRE</t>
  </si>
  <si>
    <t>LAFORET</t>
  </si>
  <si>
    <t>MEMBRE</t>
  </si>
  <si>
    <t>MOUZAIVE</t>
  </si>
  <si>
    <t>NAFRAITURE</t>
  </si>
  <si>
    <t>ORCHIMONT</t>
  </si>
  <si>
    <t>PUSSEMANGE</t>
  </si>
  <si>
    <t>SUGNY</t>
  </si>
  <si>
    <t>BAILLAMONT</t>
  </si>
  <si>
    <t>BELLEFONTAINE</t>
  </si>
  <si>
    <t>CORNIMONT</t>
  </si>
  <si>
    <t>GRAIDE</t>
  </si>
  <si>
    <t>GROS-FAYS</t>
  </si>
  <si>
    <t>MONCEAU-EN-ARDENNE</t>
  </si>
  <si>
    <t>NAOMÉ</t>
  </si>
  <si>
    <t>OIZY</t>
  </si>
  <si>
    <t>PETIT-FAYS</t>
  </si>
  <si>
    <t>CIERGNON</t>
  </si>
  <si>
    <t>FINNEVAUX</t>
  </si>
  <si>
    <t>HULSONNIAUX</t>
  </si>
  <si>
    <t>MESNIL-EGLISE</t>
  </si>
  <si>
    <t>MESNIL-SAINT-BLAISE</t>
  </si>
  <si>
    <t>CUSTINNE</t>
  </si>
  <si>
    <t>HOUR</t>
  </si>
  <si>
    <t>WANLIN</t>
  </si>
  <si>
    <t>BARONVILLE</t>
  </si>
  <si>
    <t>DION</t>
  </si>
  <si>
    <t>FELENNE</t>
  </si>
  <si>
    <t>FESCHAUX</t>
  </si>
  <si>
    <t>HONNAY</t>
  </si>
  <si>
    <t>JAVINGUE</t>
  </si>
  <si>
    <t>VONÊCHE</t>
  </si>
  <si>
    <t>WANCENNES</t>
  </si>
  <si>
    <t>WINENNE</t>
  </si>
  <si>
    <t>WIESME</t>
  </si>
  <si>
    <t>FOCANT</t>
  </si>
  <si>
    <t>MARTOUZIN-NEUVILLE</t>
  </si>
  <si>
    <t>PONDRÔME</t>
  </si>
  <si>
    <t>BOURSEIGNE-NEUVE</t>
  </si>
  <si>
    <t>BOURSEIGNE-VIEILLE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</si>
  <si>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</si>
  <si>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</si>
  <si>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</si>
  <si>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</si>
  <si>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</si>
  <si>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</si>
  <si>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</si>
  <si>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</si>
  <si>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</si>
  <si>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FROIDFONTAINE</t>
  </si>
  <si>
    <t>AVE-ET-AUFFE</t>
  </si>
  <si>
    <t>BUISSONVILLE</t>
  </si>
  <si>
    <t>EPRAVE</t>
  </si>
  <si>
    <t>HAN-SUR-LESSE</t>
  </si>
  <si>
    <t>JEMELLE</t>
  </si>
  <si>
    <t>LAVAUX-SAINT-ANNE</t>
  </si>
  <si>
    <t>LESSIVE</t>
  </si>
  <si>
    <t>MONT-GAUTHIER</t>
  </si>
  <si>
    <t>VILLERS-SUR-LESSE</t>
  </si>
  <si>
    <t>WAVREILLE</t>
  </si>
  <si>
    <t>ACHÊNE</t>
  </si>
  <si>
    <t>BRAIBANT</t>
  </si>
  <si>
    <t>CHEVETOGNE</t>
  </si>
  <si>
    <t>CONNEUX</t>
  </si>
  <si>
    <t>HAVERSIN</t>
  </si>
  <si>
    <t>LEIGNON</t>
  </si>
  <si>
    <t>PESSOUX</t>
  </si>
  <si>
    <t>SERINCHAMPS</t>
  </si>
  <si>
    <t>SOVET</t>
  </si>
  <si>
    <t>FAGNOLLE</t>
  </si>
  <si>
    <t>FRANCHIMONT</t>
  </si>
  <si>
    <t>JAMAGNE</t>
  </si>
  <si>
    <t>JAMIOLLE</t>
  </si>
  <si>
    <t>MERLEMONT</t>
  </si>
  <si>
    <t>NEUVILLE</t>
  </si>
  <si>
    <t>OMEZÉE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</si>
  <si>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</si>
  <si>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</si>
  <si>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</si>
  <si>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</si>
  <si>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</si>
  <si>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</si>
  <si>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</si>
  <si>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</si>
  <si>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</si>
  <si>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CORENNE</t>
  </si>
  <si>
    <t>FLAVION</t>
  </si>
  <si>
    <t>HEMPTINNE-LEZ-FLORENNES</t>
  </si>
  <si>
    <t>MORVILLE</t>
  </si>
  <si>
    <t>ROSÉE</t>
  </si>
  <si>
    <t>SAINT-AUBIN</t>
  </si>
  <si>
    <t>HANZINELLE</t>
  </si>
  <si>
    <t>HANZINNE</t>
  </si>
  <si>
    <t>MORIALMÉ</t>
  </si>
  <si>
    <t>THY-LE-BAUDOUIN</t>
  </si>
  <si>
    <t>DAUSSOIS</t>
  </si>
  <si>
    <t>SENZEILLE</t>
  </si>
  <si>
    <t>SILENRIEUX</t>
  </si>
  <si>
    <t>SOUMOY</t>
  </si>
  <si>
    <t>VILLERS-DEUX-EGLISES</t>
  </si>
  <si>
    <t>BIESME</t>
  </si>
  <si>
    <t>BIESMERÉE</t>
  </si>
  <si>
    <t>GRAUX</t>
  </si>
  <si>
    <t>ORET</t>
  </si>
  <si>
    <t>SAINT-GÉRARD</t>
  </si>
  <si>
    <t>FURNAUX</t>
  </si>
  <si>
    <t>ERMETON-SUR-BIERT</t>
  </si>
  <si>
    <t>STAVE</t>
  </si>
  <si>
    <t>CASTILLON</t>
  </si>
  <si>
    <t>CHASTRÈS</t>
  </si>
  <si>
    <t>FONTENELLE</t>
  </si>
  <si>
    <t>FRAIRE</t>
  </si>
  <si>
    <t>PRY</t>
  </si>
  <si>
    <t>VOGENÉE</t>
  </si>
  <si>
    <t>YVES-GOMEZÉE</t>
  </si>
  <si>
    <t>BERZÉE</t>
  </si>
  <si>
    <t>GOURDINNE</t>
  </si>
  <si>
    <t>LANEFFE</t>
  </si>
  <si>
    <t>ROGNÉE</t>
  </si>
  <si>
    <t>SOMZÉE</t>
  </si>
  <si>
    <t>TARCIENNE</t>
  </si>
  <si>
    <t>THY-LE-CHÂTEAU</t>
  </si>
  <si>
    <t>AUBLAIN</t>
  </si>
  <si>
    <t>BOUSSU-EN-FAGNE</t>
  </si>
  <si>
    <t>BRÛLY</t>
  </si>
  <si>
    <t>BRÛLY-DE-PESCHE</t>
  </si>
  <si>
    <t>CUL-DES-SARTS</t>
  </si>
  <si>
    <t>DAILLY</t>
  </si>
  <si>
    <t>FRASNES</t>
  </si>
  <si>
    <t>GONRIEUX</t>
  </si>
  <si>
    <t>MARIEMBOURG</t>
  </si>
  <si>
    <t>PESCHE</t>
  </si>
  <si>
    <t>PETIGNY</t>
  </si>
  <si>
    <t>PETITE-CHAPELLE</t>
  </si>
  <si>
    <t>PRESGAUX</t>
  </si>
  <si>
    <t>DOURBES</t>
  </si>
  <si>
    <t>LE MESNIL</t>
  </si>
  <si>
    <t>MAZÉE</t>
  </si>
  <si>
    <t>NISMES</t>
  </si>
  <si>
    <t>OIGNIES-EN-THIÉRACHE</t>
  </si>
  <si>
    <t>OLLOY-SUR-VIROIN</t>
  </si>
  <si>
    <t>VIERVES-SUR-VIROIN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</si>
  <si>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</si>
  <si>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</si>
  <si>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</si>
  <si>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</si>
  <si>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</si>
  <si>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</si>
  <si>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</si>
  <si>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</si>
  <si>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</si>
  <si>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MARCINELLE</t>
  </si>
  <si>
    <t>COUILLET</t>
  </si>
  <si>
    <t>DAMPREMY</t>
  </si>
  <si>
    <t>GOUTROUX</t>
  </si>
  <si>
    <t>MARCHIENNE-AU-PONT</t>
  </si>
  <si>
    <t>MONCEAU-SUR-SAMBRE</t>
  </si>
  <si>
    <t>MONT-SUR-MARCHIENNE</t>
  </si>
  <si>
    <t>JUMET</t>
  </si>
  <si>
    <t>GOSSELIES</t>
  </si>
  <si>
    <t>LODELINSART</t>
  </si>
  <si>
    <t>RANSART</t>
  </si>
  <si>
    <t>ROUX</t>
  </si>
  <si>
    <t>GILLY</t>
  </si>
  <si>
    <t>MONTIGNIES-SUR-SAMBRE</t>
  </si>
  <si>
    <t>CSM CHARLEROI X</t>
  </si>
  <si>
    <t>CHARLEROI X</t>
  </si>
  <si>
    <t>LANDELIES</t>
  </si>
  <si>
    <t>COUR-SUR-HEURE</t>
  </si>
  <si>
    <t>JAMIOULX</t>
  </si>
  <si>
    <t>MARBAIX</t>
  </si>
  <si>
    <t>NALINNES</t>
  </si>
  <si>
    <t>FORCHIES-LA-MARCHE</t>
  </si>
  <si>
    <t>LEERNES</t>
  </si>
  <si>
    <t>GOUY-LEZ-PIÉTON</t>
  </si>
  <si>
    <t>SOUVRET</t>
  </si>
  <si>
    <t>TRAZEGNIES</t>
  </si>
  <si>
    <t>BOUFFIOULX</t>
  </si>
  <si>
    <t>CHÂTELINEAU</t>
  </si>
  <si>
    <t>FRASNES-LEZ-GOSSELIES</t>
  </si>
  <si>
    <t>RÈVES</t>
  </si>
  <si>
    <t>VILLERS-PERWIN</t>
  </si>
  <si>
    <t>WAYAUX</t>
  </si>
  <si>
    <t>MELLET</t>
  </si>
  <si>
    <t>HEPPIGNIES</t>
  </si>
  <si>
    <t>LAMBUSART</t>
  </si>
  <si>
    <t>WANGENIES</t>
  </si>
  <si>
    <t>SAINT-AMAND</t>
  </si>
  <si>
    <t>BRYE</t>
  </si>
  <si>
    <t>WAGNELÉE</t>
  </si>
  <si>
    <t>WANFERCÉE-BAULET</t>
  </si>
  <si>
    <t>BUZET</t>
  </si>
  <si>
    <t>OBAIX</t>
  </si>
  <si>
    <t>THIMÉON</t>
  </si>
  <si>
    <t>VIESVILLE</t>
  </si>
  <si>
    <t>LIBERCHIES</t>
  </si>
  <si>
    <t>LUTTRE</t>
  </si>
  <si>
    <t>PIRONCHAMPS</t>
  </si>
  <si>
    <t>AISEAU</t>
  </si>
  <si>
    <t>PONT-DE-LOUP</t>
  </si>
  <si>
    <t>PRESLES</t>
  </si>
  <si>
    <t>ROSELIES</t>
  </si>
  <si>
    <t>ACOZ</t>
  </si>
  <si>
    <t>GOUGNIES</t>
  </si>
  <si>
    <t>JONCRET</t>
  </si>
  <si>
    <t>LOVERVAL</t>
  </si>
  <si>
    <t>VILLERS-POTERIE</t>
  </si>
  <si>
    <t>BOUSSU-LEZ-WALCOURT</t>
  </si>
  <si>
    <t>FOURBECHIES</t>
  </si>
  <si>
    <t>VERGNIES</t>
  </si>
  <si>
    <t>ERPION</t>
  </si>
  <si>
    <t>BAILIÈVRE</t>
  </si>
  <si>
    <t>ROBECHIES</t>
  </si>
  <si>
    <t>SALLES</t>
  </si>
  <si>
    <t>VILLERS-LA-TOUR</t>
  </si>
  <si>
    <t>VIRELLES</t>
  </si>
  <si>
    <t>VAULX-LEZ-CHIMAY</t>
  </si>
  <si>
    <t>LOMPRET</t>
  </si>
  <si>
    <t>BAILEUX</t>
  </si>
  <si>
    <t>BOURLERS</t>
  </si>
  <si>
    <t>FORGES</t>
  </si>
  <si>
    <t>L'ESCAILLÈRE</t>
  </si>
  <si>
    <t>RIÈZES</t>
  </si>
  <si>
    <t>GRANDRIEU</t>
  </si>
  <si>
    <t>MONTBLIART</t>
  </si>
  <si>
    <t>RANCE</t>
  </si>
  <si>
    <t>SAUTIN</t>
  </si>
  <si>
    <t>SIVRY</t>
  </si>
  <si>
    <t>BARBENÇON</t>
  </si>
  <si>
    <t>LEUGNIES</t>
  </si>
  <si>
    <t>LEVAL-CHAUDEVILLE</t>
  </si>
  <si>
    <t>RENLIES</t>
  </si>
  <si>
    <t>SOLRE-SAINT-GÉRY</t>
  </si>
  <si>
    <t>THIRIMONT</t>
  </si>
  <si>
    <t>STRÉE</t>
  </si>
  <si>
    <t>LEERS-ET-FOSTEAU</t>
  </si>
  <si>
    <t>BIESME-SOUS-THUIN</t>
  </si>
  <si>
    <t>RAGNIES</t>
  </si>
  <si>
    <t>BIERCÉE</t>
  </si>
  <si>
    <t>GOZÉE</t>
  </si>
  <si>
    <t>DONSTIENNES</t>
  </si>
  <si>
    <t>THUILLIES</t>
  </si>
  <si>
    <t>MONT-SAINTE-GENEVIÈVE</t>
  </si>
  <si>
    <t>SARS-LA-BUISSIÈRE</t>
  </si>
  <si>
    <t>BIENNE-LEZ-HAPPART</t>
  </si>
  <si>
    <t>BERSILLIES-L'ABBAYE</t>
  </si>
  <si>
    <t>GRAND-RENG</t>
  </si>
  <si>
    <t>HANTES-WIHÉRIES</t>
  </si>
  <si>
    <t>MONTIGNIES-SAINT-CHRISTOPHE</t>
  </si>
  <si>
    <t>SOLRE-SUR-SAMBRE</t>
  </si>
  <si>
    <t>FONTAINE-VALMONT</t>
  </si>
  <si>
    <t>LABUISSIÈRE</t>
  </si>
  <si>
    <t>MERBES-SAINTE-MARIE</t>
  </si>
  <si>
    <t>MACON</t>
  </si>
  <si>
    <t>MONCEAU-IMBRECHIES</t>
  </si>
  <si>
    <t>MACQUENOISE</t>
  </si>
  <si>
    <t>BEAUWELZ</t>
  </si>
  <si>
    <t>FORGE-PHILIPPE</t>
  </si>
  <si>
    <t>SELOIGNES</t>
  </si>
  <si>
    <t>LONGVILLY</t>
  </si>
  <si>
    <t>VILLERS-LA-BONNE-EAU</t>
  </si>
  <si>
    <t>WARDIN</t>
  </si>
  <si>
    <t>HOLLANGE</t>
  </si>
  <si>
    <t>TINTANGE</t>
  </si>
  <si>
    <t>HOMPRÉ</t>
  </si>
  <si>
    <t>MORHET</t>
  </si>
  <si>
    <t>NIVES</t>
  </si>
  <si>
    <t>SIBRET</t>
  </si>
  <si>
    <t>VAUX-LEZ-ROSIÈRES</t>
  </si>
  <si>
    <t>JUSERET</t>
  </si>
  <si>
    <t>NADRIN</t>
  </si>
  <si>
    <t>TAILLES</t>
  </si>
  <si>
    <t>TAVIGNY</t>
  </si>
  <si>
    <t>MABOMPRÉ</t>
  </si>
  <si>
    <t>WIBRIN</t>
  </si>
  <si>
    <t>LIMERLÉ</t>
  </si>
  <si>
    <t>BOVIGNY</t>
  </si>
  <si>
    <t>BEHO</t>
  </si>
  <si>
    <t>CHERAIN</t>
  </si>
  <si>
    <t>MONTLEBAN</t>
  </si>
  <si>
    <t>AMBERLOUP</t>
  </si>
  <si>
    <t>TILLET</t>
  </si>
  <si>
    <t>LAVACHERIE</t>
  </si>
  <si>
    <t>FLAMIERGE</t>
  </si>
  <si>
    <t>BIHAIN</t>
  </si>
  <si>
    <t>PETIT-THIER</t>
  </si>
  <si>
    <t>GRAND-HALLEUX</t>
  </si>
  <si>
    <t>BONNERT</t>
  </si>
  <si>
    <t>HEINSCH</t>
  </si>
  <si>
    <t>TOERNICH</t>
  </si>
  <si>
    <t>GUIRSCH</t>
  </si>
  <si>
    <t>AUTELBAS</t>
  </si>
  <si>
    <t>NOBRESSART</t>
  </si>
  <si>
    <t>NOTHOMB</t>
  </si>
  <si>
    <t>THIAUMONT</t>
  </si>
  <si>
    <t>TONTELANGE</t>
  </si>
  <si>
    <t>HABAY-LA-NEUVE</t>
  </si>
  <si>
    <t>HACHY</t>
  </si>
  <si>
    <t>ANLIER</t>
  </si>
  <si>
    <t>HABAY-LA-VIEILLE</t>
  </si>
  <si>
    <t>HOUDEMONT</t>
  </si>
  <si>
    <t>RULLES</t>
  </si>
  <si>
    <t>ROSSIGNOL</t>
  </si>
  <si>
    <t>SAINT-VINCENT</t>
  </si>
  <si>
    <t>SAINTE-MARIE-SUR-SEMOIS</t>
  </si>
  <si>
    <t>VILLERS-SUR-SEMOIS</t>
  </si>
  <si>
    <t>VANCE</t>
  </si>
  <si>
    <t>CHANTEMELLE</t>
  </si>
  <si>
    <t>BUZENOL</t>
  </si>
  <si>
    <t>CHÂTILLON</t>
  </si>
  <si>
    <t>MEIX-LE-TIGE</t>
  </si>
  <si>
    <t>MUSSY-LA-VILLE</t>
  </si>
  <si>
    <t>SIGNEULX</t>
  </si>
  <si>
    <t>BLEID</t>
  </si>
  <si>
    <t>ETHE</t>
  </si>
  <si>
    <t>RUETTE</t>
  </si>
  <si>
    <t>LATOUR</t>
  </si>
  <si>
    <t>SAINT-MARD</t>
  </si>
  <si>
    <t>DAMPICOURT</t>
  </si>
  <si>
    <t>HARNONCOURT</t>
  </si>
  <si>
    <t>LAMORTEAU</t>
  </si>
  <si>
    <t>TORGNY</t>
  </si>
  <si>
    <t>GÉROUVILLE</t>
  </si>
  <si>
    <t>ROBELMONT</t>
  </si>
  <si>
    <t>SOMMETHONNE</t>
  </si>
  <si>
    <t>VILLERS-LA-LOUE</t>
  </si>
  <si>
    <t>HONDELANGE</t>
  </si>
  <si>
    <t>WOLKRANGE</t>
  </si>
  <si>
    <t>SÉLANGE</t>
  </si>
  <si>
    <t>HABERGY</t>
  </si>
  <si>
    <t>ATHUS</t>
  </si>
  <si>
    <t>HALANZY</t>
  </si>
  <si>
    <t>RACHECOURT</t>
  </si>
  <si>
    <t>BRAS</t>
  </si>
  <si>
    <t>FREUX</t>
  </si>
  <si>
    <t>MOIRCY</t>
  </si>
  <si>
    <t>RECOGNE</t>
  </si>
  <si>
    <t>REMAGNE</t>
  </si>
  <si>
    <t>SAINT-PIERRE</t>
  </si>
  <si>
    <t>SAINTE-MARIE-CHEVIGNY</t>
  </si>
  <si>
    <t>IZEL</t>
  </si>
  <si>
    <t>JAMOIGNE</t>
  </si>
  <si>
    <t>LES BULLES</t>
  </si>
  <si>
    <t>SUXY</t>
  </si>
  <si>
    <t>TERMES</t>
  </si>
  <si>
    <t>FONTENOILLE</t>
  </si>
  <si>
    <t>MUNO</t>
  </si>
  <si>
    <t>SAINTE-CÉCILE</t>
  </si>
  <si>
    <t>LACUISINE</t>
  </si>
  <si>
    <t>VILLERS-DEVANT-ORVAL</t>
  </si>
  <si>
    <t>CHASSEPIERRE</t>
  </si>
  <si>
    <t>LES HAYONS</t>
  </si>
  <si>
    <t>POUPEHAN</t>
  </si>
  <si>
    <t>ROCHEHAUT</t>
  </si>
  <si>
    <t>NOIRFONTAINE</t>
  </si>
  <si>
    <t>SENSENRUTH</t>
  </si>
  <si>
    <t>UCIMONT</t>
  </si>
  <si>
    <t>VIVY</t>
  </si>
  <si>
    <t>BELLEVAUX</t>
  </si>
  <si>
    <t>DOHAN</t>
  </si>
  <si>
    <t>CORBION</t>
  </si>
  <si>
    <t>GRANDVOIR</t>
  </si>
  <si>
    <t>GRAPFONTAINE</t>
  </si>
  <si>
    <t>HAMIPRÉ</t>
  </si>
  <si>
    <t>LONGLIER</t>
  </si>
  <si>
    <t>TOURNAY</t>
  </si>
  <si>
    <t>CARLSBOURG</t>
  </si>
  <si>
    <t>OFFAGNE</t>
  </si>
  <si>
    <t>NOLLEVAUX</t>
  </si>
  <si>
    <t>MAISSIN</t>
  </si>
  <si>
    <t>OPONT</t>
  </si>
  <si>
    <t>FRAMONT</t>
  </si>
  <si>
    <t>FAYS-LES-VENEURS</t>
  </si>
  <si>
    <t>ASSENOIS</t>
  </si>
  <si>
    <t>EBLY</t>
  </si>
  <si>
    <t>MELLIER</t>
  </si>
  <si>
    <t>WITRY</t>
  </si>
  <si>
    <t>ARVILLE</t>
  </si>
  <si>
    <t>AWENNE</t>
  </si>
  <si>
    <t>HATRIVAL</t>
  </si>
  <si>
    <t>MIRWART</t>
  </si>
  <si>
    <t>VESQUEVILLE</t>
  </si>
  <si>
    <t>AUBY-SUR-SEMOIS</t>
  </si>
  <si>
    <t>CUGNON</t>
  </si>
  <si>
    <t>JEHONVILLE</t>
  </si>
  <si>
    <t>ORGEO</t>
  </si>
  <si>
    <t>SAINT-MÉDARD</t>
  </si>
  <si>
    <t>STRAIMONT</t>
  </si>
  <si>
    <t>ANLOY</t>
  </si>
  <si>
    <t>OCHAMPS</t>
  </si>
  <si>
    <t>REDU</t>
  </si>
  <si>
    <t>SMUID</t>
  </si>
  <si>
    <t>TRANSINNE</t>
  </si>
  <si>
    <t>VILLANCE</t>
  </si>
  <si>
    <t>AYE</t>
  </si>
  <si>
    <t>HARGIMONT</t>
  </si>
  <si>
    <t>HUMAIN</t>
  </si>
  <si>
    <t>ON</t>
  </si>
  <si>
    <t>ROY</t>
  </si>
  <si>
    <t>WAHA</t>
  </si>
  <si>
    <t>SOHIER</t>
  </si>
  <si>
    <t>CHANLY</t>
  </si>
  <si>
    <t>HALMA</t>
  </si>
  <si>
    <t>LOMPREZ</t>
  </si>
  <si>
    <t>BURE</t>
  </si>
  <si>
    <t>GRUPONT</t>
  </si>
  <si>
    <t>RESTEIGNE</t>
  </si>
  <si>
    <t>GEMBES</t>
  </si>
  <si>
    <t>HAUT-FAYS</t>
  </si>
  <si>
    <t>BARVAUX-SUR-OURTHE</t>
  </si>
  <si>
    <t>GRANDHAN</t>
  </si>
  <si>
    <t>SEPTON</t>
  </si>
  <si>
    <t>WÉRIS</t>
  </si>
  <si>
    <t>BENDE</t>
  </si>
  <si>
    <t>BOMAL-SUR-OURTHE</t>
  </si>
  <si>
    <t>BORLON</t>
  </si>
  <si>
    <t>HEYD</t>
  </si>
  <si>
    <t>IZIER</t>
  </si>
  <si>
    <t>TOHOGNE</t>
  </si>
  <si>
    <t>VILLERS-SAINTE-GERTRUDE</t>
  </si>
  <si>
    <t>HARSIN</t>
  </si>
  <si>
    <t>BANDE</t>
  </si>
  <si>
    <t>GRUNE</t>
  </si>
  <si>
    <t>AMBLY</t>
  </si>
  <si>
    <t>FORRIÈRES</t>
  </si>
  <si>
    <t>LESTERNY</t>
  </si>
  <si>
    <t>MASBOURG</t>
  </si>
  <si>
    <t>DOCHAMPS</t>
  </si>
  <si>
    <t>GRANDMENIL</t>
  </si>
  <si>
    <t>HARRE</t>
  </si>
  <si>
    <t>MALEMPRÉ</t>
  </si>
  <si>
    <t>ODEIGNE</t>
  </si>
  <si>
    <t>VAUX-CHAVANNE</t>
  </si>
  <si>
    <t>CHAMPLON</t>
  </si>
  <si>
    <t>ERNEUVILLE</t>
  </si>
  <si>
    <t>BEAUSAINT</t>
  </si>
  <si>
    <t>SAMRÉE</t>
  </si>
  <si>
    <t>ORTHO</t>
  </si>
  <si>
    <t>HIVES</t>
  </si>
  <si>
    <t>HALLEUX</t>
  </si>
  <si>
    <t>BEFFE</t>
  </si>
  <si>
    <t>HODISTER</t>
  </si>
  <si>
    <t>MARCOURT</t>
  </si>
  <si>
    <t>FRONVILLE</t>
  </si>
  <si>
    <t>HAMPTEAU</t>
  </si>
  <si>
    <t>MARENNE</t>
  </si>
  <si>
    <t>AMONINES</t>
  </si>
  <si>
    <t>MORMONT</t>
  </si>
  <si>
    <t>SOY</t>
  </si>
  <si>
    <t>GHLIN</t>
  </si>
  <si>
    <t>FLÉNU</t>
  </si>
  <si>
    <t>JEMAPPES</t>
  </si>
  <si>
    <t>MAISIÈRES</t>
  </si>
  <si>
    <t>NIMY</t>
  </si>
  <si>
    <t>HAVRE</t>
  </si>
  <si>
    <t>HARMIGNIES</t>
  </si>
  <si>
    <t>HARVENG</t>
  </si>
  <si>
    <t>HYON</t>
  </si>
  <si>
    <t>MESVIN</t>
  </si>
  <si>
    <t>NOUVELLES</t>
  </si>
  <si>
    <t>SAINT-SYMPHORIEN</t>
  </si>
  <si>
    <t>VILLERS-SAINT-GHISLAIN</t>
  </si>
  <si>
    <t>SPIENNES</t>
  </si>
  <si>
    <t>CUESMES</t>
  </si>
  <si>
    <t>OBOURG</t>
  </si>
  <si>
    <t>SAINT-DENIS</t>
  </si>
  <si>
    <t>ASQUILLIES</t>
  </si>
  <si>
    <t>AULNOIS</t>
  </si>
  <si>
    <t>BLAREGNIES</t>
  </si>
  <si>
    <t>BOUGNIES</t>
  </si>
  <si>
    <t>GENLY</t>
  </si>
  <si>
    <t>GOEGNIES-CHAUSSÉE</t>
  </si>
  <si>
    <t>QUÉVY-LE-GRAND</t>
  </si>
  <si>
    <t>QUÉVY-LE-PETIT</t>
  </si>
  <si>
    <t>GIVRY</t>
  </si>
  <si>
    <t>HAVAY</t>
  </si>
  <si>
    <t>ERBAUT</t>
  </si>
  <si>
    <t>ERBISOEUL</t>
  </si>
  <si>
    <t>HERCHIES</t>
  </si>
  <si>
    <t>MASNUY-SAINT-JEAN</t>
  </si>
  <si>
    <t>MASNUY-SAINT-PIERRE</t>
  </si>
  <si>
    <t>HORRUES</t>
  </si>
  <si>
    <t>CASTEAU</t>
  </si>
  <si>
    <t>THIEUSIES</t>
  </si>
  <si>
    <t>NAAST</t>
  </si>
  <si>
    <t>CHAUSSÉE-NOTRE-DAME-LOUVIGNIES</t>
  </si>
  <si>
    <t>NEUFVILLES</t>
  </si>
  <si>
    <t>GOTTIGNIES</t>
  </si>
  <si>
    <t>MIGNAULT</t>
  </si>
  <si>
    <t>THIEU</t>
  </si>
  <si>
    <t>VILLE-SUR-HAINE</t>
  </si>
  <si>
    <t>EUGIES</t>
  </si>
  <si>
    <t>LA BOUVERIE</t>
  </si>
  <si>
    <t>NOIRCHAIN</t>
  </si>
  <si>
    <t>SARS-LA-BRUYÈRE</t>
  </si>
  <si>
    <t>HENNUYÈRES</t>
  </si>
  <si>
    <t>HENRIPONT</t>
  </si>
  <si>
    <t>PETIT-ROEULX-LEZ-BRAINE</t>
  </si>
  <si>
    <t>RONQUIÈRES</t>
  </si>
  <si>
    <t>STEENKERQUE</t>
  </si>
  <si>
    <t>HAINE-SAINT-PAUL</t>
  </si>
  <si>
    <t>HAINE-SAINT-PIERRE</t>
  </si>
  <si>
    <t>SAINT-VAAST</t>
  </si>
  <si>
    <t>TRIVIÈRES</t>
  </si>
  <si>
    <t>BOUSSOIT</t>
  </si>
  <si>
    <t>HOUDENG-AIMERIES</t>
  </si>
  <si>
    <t>HOUDENG-GOEGNIES</t>
  </si>
  <si>
    <t>MAURAGE</t>
  </si>
  <si>
    <t>STRÉPY-BRACQUEGNIES</t>
  </si>
  <si>
    <t>CROIX-LEZ-ROUVEROY</t>
  </si>
  <si>
    <t>ESTINNES-AU-MONT</t>
  </si>
  <si>
    <t>ESTINNES-AU-VAL</t>
  </si>
  <si>
    <t>FAUROEULX</t>
  </si>
  <si>
    <t>HAULCHIN</t>
  </si>
  <si>
    <t>PEISSANT</t>
  </si>
  <si>
    <t>ROUVEROY</t>
  </si>
  <si>
    <t>VELLEREILLE-LE-SEC</t>
  </si>
  <si>
    <t>VELLEREILLE-LES-BRAYEUX</t>
  </si>
  <si>
    <t>BATTIGNIES</t>
  </si>
  <si>
    <t>BRAY</t>
  </si>
  <si>
    <t>WAUDREZ</t>
  </si>
  <si>
    <t>BUVRINNES</t>
  </si>
  <si>
    <t>EPINOIS</t>
  </si>
  <si>
    <t>LEVAL-TRAHEGNIES</t>
  </si>
  <si>
    <t>PÉRONNES-LEZ-BINCHE</t>
  </si>
  <si>
    <t>RESSAIX</t>
  </si>
  <si>
    <t>MORLANWELZ-MARIEMONT</t>
  </si>
  <si>
    <t>CARNIÈRES</t>
  </si>
  <si>
    <t>MONT-SAINTE-ALDEGONDE</t>
  </si>
  <si>
    <t>GODARVILLE</t>
  </si>
  <si>
    <t>PIÉTON</t>
  </si>
  <si>
    <t>BELLECOURT</t>
  </si>
  <si>
    <t>BOIS-D'HAINE</t>
  </si>
  <si>
    <t>FAYT-LEZ-MANAGE</t>
  </si>
  <si>
    <t>LA HESTRE</t>
  </si>
  <si>
    <t>ARQUENNES</t>
  </si>
  <si>
    <t>FAMILLEUREUX</t>
  </si>
  <si>
    <t>FELUY</t>
  </si>
  <si>
    <t>PETIT-ROEULX-LEZ-NIVELLES</t>
  </si>
  <si>
    <t>ECAUSSINNES-D'ENGHIEN</t>
  </si>
  <si>
    <t>MARCHE-LEZ-ECAUSSINNES</t>
  </si>
  <si>
    <t>ECAUSSINNES-LALAING</t>
  </si>
  <si>
    <t>HORNU</t>
  </si>
  <si>
    <t>BLATON</t>
  </si>
  <si>
    <t>HARCHIES</t>
  </si>
  <si>
    <t>POMMEROEUL</t>
  </si>
  <si>
    <t>VILLE-POMMEROEUL</t>
  </si>
  <si>
    <t>BAUDOUR</t>
  </si>
  <si>
    <t>NEUFMAISON</t>
  </si>
  <si>
    <t>SIRAULT</t>
  </si>
  <si>
    <t>TERTRE</t>
  </si>
  <si>
    <t>HAUTRAGE</t>
  </si>
  <si>
    <t>VILLEROT</t>
  </si>
  <si>
    <t>PATURAGES</t>
  </si>
  <si>
    <t>WARQUIGNIES</t>
  </si>
  <si>
    <t>WASMES</t>
  </si>
  <si>
    <t>HAININ</t>
  </si>
  <si>
    <t>MONTROEUL-SUR-HAINE</t>
  </si>
  <si>
    <t>THULIN</t>
  </si>
  <si>
    <t>BLAUGIES</t>
  </si>
  <si>
    <t>ELOUGES</t>
  </si>
  <si>
    <t>WIHÉRIES</t>
  </si>
  <si>
    <t>BAISIEUX</t>
  </si>
  <si>
    <t>AUDREGNIES</t>
  </si>
  <si>
    <t>ANGRE</t>
  </si>
  <si>
    <t>ANGREAU</t>
  </si>
  <si>
    <t>ATHIS</t>
  </si>
  <si>
    <t>AUTREPPE</t>
  </si>
  <si>
    <t>ERQUENNES</t>
  </si>
  <si>
    <t>FAYT-LE-FRANC</t>
  </si>
  <si>
    <t>MARCHIPONT</t>
  </si>
  <si>
    <t>MONTIGNIES-SUR-ROC</t>
  </si>
  <si>
    <t>ONNEZIES</t>
  </si>
  <si>
    <t>ROISIN</t>
  </si>
  <si>
    <t>WASMUEL</t>
  </si>
  <si>
    <t>ERE</t>
  </si>
  <si>
    <t>SAINT-MAUR</t>
  </si>
  <si>
    <t>ORCQ</t>
  </si>
  <si>
    <t>ESPLECHIN</t>
  </si>
  <si>
    <t>FROYENNES</t>
  </si>
  <si>
    <t>FROIDMONT</t>
  </si>
  <si>
    <t>WILLEMEAU</t>
  </si>
  <si>
    <t>3 SUISSES</t>
  </si>
  <si>
    <t>VITRINE MAGIQUE</t>
  </si>
  <si>
    <t>YVES ROCHER</t>
  </si>
  <si>
    <t>RAMEGNIES-CHIN</t>
  </si>
  <si>
    <t>TEMPLEUVE</t>
  </si>
  <si>
    <t>CHERCQ</t>
  </si>
  <si>
    <t>BLANDAIN</t>
  </si>
  <si>
    <t>HERTAIN</t>
  </si>
  <si>
    <t>LAMAIN</t>
  </si>
  <si>
    <t>MARQUAIN</t>
  </si>
  <si>
    <t>GAURAIN-RAMECROIX</t>
  </si>
  <si>
    <t>HAVINNES</t>
  </si>
  <si>
    <t>BECLERS</t>
  </si>
  <si>
    <t>THIMOUGIES</t>
  </si>
  <si>
    <t>BARRY</t>
  </si>
  <si>
    <t>MAULDE</t>
  </si>
  <si>
    <t>VAULX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</si>
  <si>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</si>
  <si>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</si>
  <si>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</si>
  <si>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</si>
  <si>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</si>
  <si>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</si>
  <si>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</si>
  <si>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</si>
  <si>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ROUCOURT</t>
  </si>
  <si>
    <t>BURY</t>
  </si>
  <si>
    <t>BON-SECOURS</t>
  </si>
  <si>
    <t>BAUGNIES</t>
  </si>
  <si>
    <t>BRAFFE</t>
  </si>
  <si>
    <t>BRASMENIL</t>
  </si>
  <si>
    <t>CALLENELLE</t>
  </si>
  <si>
    <t>WASMES-AUDEMEZ-BRIFFOEIL</t>
  </si>
  <si>
    <t>WIERS</t>
  </si>
  <si>
    <t>LA GLANERIE</t>
  </si>
  <si>
    <t>TAINTIGNIES</t>
  </si>
  <si>
    <t>BLÉHARIES</t>
  </si>
  <si>
    <t>GUIGNIES</t>
  </si>
  <si>
    <t>HOLLAIN</t>
  </si>
  <si>
    <t>JOLLAIN-MERLIN</t>
  </si>
  <si>
    <t>WEZ-VELVAIN</t>
  </si>
  <si>
    <t>LESDAIN</t>
  </si>
  <si>
    <t>LAPLAIGNE</t>
  </si>
  <si>
    <t>RONGY</t>
  </si>
  <si>
    <t>HOWARDRIES</t>
  </si>
  <si>
    <t>MAUBRAY</t>
  </si>
  <si>
    <t>PÉRONNES-LEZ-ANTOING</t>
  </si>
  <si>
    <t>BRUYELLE</t>
  </si>
  <si>
    <t>CALONNE</t>
  </si>
  <si>
    <t>FONTENOY</t>
  </si>
  <si>
    <t>LUINGNE</t>
  </si>
  <si>
    <t>DOTTIGNIES</t>
  </si>
  <si>
    <t>HERSEAUX</t>
  </si>
  <si>
    <t>BAILLEUL</t>
  </si>
  <si>
    <t>ESTAIMBOURG</t>
  </si>
  <si>
    <t>EVREGNIES</t>
  </si>
  <si>
    <t>LEERS-NORD</t>
  </si>
  <si>
    <t>NÉCHIN</t>
  </si>
  <si>
    <t>WARCOING</t>
  </si>
  <si>
    <t>HÉRINNES-LEZ-PECQ</t>
  </si>
  <si>
    <t>ESQUELMES</t>
  </si>
  <si>
    <t>OBIGIES</t>
  </si>
  <si>
    <t>AMOUGIES</t>
  </si>
  <si>
    <t>ANSEROEUL</t>
  </si>
  <si>
    <t>ORROIR</t>
  </si>
  <si>
    <t>RUSSEIGNIES</t>
  </si>
  <si>
    <t>ESCANAFFLES</t>
  </si>
  <si>
    <t>MOLENBAIX</t>
  </si>
  <si>
    <t>POPUELLES</t>
  </si>
  <si>
    <t>POTTES</t>
  </si>
  <si>
    <t>VELAINES</t>
  </si>
  <si>
    <t>COMINES</t>
  </si>
  <si>
    <t>HOUTHEM</t>
  </si>
  <si>
    <t>BIZET</t>
  </si>
  <si>
    <t>BAS-WARNETON</t>
  </si>
  <si>
    <t>WARNETON</t>
  </si>
  <si>
    <t>LANQUESAINT</t>
  </si>
  <si>
    <t>IRCHONWELZ</t>
  </si>
  <si>
    <t>ORMEIGNIES</t>
  </si>
  <si>
    <t>BOUVIGNIES</t>
  </si>
  <si>
    <t>OSTICHES</t>
  </si>
  <si>
    <t>REBAIX</t>
  </si>
  <si>
    <t>MAFFLE</t>
  </si>
  <si>
    <t>HOUTAING</t>
  </si>
  <si>
    <t>LIGNE</t>
  </si>
  <si>
    <t>MAINVAULT</t>
  </si>
  <si>
    <t>MOULBAIX</t>
  </si>
  <si>
    <t>VILLERS-NOTRE-DAME</t>
  </si>
  <si>
    <t>VILLERS-SAINT-AMAND</t>
  </si>
  <si>
    <t>GHISLENGHIEN</t>
  </si>
  <si>
    <t>ISIÈRES</t>
  </si>
  <si>
    <t>MESLIN-L'EVÊQUE</t>
  </si>
  <si>
    <t>GIBECQ</t>
  </si>
  <si>
    <t>BASSILLY</t>
  </si>
  <si>
    <t>FOULENG</t>
  </si>
  <si>
    <t>GONDREGNIES</t>
  </si>
  <si>
    <t>GRATY</t>
  </si>
  <si>
    <t>HELLEBECQ</t>
  </si>
  <si>
    <t>HOVES</t>
  </si>
  <si>
    <t>THORICOURT</t>
  </si>
  <si>
    <t>MARCQ</t>
  </si>
  <si>
    <t>PETIT-ENGHIEN</t>
  </si>
  <si>
    <t>PAPIGNIES</t>
  </si>
  <si>
    <t>WANNEBECQ</t>
  </si>
  <si>
    <t>OGY</t>
  </si>
  <si>
    <t>GHOY</t>
  </si>
  <si>
    <t>DEUX-ACREN</t>
  </si>
  <si>
    <t>BOIS-DE-LESSINES</t>
  </si>
  <si>
    <t>OLLIGNIES</t>
  </si>
  <si>
    <t>BAUFFE</t>
  </si>
  <si>
    <t>CAMBRON-SAINT-VINCENT</t>
  </si>
  <si>
    <t>LOMBISE</t>
  </si>
  <si>
    <t>MONTIGNIES-LEZ-LENS</t>
  </si>
  <si>
    <t>LAHAMAIDE</t>
  </si>
  <si>
    <t>WODECQ</t>
  </si>
  <si>
    <t>GRANDMETZ</t>
  </si>
  <si>
    <t>THIEULAIN</t>
  </si>
  <si>
    <t>BLICQUY</t>
  </si>
  <si>
    <t>CHAPELLE-À-OIE</t>
  </si>
  <si>
    <t>CHAPELLE-À-WATTINES</t>
  </si>
  <si>
    <t>PIPAIX</t>
  </si>
  <si>
    <t>TOURPES</t>
  </si>
  <si>
    <t>WILLAUPUIS</t>
  </si>
  <si>
    <t>GALLAIX</t>
  </si>
  <si>
    <t>ANVAING</t>
  </si>
  <si>
    <t>ARC-AINIÈRES</t>
  </si>
  <si>
    <t>ARC-WATTRIPONT</t>
  </si>
  <si>
    <t>CORDES</t>
  </si>
  <si>
    <t>ELLIGNIES-LEZ-FRASNES</t>
  </si>
  <si>
    <t>WATTRIPONT</t>
  </si>
  <si>
    <t>BUISSENAL</t>
  </si>
  <si>
    <t>FRASNES-LEZ-BUISSENAL</t>
  </si>
  <si>
    <t>HACQUEGNIES</t>
  </si>
  <si>
    <t>HERQUEGIES</t>
  </si>
  <si>
    <t>MONTROEUL-AU-BOIS</t>
  </si>
  <si>
    <t>MOUSTIER</t>
  </si>
  <si>
    <t>OEUDEGHIEN</t>
  </si>
  <si>
    <t>DERGNEAU</t>
  </si>
  <si>
    <t>SAINT-SAUVEUR</t>
  </si>
  <si>
    <t>CAMBRON-CASTEAU</t>
  </si>
  <si>
    <t>ATTRE</t>
  </si>
  <si>
    <t>MÉVERGNIES-LEZ-LENS</t>
  </si>
  <si>
    <t>GAGES</t>
  </si>
  <si>
    <t>GROSAGE</t>
  </si>
  <si>
    <t>HUISSIGNIES</t>
  </si>
  <si>
    <t>LADEUZE</t>
  </si>
  <si>
    <t>TONGRE-SAINT-MARTIN</t>
  </si>
  <si>
    <t>TONGRE-NOTRE-DAME</t>
  </si>
  <si>
    <t>BASÈCLES</t>
  </si>
  <si>
    <t>RAMEGNIES</t>
  </si>
  <si>
    <t>THUMAIDE</t>
  </si>
  <si>
    <t>WADELINCOURT</t>
  </si>
  <si>
    <t>AUBECHIES</t>
  </si>
  <si>
    <t>ELLIGNIES-SAINT-ANNE</t>
  </si>
  <si>
    <t>QUEVAUCAMPS</t>
  </si>
  <si>
    <t>GRANDGLISE</t>
  </si>
  <si>
    <t>STAMBRUGES</t>
  </si>
  <si>
    <t>KOOLKERKE</t>
  </si>
  <si>
    <t>HERTSBERGE</t>
  </si>
  <si>
    <t>RUDDERVOORDE</t>
  </si>
  <si>
    <t>WAARDAMME</t>
  </si>
  <si>
    <t>SINT-ANDRIES</t>
  </si>
  <si>
    <t>SINT-MICHIELS</t>
  </si>
  <si>
    <t>LOPPEM</t>
  </si>
  <si>
    <t>VELDEGEM</t>
  </si>
  <si>
    <t>AARTRIJKE</t>
  </si>
  <si>
    <t>KNOKKE</t>
  </si>
  <si>
    <t>WESTKAPELLE</t>
  </si>
  <si>
    <t>HEIST-AAN-ZEE</t>
  </si>
  <si>
    <t>RAMSKAPELLE</t>
  </si>
  <si>
    <t>ASSEBROEK</t>
  </si>
  <si>
    <t>SINT-KRUIS</t>
  </si>
  <si>
    <t>HOEKE</t>
  </si>
  <si>
    <t>LAPSCHEURE</t>
  </si>
  <si>
    <t>MOERKERKE</t>
  </si>
  <si>
    <t>OOSTKERKE</t>
  </si>
  <si>
    <t>SIJSELE</t>
  </si>
  <si>
    <t>UITKERKE</t>
  </si>
  <si>
    <t>HOUTAVE</t>
  </si>
  <si>
    <t>MEETKERKE</t>
  </si>
  <si>
    <t>NIEUWMUNSTER</t>
  </si>
  <si>
    <t>DUDZELE</t>
  </si>
  <si>
    <t>LISSEWEGE</t>
  </si>
  <si>
    <t>ZEEBRUGGE</t>
  </si>
  <si>
    <t>STENE</t>
  </si>
  <si>
    <t>ZANDVOORDE</t>
  </si>
  <si>
    <t>KLEMSKERKE</t>
  </si>
  <si>
    <t>WENDUINE</t>
  </si>
  <si>
    <t>VLISSEGEM</t>
  </si>
  <si>
    <t>WILSKERKE</t>
  </si>
  <si>
    <t>LEFFINGE</t>
  </si>
  <si>
    <t>MANNEKENSVERE</t>
  </si>
  <si>
    <t>SCHORE</t>
  </si>
  <si>
    <t>SLIJPE</t>
  </si>
  <si>
    <t>LOMBARDSIJDE</t>
  </si>
  <si>
    <t>WESTENDE</t>
  </si>
  <si>
    <t>ETTELGEM</t>
  </si>
  <si>
    <t>ROKSEM</t>
  </si>
  <si>
    <t>WESTKERKE</t>
  </si>
  <si>
    <t>MOERE</t>
  </si>
  <si>
    <t>SNAASKERKE</t>
  </si>
  <si>
    <t>ZEVEKOTE</t>
  </si>
  <si>
    <t>BEKEGEM</t>
  </si>
  <si>
    <t>EERNEGEM</t>
  </si>
  <si>
    <t>SNELLEGEM</t>
  </si>
  <si>
    <t>STALHILLE</t>
  </si>
  <si>
    <t>VARSENARE</t>
  </si>
  <si>
    <t>ZERKEGEM</t>
  </si>
  <si>
    <t>BISSEGEM</t>
  </si>
  <si>
    <t>HEULE</t>
  </si>
  <si>
    <t>BELLEGEM</t>
  </si>
  <si>
    <t>KOOIGEM</t>
  </si>
  <si>
    <t>MARKE</t>
  </si>
  <si>
    <t>ROLLEGEM</t>
  </si>
  <si>
    <t>AALBEKE</t>
  </si>
  <si>
    <t>BAVIKHOVE</t>
  </si>
  <si>
    <t>HULSTE</t>
  </si>
  <si>
    <t>HEESTERT</t>
  </si>
  <si>
    <t>MOEN</t>
  </si>
  <si>
    <t>OTEGEM</t>
  </si>
  <si>
    <t>SINT-DENIJS</t>
  </si>
  <si>
    <t>GULLEGEM</t>
  </si>
  <si>
    <t>MOORSELE</t>
  </si>
  <si>
    <t>GIJZELBRECHTEGEM</t>
  </si>
  <si>
    <t>INGOOIGEM</t>
  </si>
  <si>
    <t>VICHTE</t>
  </si>
  <si>
    <t>KASTER</t>
  </si>
  <si>
    <t>TIEGEM</t>
  </si>
  <si>
    <t>KERKHOVE</t>
  </si>
  <si>
    <t>WAARMAARDE</t>
  </si>
  <si>
    <t>OUTRIJVE</t>
  </si>
  <si>
    <t>BOSSUIT</t>
  </si>
  <si>
    <t>ESPIERRES</t>
  </si>
  <si>
    <t>HELCHIN</t>
  </si>
  <si>
    <t>BEERST</t>
  </si>
  <si>
    <t>DRIEKAPELLEN</t>
  </si>
  <si>
    <t>ESEN</t>
  </si>
  <si>
    <t>KAASKERKE</t>
  </si>
  <si>
    <t>KEIEM</t>
  </si>
  <si>
    <t>LAMPERNISSE</t>
  </si>
  <si>
    <t>LEKE</t>
  </si>
  <si>
    <t>NIEUWKAPELLE</t>
  </si>
  <si>
    <t>OUDEKAPELLE</t>
  </si>
  <si>
    <t>PERVIJZE</t>
  </si>
  <si>
    <t>SINT-JACOBS-KAPELLE</t>
  </si>
  <si>
    <t>STUIVEKENSKERKE</t>
  </si>
  <si>
    <t>VLADSLO</t>
  </si>
  <si>
    <t>WOUMEN</t>
  </si>
  <si>
    <t>HANDZAME</t>
  </si>
  <si>
    <t>WERKEN</t>
  </si>
  <si>
    <t>ZARREN</t>
  </si>
  <si>
    <t>SINT-JORIS</t>
  </si>
  <si>
    <t>AVEKAPELLE</t>
  </si>
  <si>
    <t>BOOITSHOEKE</t>
  </si>
  <si>
    <t>BULSKAMP</t>
  </si>
  <si>
    <t>DE MOEREN</t>
  </si>
  <si>
    <t>EGGEWAARTSKAPELLE</t>
  </si>
  <si>
    <t>HOUTEM</t>
  </si>
  <si>
    <t>STEENKERKE</t>
  </si>
  <si>
    <t>VINKEM</t>
  </si>
  <si>
    <t>WULVERINGEM</t>
  </si>
  <si>
    <t>ZOUTENAAIE</t>
  </si>
  <si>
    <t>OOSTVLETEREN</t>
  </si>
  <si>
    <t>WESTVLETEREN</t>
  </si>
  <si>
    <t>WOESTEN</t>
  </si>
  <si>
    <t>LO</t>
  </si>
  <si>
    <t>NOORDSCHOTE</t>
  </si>
  <si>
    <t>POLLINKHOVE</t>
  </si>
  <si>
    <t>RENINGE</t>
  </si>
  <si>
    <t>KLERKEN</t>
  </si>
  <si>
    <t>MERKEM</t>
  </si>
  <si>
    <t>ADINKERKE</t>
  </si>
  <si>
    <t>OOSTDUINKERKE</t>
  </si>
  <si>
    <t>WULPEN</t>
  </si>
  <si>
    <t>BOVEKERKE</t>
  </si>
  <si>
    <t>ZANDE</t>
  </si>
  <si>
    <t>HOOGSTADE</t>
  </si>
  <si>
    <t>OEREN</t>
  </si>
  <si>
    <t>SINT-RIJKERS</t>
  </si>
  <si>
    <t>BEVEREN-AAN-DE-IJZER</t>
  </si>
  <si>
    <t>GIJVERINKHOVE</t>
  </si>
  <si>
    <t>IZENBERGE</t>
  </si>
  <si>
    <t>LEISELE</t>
  </si>
  <si>
    <t>STAVELE</t>
  </si>
  <si>
    <t>AARSELE</t>
  </si>
  <si>
    <t>KANEGEM</t>
  </si>
  <si>
    <t>SCHUIFERSKAPELLE</t>
  </si>
  <si>
    <t>OOIGEM</t>
  </si>
  <si>
    <t>SINT-BAAFS-VIJVE</t>
  </si>
  <si>
    <t>MARKEGEM</t>
  </si>
  <si>
    <t>OESELGEM</t>
  </si>
  <si>
    <t>WAKKEN</t>
  </si>
  <si>
    <t>OEDELEM</t>
  </si>
  <si>
    <t>EGEM</t>
  </si>
  <si>
    <t>ZWEVEZELE</t>
  </si>
  <si>
    <t>BEVEREN</t>
  </si>
  <si>
    <t>DESSELGEM</t>
  </si>
  <si>
    <t>SINT-ELOOIS-VIJVE</t>
  </si>
  <si>
    <t>OEKENE</t>
  </si>
  <si>
    <t>RUMBEKE</t>
  </si>
  <si>
    <t>GITS</t>
  </si>
  <si>
    <t>OOSTNIEUWKERKE</t>
  </si>
  <si>
    <t>WESTROZEBEKE</t>
  </si>
  <si>
    <t>KOOLSKAMP</t>
  </si>
  <si>
    <t>EMELGEM</t>
  </si>
  <si>
    <t>KACHTEM</t>
  </si>
  <si>
    <t>ROLLEGEM-KAPELLE</t>
  </si>
  <si>
    <t>SINT-ELOOIS-WINKEL</t>
  </si>
  <si>
    <t>DADIZELE</t>
  </si>
  <si>
    <t>BRIELEN</t>
  </si>
  <si>
    <t>DIKKEBUS</t>
  </si>
  <si>
    <t>SINT-JAN</t>
  </si>
  <si>
    <t>HOLLEBEKE</t>
  </si>
  <si>
    <t>VOORMEZELE</t>
  </si>
  <si>
    <t>ZILLEBEKE</t>
  </si>
  <si>
    <t>BOEZINGE</t>
  </si>
  <si>
    <t>ZUIDSCHOTE</t>
  </si>
  <si>
    <t>ELVERDINGE</t>
  </si>
  <si>
    <t>VLAMERTINGE</t>
  </si>
  <si>
    <t>BIKSCHOTE</t>
  </si>
  <si>
    <t>LANGEMARK</t>
  </si>
  <si>
    <t>POELKAPELLE</t>
  </si>
  <si>
    <t>LAUWE</t>
  </si>
  <si>
    <t>REKKEM</t>
  </si>
  <si>
    <t>GELUWE</t>
  </si>
  <si>
    <t>NIEUWKERKE</t>
  </si>
  <si>
    <t>DRANOUTER</t>
  </si>
  <si>
    <t>WULVERGEM</t>
  </si>
  <si>
    <t>WIJTSCHATE</t>
  </si>
  <si>
    <t>WESTOUTER</t>
  </si>
  <si>
    <t>KEMMEL</t>
  </si>
  <si>
    <t>LOKER</t>
  </si>
  <si>
    <t>RENINGELST</t>
  </si>
  <si>
    <t>KROMBEKE</t>
  </si>
  <si>
    <t>PROVEN</t>
  </si>
  <si>
    <t>ROESBRUGGE-HARINGE</t>
  </si>
  <si>
    <t>WATOU</t>
  </si>
  <si>
    <t>BESELARE</t>
  </si>
  <si>
    <t>GELUVELD</t>
  </si>
  <si>
    <t>PASSENDALE</t>
  </si>
  <si>
    <t>MARIAKERKE</t>
  </si>
  <si>
    <t>DRONGEN</t>
  </si>
  <si>
    <t>WONDELGEM</t>
  </si>
  <si>
    <t>SINT-AMANDSBERG</t>
  </si>
  <si>
    <t>OOSTAKKER</t>
  </si>
  <si>
    <t>DESTELDONK</t>
  </si>
  <si>
    <t>MENDONK</t>
  </si>
  <si>
    <t>SINT-KRUIS-WINKEL</t>
  </si>
  <si>
    <t>GENTBRUGGE</t>
  </si>
  <si>
    <t>LEDEBERG</t>
  </si>
  <si>
    <t>AFSNEE</t>
  </si>
  <si>
    <t>SINT-DENIJS-WESTREM</t>
  </si>
  <si>
    <t>ZWIJNAARDE</t>
  </si>
  <si>
    <t>CSM GENT X</t>
  </si>
  <si>
    <t>BEERVELDE</t>
  </si>
  <si>
    <t>ZAFFELARE</t>
  </si>
  <si>
    <t>ZEVENEKEN</t>
  </si>
  <si>
    <t>GONTRODE</t>
  </si>
  <si>
    <t>GENT X</t>
  </si>
  <si>
    <t>NIEUWKERKEN-WAAS</t>
  </si>
  <si>
    <t>BELSELE</t>
  </si>
  <si>
    <t>SINAAI-WAAS</t>
  </si>
  <si>
    <t>HAASDONK</t>
  </si>
  <si>
    <t>KALLO</t>
  </si>
  <si>
    <t>MELSELE</t>
  </si>
  <si>
    <t>VRASENE</t>
  </si>
  <si>
    <t>DOEL</t>
  </si>
  <si>
    <t>KIELDRECHT</t>
  </si>
  <si>
    <t>VERREBROEK</t>
  </si>
  <si>
    <t>ELVERSELE</t>
  </si>
  <si>
    <t>STEENDORP</t>
  </si>
  <si>
    <t>TIELRODE</t>
  </si>
  <si>
    <t>BAZEL</t>
  </si>
  <si>
    <t>RUPELMONDE</t>
  </si>
  <si>
    <t>DAKNAM</t>
  </si>
  <si>
    <t>EKSAARDE</t>
  </si>
  <si>
    <t>DE KLINGE</t>
  </si>
  <si>
    <t>MEERDONK</t>
  </si>
  <si>
    <t>SINT-PAUWELS</t>
  </si>
  <si>
    <t>KEMZEKE</t>
  </si>
  <si>
    <t>APPELS</t>
  </si>
  <si>
    <t>BAASRODE</t>
  </si>
  <si>
    <t>GREMBERGEN</t>
  </si>
  <si>
    <t>MESPELARE</t>
  </si>
  <si>
    <t>OUDEGEM</t>
  </si>
  <si>
    <t>SCHOONAARDE</t>
  </si>
  <si>
    <t>SINT-GILLIS-DENDERMONDE</t>
  </si>
  <si>
    <t>MOERZEKE</t>
  </si>
  <si>
    <t>MASSEMEN</t>
  </si>
  <si>
    <t>WESTREM</t>
  </si>
  <si>
    <t>OPDORP</t>
  </si>
  <si>
    <t>SCHELLEBELLE</t>
  </si>
  <si>
    <t>SERSKAMP</t>
  </si>
  <si>
    <t>KALKEN</t>
  </si>
  <si>
    <t>DENDERBELLE</t>
  </si>
  <si>
    <t>WIEZE</t>
  </si>
  <si>
    <t>OVERMERE</t>
  </si>
  <si>
    <t>UITBERGEN</t>
  </si>
  <si>
    <t>GIJZEGEM</t>
  </si>
  <si>
    <t>BAARDEGEM</t>
  </si>
  <si>
    <t>HERDERSEM</t>
  </si>
  <si>
    <t>MOORSEL</t>
  </si>
  <si>
    <t>EREMBODEGEM</t>
  </si>
  <si>
    <t>IMPE</t>
  </si>
  <si>
    <t>OORDEGEM</t>
  </si>
  <si>
    <t>SMETLEDE</t>
  </si>
  <si>
    <t>WANZELE</t>
  </si>
  <si>
    <t>APPELTERRE-EICHEM</t>
  </si>
  <si>
    <t>DENDERWINDEKE</t>
  </si>
  <si>
    <t>LIEFERINGE</t>
  </si>
  <si>
    <t>NEDERHASSELT</t>
  </si>
  <si>
    <t>OKEGEM</t>
  </si>
  <si>
    <t>VOORDE</t>
  </si>
  <si>
    <t>POLLARE</t>
  </si>
  <si>
    <t>MEERBEKE</t>
  </si>
  <si>
    <t>NEIGEM</t>
  </si>
  <si>
    <t>ASPELARE</t>
  </si>
  <si>
    <t>OUTER</t>
  </si>
  <si>
    <t>AAIGEM</t>
  </si>
  <si>
    <t>BAMBRUGGE</t>
  </si>
  <si>
    <t>BURST</t>
  </si>
  <si>
    <t>ERONDEGEM</t>
  </si>
  <si>
    <t>ERPE</t>
  </si>
  <si>
    <t>MERE</t>
  </si>
  <si>
    <t>OTTERGEM</t>
  </si>
  <si>
    <t>VLEKKEM</t>
  </si>
  <si>
    <t>DENDERHOUTEM</t>
  </si>
  <si>
    <t>HELDERGEM</t>
  </si>
  <si>
    <t>KERKSKEN</t>
  </si>
  <si>
    <t>IDDERGEM</t>
  </si>
  <si>
    <t>WELLE</t>
  </si>
  <si>
    <t>GOEFERDINGE</t>
  </si>
  <si>
    <t>MOERBEKE</t>
  </si>
  <si>
    <t>NEDERBOELARE</t>
  </si>
  <si>
    <t>ONKERZELE</t>
  </si>
  <si>
    <t>OPHASSELT</t>
  </si>
  <si>
    <t>OVERBOELARE</t>
  </si>
  <si>
    <t>VIANE</t>
  </si>
  <si>
    <t>ZARLARDINGE</t>
  </si>
  <si>
    <t>GRIMMINGE</t>
  </si>
  <si>
    <t>IDEGEM</t>
  </si>
  <si>
    <t>NIEUWENHOVE</t>
  </si>
  <si>
    <t>SCHENDELBEKE</t>
  </si>
  <si>
    <t>SMEEREBBE-VLOERZEGEM</t>
  </si>
  <si>
    <t>WAARBEKE</t>
  </si>
  <si>
    <t>ZANDBERGEN</t>
  </si>
  <si>
    <t>BAVEGEM</t>
  </si>
  <si>
    <t>OOMBERGEN</t>
  </si>
  <si>
    <t>VLIERZELE</t>
  </si>
  <si>
    <t>ZONNEGEM</t>
  </si>
  <si>
    <t>LETTERHOUTEM</t>
  </si>
  <si>
    <t>HILLEGEM</t>
  </si>
  <si>
    <t>SINT-ANTELINKS</t>
  </si>
  <si>
    <t>SINT-LIEVENS-ESSE</t>
  </si>
  <si>
    <t>STEENHUIZE-WIJNHUIZE</t>
  </si>
  <si>
    <t>WOUBRECHTEGEM</t>
  </si>
  <si>
    <t>RESSEGEM</t>
  </si>
  <si>
    <t>BORSBEKE</t>
  </si>
  <si>
    <t>DEFTINGE</t>
  </si>
  <si>
    <t>SINT-MARIA-LIERDE</t>
  </si>
  <si>
    <t>HEMELVEERDEGEM</t>
  </si>
  <si>
    <t>SINT-MARTENS-LIERDE</t>
  </si>
  <si>
    <t>ELENE</t>
  </si>
  <si>
    <t>ERWETEGEM</t>
  </si>
  <si>
    <t>GODVEERDEGEM</t>
  </si>
  <si>
    <t>GROTENBERGE</t>
  </si>
  <si>
    <t>LEEUWERGEM</t>
  </si>
  <si>
    <t>SINT-GORIKS-OUDENHOVE</t>
  </si>
  <si>
    <t>SINT-MARIA-OUDENHOVE</t>
  </si>
  <si>
    <t>STRIJPEN</t>
  </si>
  <si>
    <t>VELZEKE-RUDDERSHOVE</t>
  </si>
  <si>
    <t>BEERLEGEM</t>
  </si>
  <si>
    <t>DIKKELE</t>
  </si>
  <si>
    <t>HUNDELGEM</t>
  </si>
  <si>
    <t>MEILEGEM</t>
  </si>
  <si>
    <t>MUNKZWALM</t>
  </si>
  <si>
    <t>PAULATEM</t>
  </si>
  <si>
    <t>ROBORST</t>
  </si>
  <si>
    <t>ROZEBEKE</t>
  </si>
  <si>
    <t>SINT-BLASIUS-BOEKEL</t>
  </si>
  <si>
    <t>SINT-DENIJS-BOEKEL</t>
  </si>
  <si>
    <t>SINT-MARIA-LATEM</t>
  </si>
  <si>
    <t>NEDERZWALM-HERMELGEM</t>
  </si>
  <si>
    <t>ELST</t>
  </si>
  <si>
    <t>EVERBEEK</t>
  </si>
  <si>
    <t>MICHELBEKE</t>
  </si>
  <si>
    <t>NEDERBRAKEL</t>
  </si>
  <si>
    <t>OPBRAKEL</t>
  </si>
  <si>
    <t>ZEGELSEM</t>
  </si>
  <si>
    <t>PARIKE</t>
  </si>
  <si>
    <t>SINT-KORNELIS-HOREBEKE</t>
  </si>
  <si>
    <t>SINT-MARIA-HOREBEKE</t>
  </si>
  <si>
    <t>ETIKHOVE</t>
  </si>
  <si>
    <t>MAARKE-KERKEM</t>
  </si>
  <si>
    <t>NUKERKE</t>
  </si>
  <si>
    <t>SCHORISSE</t>
  </si>
  <si>
    <t>KWAREMONT</t>
  </si>
  <si>
    <t>RUIEN</t>
  </si>
  <si>
    <t>ZULZEKE</t>
  </si>
  <si>
    <t>BEVERE</t>
  </si>
  <si>
    <t>EDELARE</t>
  </si>
  <si>
    <t>EINE</t>
  </si>
  <si>
    <t>ENAME</t>
  </si>
  <si>
    <t>HEURNE</t>
  </si>
  <si>
    <t>LEUPEGEM</t>
  </si>
  <si>
    <t>MATER</t>
  </si>
  <si>
    <t>MELDEN</t>
  </si>
  <si>
    <t>MULLEM</t>
  </si>
  <si>
    <t>NEDERENAME</t>
  </si>
  <si>
    <t>OOIKE</t>
  </si>
  <si>
    <t>VOLKEGEM</t>
  </si>
  <si>
    <t>WELDEN</t>
  </si>
  <si>
    <t>HUISE</t>
  </si>
  <si>
    <t>OUWEGEM</t>
  </si>
  <si>
    <t>NOKERE</t>
  </si>
  <si>
    <t>WANNEGEM-LEDE</t>
  </si>
  <si>
    <t>ELSEGEM</t>
  </si>
  <si>
    <t>MOREGEM</t>
  </si>
  <si>
    <t>PETEGEM-AAN-DE-SCHELDE</t>
  </si>
  <si>
    <t>WORTEGEM</t>
  </si>
  <si>
    <t>ASTENE</t>
  </si>
  <si>
    <t>BACHTE-MARIA-LEERNE</t>
  </si>
  <si>
    <t>GOTTEM</t>
  </si>
  <si>
    <t>GRAMMENE</t>
  </si>
  <si>
    <t>MEIGEM</t>
  </si>
  <si>
    <t>PETEGEM-AAN-DE-LEIE</t>
  </si>
  <si>
    <t>SINT-MARTENS-LEERNE</t>
  </si>
  <si>
    <t>VINKT</t>
  </si>
  <si>
    <t>WONTERGEM</t>
  </si>
  <si>
    <t>ZEVEREN</t>
  </si>
  <si>
    <t>EKE</t>
  </si>
  <si>
    <t>BOTTELARE</t>
  </si>
  <si>
    <t>LEMBERGE</t>
  </si>
  <si>
    <t>MELSEN</t>
  </si>
  <si>
    <t>MUNTE</t>
  </si>
  <si>
    <t>SCHELDERODE</t>
  </si>
  <si>
    <t>DEURLE</t>
  </si>
  <si>
    <t>ZEVERGEM</t>
  </si>
  <si>
    <t>HANSBEKE</t>
  </si>
  <si>
    <t>LANDEGEM</t>
  </si>
  <si>
    <t>MERENDREE</t>
  </si>
  <si>
    <t>POESELE</t>
  </si>
  <si>
    <t>VOSSELARE</t>
  </si>
  <si>
    <t>BALEGEM</t>
  </si>
  <si>
    <t>GIJZENZELE</t>
  </si>
  <si>
    <t>LANDSKOUTER</t>
  </si>
  <si>
    <t>MOORTSELE</t>
  </si>
  <si>
    <t>SCHELDEWINDEKE</t>
  </si>
  <si>
    <t>OLSENE</t>
  </si>
  <si>
    <t>LOTENHULLE</t>
  </si>
  <si>
    <t>POEKE</t>
  </si>
  <si>
    <t>BELLEM</t>
  </si>
  <si>
    <t>ASPER</t>
  </si>
  <si>
    <t>BAAIGEM</t>
  </si>
  <si>
    <t>DIKKELVENNE</t>
  </si>
  <si>
    <t>SEMMERZAKE</t>
  </si>
  <si>
    <t>VURSTE</t>
  </si>
  <si>
    <t>URSEL</t>
  </si>
  <si>
    <t>VINDERHOUTE</t>
  </si>
  <si>
    <t>OOSTWINKEL</t>
  </si>
  <si>
    <t>RONSELE</t>
  </si>
  <si>
    <t>ERTVELDE</t>
  </si>
  <si>
    <t>KLUIZEN</t>
  </si>
  <si>
    <t>SLEIDINGE</t>
  </si>
  <si>
    <t>BOEKHOUTE</t>
  </si>
  <si>
    <t>BASSEVELDE</t>
  </si>
  <si>
    <t>OOSTEEKLO</t>
  </si>
  <si>
    <t>LEMBEKE</t>
  </si>
  <si>
    <t>SINT-MARGRIETE</t>
  </si>
  <si>
    <t>SINT-JAN-IN-EREMO</t>
  </si>
  <si>
    <t>WATERLAND-OUDEMAN</t>
  </si>
  <si>
    <t>WATERVLIET</t>
  </si>
  <si>
    <t>ADEGEM</t>
  </si>
  <si>
    <t>MIDDELBURG</t>
  </si>
  <si>
    <t>PRODUIT</t>
  </si>
  <si>
    <t>FLUX DE DECHET</t>
  </si>
  <si>
    <t>POIDS MOYEN par m³</t>
  </si>
  <si>
    <t>HK-010</t>
  </si>
  <si>
    <t>Origine demande</t>
  </si>
  <si>
    <t>Christophe BOITQUIN</t>
  </si>
  <si>
    <t>Laurent VANDERSANDE</t>
  </si>
  <si>
    <t>Code package AX</t>
  </si>
  <si>
    <t>Description</t>
  </si>
  <si>
    <t>SP-S-000012</t>
  </si>
  <si>
    <t>SP-S-000052</t>
  </si>
  <si>
    <t>SP-S-000348</t>
  </si>
  <si>
    <t>SP-S-000390</t>
  </si>
  <si>
    <t>SP-S-000500</t>
  </si>
  <si>
    <t>P2PL-VEL</t>
  </si>
  <si>
    <t>TL-VEL</t>
  </si>
  <si>
    <t>TRAN-VEL</t>
  </si>
  <si>
    <t>RC-VEL</t>
  </si>
  <si>
    <t>Transport + Traitement PRO</t>
  </si>
  <si>
    <t>Transport COLLI + Traitement</t>
  </si>
  <si>
    <t>Transport + Traitement FORFAIT</t>
  </si>
  <si>
    <t>Transport uniquement</t>
  </si>
  <si>
    <t>Livraison sur site</t>
  </si>
  <si>
    <t>04-000146B</t>
  </si>
  <si>
    <t>04-000146A</t>
  </si>
  <si>
    <t>Déchets verts &lt; 12 cm</t>
  </si>
  <si>
    <t>Déchets verts &gt; 12 cm</t>
  </si>
  <si>
    <t>Conteneur</t>
  </si>
  <si>
    <t>Trash Island</t>
  </si>
  <si>
    <t>FORFAIT PARTICULIERS HTVA</t>
  </si>
  <si>
    <t>PRIX TRAITEMENT/TONNE</t>
  </si>
  <si>
    <t>Contenance m³</t>
  </si>
  <si>
    <t>Attendre paiement client</t>
  </si>
  <si>
    <t>Attendre contrat signé</t>
  </si>
  <si>
    <t>Attendre accord logistique</t>
  </si>
  <si>
    <t>Attendre accord Material Recovery</t>
  </si>
  <si>
    <t>Suivi effectué le</t>
  </si>
  <si>
    <t>Relancer client</t>
  </si>
  <si>
    <t>ID</t>
  </si>
  <si>
    <t>TRANSPORTS</t>
  </si>
  <si>
    <t>LOCATION</t>
  </si>
  <si>
    <t>TRAITEMENT</t>
  </si>
  <si>
    <t>MONTANT FORFAIT</t>
  </si>
  <si>
    <t>Transport AX</t>
  </si>
  <si>
    <t>Coût transport</t>
  </si>
  <si>
    <t>Nbr Jours</t>
  </si>
  <si>
    <t>Prix/Jour</t>
  </si>
  <si>
    <t>Coût Location</t>
  </si>
  <si>
    <t>Prix/Tonne</t>
  </si>
  <si>
    <t>Poids Moyen par m³</t>
  </si>
  <si>
    <t>Estimation Coût</t>
  </si>
  <si>
    <t>Estimation COUT TOTAL HORS FORFAIT</t>
  </si>
  <si>
    <t>MARGE SOUHAITEE</t>
  </si>
  <si>
    <t>TOTAL</t>
  </si>
  <si>
    <t>TRANSPORT</t>
  </si>
  <si>
    <t>N° AX</t>
  </si>
  <si>
    <t>PROJET AX</t>
  </si>
  <si>
    <t>CLIENT</t>
  </si>
  <si>
    <t>DESCRIPTION</t>
  </si>
  <si>
    <t>Code Postal</t>
  </si>
  <si>
    <t>Coût Transport</t>
  </si>
  <si>
    <t>FLUX DE DECHETS</t>
  </si>
  <si>
    <t>FLUX</t>
  </si>
  <si>
    <t>Poids collecté</t>
  </si>
  <si>
    <t>Coût Traitement</t>
  </si>
  <si>
    <t>COUT TOTAL REEL</t>
  </si>
  <si>
    <t>MONTANT FORFAIT FACTURE</t>
  </si>
  <si>
    <t>ECART en EUR</t>
  </si>
  <si>
    <t>MARGE en %</t>
  </si>
  <si>
    <t>10-772486</t>
  </si>
  <si>
    <t>P2PL-VEL-021887</t>
  </si>
  <si>
    <t>SEMET François</t>
  </si>
  <si>
    <t>C10 Déchets de jardin</t>
  </si>
  <si>
    <t>A2 SPRL</t>
  </si>
  <si>
    <t>Evènementiel</t>
  </si>
  <si>
    <t>COTTON GROUP</t>
  </si>
  <si>
    <t>Textile</t>
  </si>
  <si>
    <t>Monsieur LABIAU</t>
  </si>
  <si>
    <t>01-098116</t>
  </si>
  <si>
    <t>Drève Richelle 161</t>
  </si>
  <si>
    <t>BATILEX</t>
  </si>
  <si>
    <t>Toiture</t>
  </si>
  <si>
    <t>Alexandre HESPEL</t>
  </si>
  <si>
    <t>10-761435</t>
  </si>
  <si>
    <t xml:space="preserve">Rue d'Ypres </t>
  </si>
  <si>
    <t>Ets GHISLAIN</t>
  </si>
  <si>
    <t>Menuiserie</t>
  </si>
  <si>
    <t>Daniel DEROUX</t>
  </si>
  <si>
    <t>10-774227</t>
  </si>
  <si>
    <t>Boulevard Dolez 69</t>
  </si>
  <si>
    <t>LIVOLSI MASSIMO</t>
  </si>
  <si>
    <t>Massimo LIVOLSI</t>
  </si>
  <si>
    <t>10-774976</t>
  </si>
  <si>
    <t>Rue Victor Caudron 3</t>
  </si>
  <si>
    <t>COLMANT RAPHAEL</t>
  </si>
  <si>
    <t>Rénovation</t>
  </si>
  <si>
    <t>Statut</t>
  </si>
  <si>
    <t>Textile haut calorifique</t>
  </si>
  <si>
    <t>04-000149</t>
  </si>
  <si>
    <t>Verre plat mélangé</t>
  </si>
  <si>
    <t>04-000214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</si>
</sst>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/mm/yyyy;@"/>
    <numFmt numFmtId="165" formatCode="d/mm/yy;@"/>
    <numFmt numFmtId="166" formatCode="0.00_ ;[Red]\-0.00\ "/>
    <numFmt numFmtId="167" formatCode="0000"/>
    <numFmt numFmtId="168" formatCode="&quot;+32 &quot;\(##\)&quot; &quot;##&quot;.&quot;##&quot;.&quot;##"/>
    <numFmt numFmtId="169" formatCode="h\p\pe\r\(\)"/>
  </numFmts>
  <fonts count="11" x14ac:knownFonts="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rgb="FF0346DB"/>
      <name val="Calibri"/>
      <family val="2"/>
      <scheme val="minor"/>
    </font>
    <font>
      <sz val="10.55"/>
      <color rgb="FF222222"/>
      <name val="Courier New"/>
      <family val="3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rgb="FFF1F1F1"/>
      </right>
      <top/>
      <bottom style="medium">
        <color rgb="FFF1F1F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 applyFill="0" applyProtection="0"/>
  </cellStyleXfs>
  <cellXfs count="9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9" fontId="0" fillId="0" borderId="1" xfId="0" applyNumberFormat="1" applyBorder="1" applyAlignment="1">
      <alignment horizontal="left"/>
    </xf>
    <xf numFmtId="165" fontId="0" fillId="0" borderId="0" xfId="0" applyNumberFormat="1"/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2" fontId="0" fillId="0" borderId="0" xfId="0" applyNumberFormat="1"/>
    <xf numFmtId="2" fontId="0" fillId="0" borderId="1" xfId="0" applyNumberFormat="1" applyBorder="1"/>
    <xf numFmtId="166" fontId="0" fillId="0" borderId="1" xfId="0" applyNumberFormat="1" applyBorder="1"/>
    <xf numFmtId="10" fontId="0" fillId="0" borderId="1" xfId="0" applyNumberFormat="1" applyBorder="1"/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/>
    <xf numFmtId="0" fontId="4" fillId="0" borderId="1" xfId="1" applyFill="1" applyBorder="1" applyAlignment="1">
      <alignment horizontal="center" vertical="center" wrapText="1"/>
    </xf>
    <xf numFmtId="0" fontId="3" fillId="0" borderId="0" xfId="2" applyFill="1" applyProtection="1"/>
    <xf numFmtId="167" fontId="3" fillId="0" borderId="1" xfId="2" applyNumberFormat="1" applyFill="1" applyBorder="1" applyAlignment="1" applyProtection="1">
      <alignment horizontal="center"/>
    </xf>
    <xf numFmtId="0" fontId="3" fillId="0" borderId="1" xfId="2" applyFill="1" applyBorder="1" applyProtection="1"/>
    <xf numFmtId="2" fontId="0" fillId="0" borderId="1" xfId="0" quotePrefix="1" applyNumberFormat="1" applyBorder="1"/>
    <xf numFmtId="0" fontId="0" fillId="0" borderId="1" xfId="0" applyFill="1" applyBorder="1"/>
    <xf numFmtId="0" fontId="0" fillId="0" borderId="1" xfId="0" applyBorder="1" applyAlignment="1">
      <alignment wrapText="1"/>
    </xf>
    <xf numFmtId="168" fontId="0" fillId="0" borderId="1" xfId="0" applyNumberFormat="1" applyBorder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2" fontId="0" fillId="0" borderId="1" xfId="0" applyNumberFormat="1" applyFill="1" applyBorder="1"/>
    <xf numFmtId="49" fontId="0" fillId="2" borderId="1" xfId="0" applyNumberFormat="1" applyFill="1" applyBorder="1" applyAlignment="1">
      <alignment horizontal="left"/>
    </xf>
    <xf numFmtId="0" fontId="6" fillId="0" borderId="5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left"/>
    </xf>
    <xf numFmtId="0" fontId="0" fillId="0" borderId="2" xfId="0" applyBorder="1" applyAlignment="1">
      <alignment horizontal="left"/>
    </xf>
    <xf numFmtId="9" fontId="0" fillId="0" borderId="2" xfId="0" applyNumberFormat="1" applyBorder="1" applyAlignment="1">
      <alignment horizontal="left"/>
    </xf>
    <xf numFmtId="168" fontId="0" fillId="0" borderId="2" xfId="0" applyNumberFormat="1" applyBorder="1" applyAlignment="1">
      <alignment horizontal="left"/>
    </xf>
    <xf numFmtId="49" fontId="0" fillId="0" borderId="2" xfId="0" applyNumberFormat="1" applyFill="1" applyBorder="1" applyAlignment="1">
      <alignment horizontal="left"/>
    </xf>
    <xf numFmtId="164" fontId="0" fillId="0" borderId="2" xfId="0" applyNumberFormat="1" applyBorder="1" applyAlignment="1">
      <alignment horizontal="left"/>
    </xf>
    <xf numFmtId="165" fontId="0" fillId="0" borderId="2" xfId="0" applyNumberFormat="1" applyBorder="1" applyAlignment="1">
      <alignment horizontal="left"/>
    </xf>
    <xf numFmtId="165" fontId="6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8" fillId="0" borderId="0" xfId="0" applyFont="1"/>
    <xf numFmtId="0" fontId="5" fillId="0" borderId="0" xfId="0" applyFont="1"/>
    <xf numFmtId="0" fontId="5" fillId="0" borderId="4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wrapText="1"/>
    </xf>
    <xf numFmtId="0" fontId="0" fillId="0" borderId="10" xfId="0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/>
    </xf>
    <xf numFmtId="2" fontId="0" fillId="0" borderId="2" xfId="0" applyNumberFormat="1" applyBorder="1"/>
    <xf numFmtId="1" fontId="0" fillId="0" borderId="2" xfId="0" applyNumberFormat="1" applyBorder="1"/>
    <xf numFmtId="9" fontId="0" fillId="0" borderId="2" xfId="0" applyNumberFormat="1" applyBorder="1"/>
    <xf numFmtId="1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" fontId="0" fillId="0" borderId="1" xfId="0" applyNumberFormat="1" applyBorder="1"/>
    <xf numFmtId="9" fontId="0" fillId="0" borderId="1" xfId="0" applyNumberFormat="1" applyBorder="1"/>
    <xf numFmtId="0" fontId="0" fillId="0" borderId="10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 shrinkToFit="1"/>
    </xf>
    <xf numFmtId="0" fontId="0" fillId="0" borderId="11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2" xfId="0" applyBorder="1" applyAlignment="1">
      <alignment horizontal="right"/>
    </xf>
    <xf numFmtId="2" fontId="0" fillId="0" borderId="2" xfId="0" applyNumberFormat="1" applyBorder="1" applyAlignment="1">
      <alignment horizontal="right"/>
    </xf>
    <xf numFmtId="2" fontId="0" fillId="0" borderId="15" xfId="0" applyNumberFormat="1" applyBorder="1" applyAlignment="1">
      <alignment horizontal="right"/>
    </xf>
    <xf numFmtId="0" fontId="0" fillId="0" borderId="14" xfId="0" applyBorder="1" applyAlignment="1">
      <alignment horizontal="right"/>
    </xf>
    <xf numFmtId="2" fontId="5" fillId="0" borderId="2" xfId="0" applyNumberFormat="1" applyFont="1" applyBorder="1" applyAlignment="1">
      <alignment horizontal="right"/>
    </xf>
    <xf numFmtId="10" fontId="0" fillId="0" borderId="2" xfId="0" applyNumberFormat="1" applyBorder="1" applyAlignment="1">
      <alignment horizontal="right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165" fontId="0" fillId="0" borderId="2" xfId="0" applyNumberFormat="1" applyBorder="1" applyAlignment="1" applyProtection="1">
      <alignment horizontal="left"/>
    </xf>
    <xf numFmtId="169" fontId="0" fillId="0" borderId="2" xfId="0" applyNumberFormat="1" applyBorder="1" applyAlignment="1">
      <alignment horizontal="left"/>
    </xf>
    <xf numFmtId="169" fontId="0" fillId="0" borderId="1" xfId="0" applyNumberFormat="1" applyBorder="1" applyAlignment="1">
      <alignment horizontal="left"/>
    </xf>
    <xf numFmtId="0" fontId="4" fillId="0" borderId="16" xfId="1" applyBorder="1" applyAlignment="1">
      <alignment vertical="center" wrapText="1"/>
    </xf>
  </cellXfs>
  <cellStyles count="3">
    <cellStyle name="Hyperlink" xfId="1" builtinId="8"/>
    <cellStyle name="Normal" xfId="0" builtinId="0"/>
    <cellStyle name="Normal 2" xfId="2"/>
  </cellStyles>
  <dxfs count="3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auto="1"/>
      </font>
      <fill>
        <patternFill patternType="solid">
          <fgColor auto="1"/>
          <bgColor rgb="FFFF000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TABLEAU%20SUIV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SUIVI%20SPORADIQU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RES SPORADIQUES 2018"/>
      <sheetName val="PRIX TRANSPORTS - COMMUNES"/>
      <sheetName val="COMPARATIF PARTICULIERS"/>
      <sheetName val=" RENTABILITE PARTICULIERS"/>
      <sheetName val="DONNE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RES SPORADIQUES 2018"/>
      <sheetName val="PRIX TRANSPORTS - COMMUNES"/>
      <sheetName val="COMPARATIF PARTICULIERS"/>
      <sheetName val=" RENTABILITE PARTICULIERS"/>
      <sheetName val="DONNEES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C:\Users\laurent.vandersande\AppData\Local\Microsoft\Windows\INetCache\laurent.vandersande\AppData\Local\Credit%20safe%20check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r-be.mappy.com/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topLeftCell="G1" zoomScale="86" zoomScaleNormal="86" workbookViewId="0">
      <pane ySplit="2" topLeftCell="A3" activePane="bottomLeft" state="frozen"/>
      <selection pane="bottomLeft" activeCell="N4" sqref="N4"/>
    </sheetView>
  </sheetViews>
  <sheetFormatPr defaultColWidth="11" defaultRowHeight="15.75" x14ac:dyDescent="0.25"/>
  <cols>
    <col min="1" max="1" width="4" customWidth="1"/>
    <col min="2" max="2" width="15.875" style="9" customWidth="1"/>
    <col min="3" max="3" width="19.125" customWidth="1"/>
    <col min="4" max="4" width="24" customWidth="1"/>
    <col min="5" max="5" width="19.125" style="1" customWidth="1"/>
    <col min="6" max="6" width="13.5" style="1" customWidth="1"/>
    <col min="7" max="7" width="22.5" customWidth="1"/>
    <col min="8" max="8" width="20.25" customWidth="1"/>
    <col min="9" max="9" width="17.5" customWidth="1"/>
    <col min="10" max="10" width="31.75" customWidth="1"/>
    <col min="11" max="11" width="12.875" customWidth="1"/>
    <col min="12" max="12" width="27" customWidth="1"/>
    <col min="13" max="13" width="19.375" customWidth="1"/>
    <col min="14" max="14" width="20.75" customWidth="1"/>
    <col min="15" max="15" width="26.75" customWidth="1"/>
    <col min="16" max="17" width="20.75" customWidth="1"/>
    <col min="18" max="19" width="16.625" customWidth="1"/>
    <col min="20" max="21" width="18.375" style="1" customWidth="1"/>
    <col min="22" max="22" width="31" style="1" customWidth="1"/>
    <col min="23" max="23" width="14.75" style="1" customWidth="1"/>
    <col min="24" max="24" width="17.5" style="1" customWidth="1"/>
    <col min="25" max="25" width="33.375" customWidth="1"/>
    <col min="26" max="26" width="5" customWidth="1"/>
  </cols>
  <sheetData>
    <row r="1" spans="1:26" ht="15.75" customHeight="1" thickBot="1" x14ac:dyDescent="0.3"/>
    <row r="2" spans="1:26" s="27" customFormat="1" ht="33.75" customHeight="1" thickBot="1" x14ac:dyDescent="0.3">
      <c r="B2" s="39" t="s">
        <v>31</v>
      </c>
      <c r="C2" s="40" t="s">
        <v>2830</v>
      </c>
      <c r="D2" s="40" t="s">
        <v>0</v>
      </c>
      <c r="E2" s="40" t="s">
        <v>3</v>
      </c>
      <c r="F2" s="41" t="s">
        <v>39</v>
      </c>
      <c r="G2" s="40" t="s">
        <v>7</v>
      </c>
      <c r="H2" s="40" t="s">
        <v>6</v>
      </c>
      <c r="I2" s="40" t="s">
        <v>2</v>
      </c>
      <c r="J2" s="40" t="s">
        <v>5</v>
      </c>
      <c r="K2" s="40" t="s">
        <v>26</v>
      </c>
      <c r="L2" s="40" t="s">
        <v>27</v>
      </c>
      <c r="M2" s="40" t="s">
        <v>1</v>
      </c>
      <c r="N2" s="40" t="s">
        <v>2826</v>
      </c>
      <c r="O2" s="40" t="s">
        <v>4</v>
      </c>
      <c r="P2" s="40" t="s">
        <v>11</v>
      </c>
      <c r="Q2" s="40" t="s">
        <v>2833</v>
      </c>
      <c r="R2" s="40" t="s">
        <v>13</v>
      </c>
      <c r="S2" s="40" t="s">
        <v>2857</v>
      </c>
      <c r="T2" s="40" t="s">
        <v>14</v>
      </c>
      <c r="U2" s="40" t="s">
        <v>32</v>
      </c>
      <c r="V2" s="40" t="s">
        <v>15</v>
      </c>
      <c r="W2" s="42" t="s">
        <v>16</v>
      </c>
      <c r="X2" s="42" t="s">
        <v>2862</v>
      </c>
      <c r="Y2" s="31" t="s">
        <v>33</v>
      </c>
    </row>
    <row r="3" spans="1:26" ht="15.75" customHeight="1" thickBot="1" x14ac:dyDescent="0.3">
      <c r="A3">
        <v>1</v>
      </c>
      <c r="B3" s="94">
        <v>43242</v>
      </c>
      <c r="C3" s="32" t="s">
        <v>38</v>
      </c>
      <c r="D3" s="95" t="s">
        <v>2899</v>
      </c>
      <c r="E3" s="33" t="s">
        <v>2900</v>
      </c>
      <c r="F3" s="34">
        <v>0.76</v>
      </c>
      <c r="G3" s="33" t="s">
        <v>21</v>
      </c>
      <c r="H3" s="35">
        <v>472306575</v>
      </c>
      <c r="I3" s="33" t="s">
        <v>23</v>
      </c>
      <c r="J3" s="33" t="s">
        <v>22</v>
      </c>
      <c r="K3" s="33">
        <v>7390</v>
      </c>
      <c r="L3" s="33" t="s">
        <v>505</v>
      </c>
      <c r="M3" s="33" t="s">
        <v>9</v>
      </c>
      <c r="N3" s="33" t="s">
        <v>73</v>
      </c>
      <c r="O3" s="33" t="str">
        <f t="shared" ref="O3:O9" si="0">VLOOKUP(N3,DECHETS,2,FALSE)</f>
        <v>04-000008</v>
      </c>
      <c r="P3" s="33" t="s">
        <v>2839</v>
      </c>
      <c r="Q3" s="33" t="str">
        <f t="shared" ref="Q3:Q9" si="1">VLOOKUP(P3,PACKAGES,2,FALSE)</f>
        <v>RC-VEL</v>
      </c>
      <c r="R3" s="33" t="s">
        <v>2853</v>
      </c>
      <c r="S3" s="36">
        <v>10</v>
      </c>
      <c r="T3" s="33" t="s">
        <v>19</v>
      </c>
      <c r="U3" s="37">
        <v>43222</v>
      </c>
      <c r="V3" s="33" t="s">
        <v>2863</v>
      </c>
      <c r="W3" s="37">
        <f>U3+7</f>
        <v>43229</v>
      </c>
      <c r="X3" s="38">
        <v>43277</v>
      </c>
      <c r="Y3" s="18"/>
      <c r="Z3" s="97">
        <v>0</v>
      </c>
    </row>
    <row r="4" spans="1:26" ht="15.75" customHeight="1" thickBot="1" x14ac:dyDescent="0.3">
      <c r="A4">
        <v>2</v>
      </c>
      <c r="B4" s="94">
        <v>43262</v>
      </c>
      <c r="C4" s="6" t="s">
        <v>38</v>
      </c>
      <c r="D4" s="96" t="s">
        <v>2901</v>
      </c>
      <c r="E4" s="4" t="s">
        <v>2902</v>
      </c>
      <c r="F4" s="8">
        <v>0.98</v>
      </c>
      <c r="G4" s="4" t="s">
        <v>2903</v>
      </c>
      <c r="H4" s="26">
        <v>23521120</v>
      </c>
      <c r="I4" s="4" t="s">
        <v>2904</v>
      </c>
      <c r="J4" s="4" t="s">
        <v>2905</v>
      </c>
      <c r="K4" s="3">
        <v>7390</v>
      </c>
      <c r="L4" s="33" t="s">
        <v>521</v>
      </c>
      <c r="M4" s="4" t="s">
        <v>2832</v>
      </c>
      <c r="N4" s="4" t="s">
        <v>73</v>
      </c>
      <c r="O4" s="4" t="str">
        <f t="shared" si="0"/>
        <v>04-000008</v>
      </c>
      <c r="P4" s="4" t="s">
        <v>2836</v>
      </c>
      <c r="Q4" s="4" t="str">
        <f t="shared" si="1"/>
        <v>TL-VEL</v>
      </c>
      <c r="R4" s="4" t="s">
        <v>8</v>
      </c>
      <c r="S4" s="30">
        <v>10</v>
      </c>
      <c r="T4" s="4" t="s">
        <v>19</v>
      </c>
      <c r="U4" s="6">
        <v>43222</v>
      </c>
      <c r="V4" s="4" t="s">
        <v>2858</v>
      </c>
      <c r="W4" s="5">
        <f t="shared" ref="W4:W8" si="2">U4+7</f>
        <v>43229</v>
      </c>
      <c r="X4" s="10"/>
      <c r="Y4" s="2"/>
      <c r="Z4" s="97">
        <v>0</v>
      </c>
    </row>
    <row r="5" spans="1:26" ht="15.75" customHeight="1" thickBot="1" x14ac:dyDescent="0.3">
      <c r="A5">
        <v>4</v>
      </c>
      <c r="B5" s="94">
        <v>43263</v>
      </c>
      <c r="C5" s="6" t="s">
        <v>38</v>
      </c>
      <c r="D5" s="96" t="s">
        <v>2906</v>
      </c>
      <c r="E5" s="4" t="s">
        <v>2907</v>
      </c>
      <c r="F5" s="8">
        <v>0.72</v>
      </c>
      <c r="G5" s="4" t="s">
        <v>2908</v>
      </c>
      <c r="H5" s="26">
        <v>489577272</v>
      </c>
      <c r="I5" s="4" t="s">
        <v>2909</v>
      </c>
      <c r="J5" s="4" t="s">
        <v>2910</v>
      </c>
      <c r="K5" s="4">
        <v>7024</v>
      </c>
      <c r="L5" s="33" t="s">
        <v>29</v>
      </c>
      <c r="M5" s="4" t="s">
        <v>9</v>
      </c>
      <c r="N5" s="4" t="s">
        <v>72</v>
      </c>
      <c r="O5" s="4" t="str">
        <f t="shared" si="0"/>
        <v>04-000031</v>
      </c>
      <c r="P5" s="4" t="s">
        <v>2839</v>
      </c>
      <c r="Q5" s="4" t="str">
        <f t="shared" si="1"/>
        <v>RC-VEL</v>
      </c>
      <c r="R5" s="4" t="s">
        <v>17</v>
      </c>
      <c r="S5" s="30">
        <v>1</v>
      </c>
      <c r="T5" s="4" t="s">
        <v>20</v>
      </c>
      <c r="U5" s="6">
        <v>43246</v>
      </c>
      <c r="V5" s="4" t="s">
        <v>25</v>
      </c>
      <c r="W5" s="5">
        <f t="shared" si="2"/>
        <v>43253</v>
      </c>
      <c r="X5" s="10"/>
      <c r="Y5" s="2" t="s">
        <v>34</v>
      </c>
      <c r="Z5" s="97">
        <v>0</v>
      </c>
    </row>
    <row r="6" spans="1:26" ht="15.75" customHeight="1" thickBot="1" x14ac:dyDescent="0.3">
      <c r="A6">
        <v>31</v>
      </c>
      <c r="B6" s="94">
        <v>43277</v>
      </c>
      <c r="C6" s="6" t="s">
        <v>38</v>
      </c>
      <c r="D6" s="96" t="s">
        <v>2911</v>
      </c>
      <c r="E6" s="4" t="s">
        <v>2912</v>
      </c>
      <c r="F6" s="8">
        <v>0.79</v>
      </c>
      <c r="G6" s="4" t="s">
        <v>2913</v>
      </c>
      <c r="H6" s="26">
        <v>476421107</v>
      </c>
      <c r="I6" s="4" t="s">
        <v>2914</v>
      </c>
      <c r="J6" s="4" t="s">
        <v>2915</v>
      </c>
      <c r="K6" s="4">
        <v>7000</v>
      </c>
      <c r="L6" s="33" t="s">
        <v>28</v>
      </c>
      <c r="M6" s="4" t="s">
        <v>9</v>
      </c>
      <c r="N6" s="4" t="s">
        <v>2852</v>
      </c>
      <c r="O6" s="4" t="str">
        <f t="shared" si="0"/>
        <v>04-000146A</v>
      </c>
      <c r="P6" s="4" t="s">
        <v>2838</v>
      </c>
      <c r="Q6" s="4" t="str">
        <f t="shared" si="1"/>
        <v>TRAN-VEL</v>
      </c>
      <c r="R6" s="4" t="s">
        <v>12</v>
      </c>
      <c r="S6" s="30">
        <v>10</v>
      </c>
      <c r="T6" s="4" t="s">
        <v>19</v>
      </c>
      <c r="U6" s="5">
        <v>43301</v>
      </c>
      <c r="V6" s="4" t="s">
        <v>2859</v>
      </c>
      <c r="W6" s="5">
        <f t="shared" si="2"/>
        <v>43308</v>
      </c>
      <c r="X6" s="10"/>
      <c r="Y6" s="2"/>
      <c r="Z6" s="97">
        <v>0</v>
      </c>
    </row>
    <row r="7" spans="1:26" ht="15.75" customHeight="1" thickBot="1" x14ac:dyDescent="0.3">
      <c r="A7">
        <v>32</v>
      </c>
      <c r="B7" s="94"/>
      <c r="C7" s="6"/>
      <c r="D7" s="96"/>
      <c r="E7" s="4"/>
      <c r="F7" s="8"/>
      <c r="G7" s="4"/>
      <c r="H7" s="26"/>
      <c r="I7" s="4"/>
      <c r="J7" s="4"/>
      <c r="K7" s="3">
        <v>7000</v>
      </c>
      <c r="L7" s="33" t="s">
        <v>28</v>
      </c>
      <c r="M7" s="4"/>
      <c r="N7" s="4" t="s">
        <v>73</v>
      </c>
      <c r="O7" s="4" t="str">
        <f t="shared" si="0"/>
        <v>04-000008</v>
      </c>
      <c r="P7" s="4" t="s">
        <v>2835</v>
      </c>
      <c r="Q7" s="4" t="str">
        <f t="shared" si="1"/>
        <v>P2PL-VEL</v>
      </c>
      <c r="R7" s="4" t="s">
        <v>2853</v>
      </c>
      <c r="S7" s="30">
        <v>20</v>
      </c>
      <c r="T7" s="4" t="s">
        <v>24</v>
      </c>
      <c r="U7" s="6">
        <v>43281</v>
      </c>
      <c r="V7" s="4" t="s">
        <v>2861</v>
      </c>
      <c r="W7" s="5">
        <f t="shared" si="2"/>
        <v>43288</v>
      </c>
      <c r="X7" s="10"/>
      <c r="Y7" s="2"/>
      <c r="Z7" s="97">
        <v>0</v>
      </c>
    </row>
    <row r="8" spans="1:26" ht="15.75" customHeight="1" thickBot="1" x14ac:dyDescent="0.3">
      <c r="A8">
        <v>33</v>
      </c>
      <c r="B8" s="94">
        <v>43289</v>
      </c>
      <c r="C8" s="6" t="s">
        <v>37</v>
      </c>
      <c r="D8" s="96" t="s">
        <v>2916</v>
      </c>
      <c r="E8" s="4" t="s">
        <v>18</v>
      </c>
      <c r="F8" s="8">
        <v>1</v>
      </c>
      <c r="G8" s="4" t="s">
        <v>2917</v>
      </c>
      <c r="H8" s="26">
        <v>497757889</v>
      </c>
      <c r="I8" s="4" t="s">
        <v>2918</v>
      </c>
      <c r="J8" s="4" t="s">
        <v>2919</v>
      </c>
      <c r="K8" s="4">
        <v>7024</v>
      </c>
      <c r="L8" s="33" t="s">
        <v>29</v>
      </c>
      <c r="M8" s="4" t="s">
        <v>2832</v>
      </c>
      <c r="N8" s="4" t="s">
        <v>75</v>
      </c>
      <c r="O8" s="4" t="str">
        <f t="shared" si="0"/>
        <v>04-000028</v>
      </c>
      <c r="P8" s="4" t="s">
        <v>2839</v>
      </c>
      <c r="Q8" s="4" t="str">
        <f t="shared" si="1"/>
        <v>RC-VEL</v>
      </c>
      <c r="R8" s="4" t="s">
        <v>17</v>
      </c>
      <c r="S8" s="30">
        <v>1</v>
      </c>
      <c r="T8" s="4" t="s">
        <v>20</v>
      </c>
      <c r="U8" s="6">
        <v>43304</v>
      </c>
      <c r="V8" s="4" t="s">
        <v>2860</v>
      </c>
      <c r="W8" s="5">
        <f t="shared" si="2"/>
        <v>43311</v>
      </c>
      <c r="X8" s="10"/>
      <c r="Y8" s="2" t="s">
        <v>34</v>
      </c>
      <c r="Z8" s="97">
        <v>0</v>
      </c>
    </row>
    <row r="9" spans="1:26" ht="15.75" customHeight="1" thickBot="1" x14ac:dyDescent="0.3">
      <c r="A9">
        <v>36</v>
      </c>
      <c r="B9" s="94">
        <v>43281</v>
      </c>
      <c r="C9" s="6" t="s">
        <v>38</v>
      </c>
      <c r="D9" s="96" t="s">
        <v>2920</v>
      </c>
      <c r="E9" s="4" t="s">
        <v>2921</v>
      </c>
      <c r="F9" s="8">
        <v>0.97</v>
      </c>
      <c r="G9" s="4" t="s">
        <v>41</v>
      </c>
      <c r="H9" s="26"/>
      <c r="I9" s="4" t="s">
        <v>42</v>
      </c>
      <c r="J9" s="4" t="s">
        <v>43</v>
      </c>
      <c r="K9" s="4">
        <v>7100</v>
      </c>
      <c r="L9" s="33" t="s">
        <v>2173</v>
      </c>
      <c r="M9" s="4" t="s">
        <v>9</v>
      </c>
      <c r="N9" s="4" t="s">
        <v>2851</v>
      </c>
      <c r="O9" s="4" t="str">
        <f t="shared" si="0"/>
        <v>04-000146B</v>
      </c>
      <c r="P9" s="4" t="s">
        <v>2835</v>
      </c>
      <c r="Q9" s="4" t="str">
        <f t="shared" si="1"/>
        <v>P2PL-VEL</v>
      </c>
      <c r="R9" s="4" t="s">
        <v>44</v>
      </c>
      <c r="S9" s="30">
        <v>10</v>
      </c>
      <c r="T9" s="4" t="s">
        <v>45</v>
      </c>
      <c r="U9" s="6">
        <v>43249</v>
      </c>
      <c r="V9" s="4"/>
      <c r="W9" s="5"/>
      <c r="X9" s="10"/>
      <c r="Y9" s="2"/>
      <c r="Z9" s="97"/>
    </row>
    <row r="10" spans="1:26" ht="15.75" customHeight="1" thickBot="1" x14ac:dyDescent="0.3">
      <c r="A10">
        <v>37</v>
      </c>
      <c r="B10" s="10"/>
      <c r="C10" s="6"/>
      <c r="D10" s="4"/>
      <c r="E10" s="4"/>
      <c r="F10" s="8"/>
      <c r="G10" s="4"/>
      <c r="H10" s="4"/>
      <c r="I10" s="4"/>
      <c r="J10" s="4"/>
      <c r="K10" s="4"/>
      <c r="L10" s="33"/>
      <c r="M10" s="4"/>
      <c r="N10" s="4"/>
      <c r="O10" s="4"/>
      <c r="P10" s="4"/>
      <c r="Q10" s="4"/>
      <c r="R10" s="4"/>
      <c r="S10" s="7"/>
      <c r="T10" s="4"/>
      <c r="U10" s="4"/>
      <c r="V10" s="4"/>
      <c r="W10" s="5"/>
      <c r="X10" s="10"/>
      <c r="Y10" s="2"/>
      <c r="Z10" s="97"/>
    </row>
    <row r="11" spans="1:26" ht="15.75" customHeight="1" thickBot="1" x14ac:dyDescent="0.3">
      <c r="A11">
        <v>38</v>
      </c>
      <c r="B11" s="10"/>
      <c r="C11" s="6"/>
      <c r="D11" s="4"/>
      <c r="E11" s="4"/>
      <c r="F11" s="8"/>
      <c r="G11" s="4"/>
      <c r="H11" s="4"/>
      <c r="I11" s="4"/>
      <c r="J11" s="4"/>
      <c r="K11" s="4"/>
      <c r="L11" s="33"/>
      <c r="M11" s="4"/>
      <c r="N11" s="4"/>
      <c r="O11" s="4"/>
      <c r="P11" s="4"/>
      <c r="Q11" s="4"/>
      <c r="R11" s="4"/>
      <c r="S11" s="7"/>
      <c r="T11" s="4"/>
      <c r="U11" s="4"/>
      <c r="V11" s="4"/>
      <c r="W11" s="5"/>
      <c r="X11" s="10"/>
      <c r="Y11" s="2"/>
      <c r="Z11" s="97"/>
    </row>
    <row r="12" spans="1:26" ht="15.75" customHeight="1" thickBot="1" x14ac:dyDescent="0.3">
      <c r="A12">
        <v>39</v>
      </c>
      <c r="B12" s="10"/>
      <c r="C12" s="6"/>
      <c r="D12" s="4"/>
      <c r="E12" s="4"/>
      <c r="F12" s="8"/>
      <c r="G12" s="4"/>
      <c r="H12" s="4"/>
      <c r="I12" s="4"/>
      <c r="J12" s="4"/>
      <c r="K12" s="4"/>
      <c r="L12" s="33"/>
      <c r="M12" s="4"/>
      <c r="N12" s="4"/>
      <c r="O12" s="4"/>
      <c r="P12" s="4"/>
      <c r="Q12" s="4"/>
      <c r="R12" s="4"/>
      <c r="S12" s="7"/>
      <c r="T12" s="4"/>
      <c r="U12" s="4"/>
      <c r="V12" s="4"/>
      <c r="W12" s="5"/>
      <c r="X12" s="10"/>
      <c r="Y12" s="2"/>
      <c r="Z12" s="97"/>
    </row>
    <row r="13" spans="1:26" ht="15.75" customHeight="1" thickBot="1" x14ac:dyDescent="0.3">
      <c r="A13">
        <v>40</v>
      </c>
      <c r="B13" s="10"/>
      <c r="C13" s="6"/>
      <c r="D13" s="4"/>
      <c r="E13" s="4"/>
      <c r="F13" s="8"/>
      <c r="G13" s="4"/>
      <c r="H13" s="4"/>
      <c r="I13" s="4"/>
      <c r="J13" s="4"/>
      <c r="K13" s="4"/>
      <c r="L13" s="33"/>
      <c r="M13" s="4"/>
      <c r="N13" s="4"/>
      <c r="O13" s="4"/>
      <c r="P13" s="4"/>
      <c r="Q13" s="4"/>
      <c r="R13" s="4"/>
      <c r="S13" s="7"/>
      <c r="T13" s="4"/>
      <c r="U13" s="4"/>
      <c r="V13" s="4"/>
      <c r="W13" s="5"/>
      <c r="X13" s="10"/>
      <c r="Y13" s="2"/>
      <c r="Z13" s="97"/>
    </row>
    <row r="14" spans="1:26" ht="15.75" customHeight="1" thickBot="1" x14ac:dyDescent="0.3">
      <c r="A14">
        <v>41</v>
      </c>
      <c r="B14" s="10"/>
      <c r="C14" s="6"/>
      <c r="D14" s="4"/>
      <c r="E14" s="4"/>
      <c r="F14" s="8"/>
      <c r="G14" s="4"/>
      <c r="H14" s="4"/>
      <c r="I14" s="4"/>
      <c r="J14" s="4"/>
      <c r="K14" s="4"/>
      <c r="L14" s="33"/>
      <c r="M14" s="4"/>
      <c r="N14" s="4"/>
      <c r="O14" s="4"/>
      <c r="P14" s="4"/>
      <c r="Q14" s="4"/>
      <c r="R14" s="4"/>
      <c r="S14" s="7"/>
      <c r="T14" s="4"/>
      <c r="U14" s="4"/>
      <c r="V14" s="4"/>
      <c r="W14" s="5"/>
      <c r="X14" s="10"/>
      <c r="Y14" s="2"/>
      <c r="Z14" s="97"/>
    </row>
    <row r="15" spans="1:26" ht="15.75" customHeight="1" thickBot="1" x14ac:dyDescent="0.3">
      <c r="A15">
        <v>42</v>
      </c>
      <c r="B15" s="10"/>
      <c r="C15" s="6"/>
      <c r="D15" s="4"/>
      <c r="E15" s="4"/>
      <c r="F15" s="8"/>
      <c r="G15" s="4"/>
      <c r="H15" s="4"/>
      <c r="I15" s="4"/>
      <c r="J15" s="4"/>
      <c r="K15" s="4"/>
      <c r="L15" s="33"/>
      <c r="M15" s="4"/>
      <c r="N15" s="4"/>
      <c r="O15" s="4"/>
      <c r="P15" s="4"/>
      <c r="Q15" s="4"/>
      <c r="R15" s="4"/>
      <c r="S15" s="7"/>
      <c r="T15" s="4"/>
      <c r="U15" s="4"/>
      <c r="V15" s="4"/>
      <c r="W15" s="5"/>
      <c r="X15" s="10"/>
      <c r="Y15" s="2"/>
      <c r="Z15" s="97"/>
    </row>
    <row r="16" spans="1:26" ht="15.75" customHeight="1" thickBot="1" x14ac:dyDescent="0.3">
      <c r="A16">
        <v>43</v>
      </c>
      <c r="B16" s="10"/>
      <c r="C16" s="6"/>
      <c r="D16" s="4"/>
      <c r="E16" s="4"/>
      <c r="F16" s="8"/>
      <c r="G16" s="4"/>
      <c r="H16" s="4"/>
      <c r="I16" s="4"/>
      <c r="J16" s="4"/>
      <c r="K16" s="4"/>
      <c r="L16" s="33"/>
      <c r="M16" s="4"/>
      <c r="N16" s="4"/>
      <c r="O16" s="4"/>
      <c r="P16" s="4"/>
      <c r="Q16" s="4"/>
      <c r="R16" s="4"/>
      <c r="S16" s="7"/>
      <c r="T16" s="4"/>
      <c r="U16" s="4"/>
      <c r="V16" s="4"/>
      <c r="W16" s="5"/>
      <c r="X16" s="10"/>
      <c r="Y16" s="2"/>
      <c r="Z16" s="97"/>
    </row>
    <row r="17" spans="1:26" ht="15.75" customHeight="1" thickBot="1" x14ac:dyDescent="0.3">
      <c r="A17">
        <v>44</v>
      </c>
      <c r="B17" s="10"/>
      <c r="C17" s="6"/>
      <c r="D17" s="4"/>
      <c r="E17" s="4"/>
      <c r="F17" s="8"/>
      <c r="G17" s="4"/>
      <c r="H17" s="4"/>
      <c r="I17" s="4"/>
      <c r="J17" s="4"/>
      <c r="K17" s="4"/>
      <c r="L17" s="33"/>
      <c r="M17" s="4"/>
      <c r="N17" s="4"/>
      <c r="O17" s="4"/>
      <c r="P17" s="4"/>
      <c r="Q17" s="4"/>
      <c r="R17" s="4"/>
      <c r="S17" s="7"/>
      <c r="T17" s="4"/>
      <c r="U17" s="4"/>
      <c r="V17" s="4"/>
      <c r="W17" s="5"/>
      <c r="X17" s="10"/>
      <c r="Y17" s="2"/>
      <c r="Z17" s="97"/>
    </row>
    <row r="18" spans="1:26" ht="15.75" customHeight="1" thickBot="1" x14ac:dyDescent="0.3">
      <c r="A18">
        <v>45</v>
      </c>
      <c r="B18" s="10"/>
      <c r="C18" s="6"/>
      <c r="D18" s="4"/>
      <c r="E18" s="4"/>
      <c r="F18" s="8"/>
      <c r="G18" s="4"/>
      <c r="H18" s="4"/>
      <c r="I18" s="4"/>
      <c r="J18" s="4"/>
      <c r="K18" s="4"/>
      <c r="L18" s="33"/>
      <c r="M18" s="4"/>
      <c r="N18" s="4"/>
      <c r="O18" s="4"/>
      <c r="P18" s="4"/>
      <c r="Q18" s="4"/>
      <c r="R18" s="4"/>
      <c r="S18" s="7"/>
      <c r="T18" s="4"/>
      <c r="U18" s="4"/>
      <c r="V18" s="4"/>
      <c r="W18" s="5"/>
      <c r="X18" s="10"/>
      <c r="Y18" s="2"/>
      <c r="Z18" s="97"/>
    </row>
    <row r="19" spans="1:26" ht="15.75" customHeight="1" thickBot="1" x14ac:dyDescent="0.3">
      <c r="A19">
        <v>46</v>
      </c>
      <c r="B19" s="10"/>
      <c r="C19" s="6"/>
      <c r="D19" s="4"/>
      <c r="E19" s="4"/>
      <c r="F19" s="8"/>
      <c r="G19" s="4"/>
      <c r="H19" s="4"/>
      <c r="I19" s="4"/>
      <c r="J19" s="4"/>
      <c r="K19" s="4"/>
      <c r="L19" s="33"/>
      <c r="M19" s="4"/>
      <c r="N19" s="4"/>
      <c r="O19" s="4"/>
      <c r="P19" s="4"/>
      <c r="Q19" s="4"/>
      <c r="R19" s="4"/>
      <c r="S19" s="7"/>
      <c r="T19" s="4"/>
      <c r="U19" s="4"/>
      <c r="V19" s="4"/>
      <c r="W19" s="5"/>
      <c r="X19" s="10"/>
      <c r="Y19" s="2"/>
      <c r="Z19" s="97"/>
    </row>
    <row r="20" spans="1:26" ht="15.75" customHeight="1" thickBot="1" x14ac:dyDescent="0.3">
      <c r="A20">
        <v>47</v>
      </c>
      <c r="B20" s="10"/>
      <c r="C20" s="6"/>
      <c r="D20" s="4"/>
      <c r="E20" s="4"/>
      <c r="F20" s="8"/>
      <c r="G20" s="4"/>
      <c r="H20" s="4"/>
      <c r="I20" s="4"/>
      <c r="J20" s="4"/>
      <c r="K20" s="4"/>
      <c r="L20" s="33"/>
      <c r="M20" s="4"/>
      <c r="N20" s="4"/>
      <c r="O20" s="4"/>
      <c r="P20" s="4"/>
      <c r="Q20" s="4"/>
      <c r="R20" s="4"/>
      <c r="S20" s="7"/>
      <c r="T20" s="4"/>
      <c r="U20" s="4"/>
      <c r="V20" s="4"/>
      <c r="W20" s="5"/>
      <c r="X20" s="10"/>
      <c r="Y20" s="2"/>
      <c r="Z20" s="97"/>
    </row>
    <row r="26" spans="1:26" x14ac:dyDescent="0.25">
      <c r="D26" s="44"/>
    </row>
  </sheetData>
  <conditionalFormatting sqref="P6:P8 M6:M8 R6:R8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{92AB377A-945C-4A69-AABE-98B2813B767E}</x14:id>
        </ext>
      </extLst>
    </cfRule>
  </conditionalFormatting>
  <conditionalFormatting sqref="R9:R25 N1:N3 N21:N65517 M1:M5 P1:Q1 M9:M65517 P21:Q65517 O3:R3 P2 P4:P5 R4:R5 P9:P20 N4:O20 Q4:Q20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{9CD947F1-5312-4DD8-B39B-820876DD0F8F}</x14:id>
        </ext>
      </extLst>
    </cfRule>
  </conditionalFormatting>
  <conditionalFormatting sqref="X3:X20">
    <cfRule type="expression" dxfId="2" priority="2">
      <formula>AND(X3=0,W3&lt;TODAY())</formula>
    </cfRule>
  </conditionalFormatting>
  <conditionalFormatting sqref="Z3:Z8">
    <cfRule type="iconSet" priority="1">
      <iconSet iconSet="3Symbols">
        <cfvo type="percent" val="0"/>
        <cfvo type="num" val="0"/>
        <cfvo type="num" val="1"/>
      </iconSet>
    </cfRule>
  </conditionalFormatting>
  <dataValidations count="5">
    <dataValidation type="list" allowBlank="1" showInputMessage="1" showErrorMessage="1" sqref="R21:R25">
      <formula1>#REF!</formula1>
    </dataValidation>
    <dataValidation type="list" allowBlank="1" showInputMessage="1" showErrorMessage="1" sqref="V9:V20">
      <formula1>#REF!</formula1>
    </dataValidation>
    <dataValidation type="list" allowBlank="1" showInputMessage="1" showErrorMessage="1" sqref="O10:O20">
      <formula1>#REF!</formula1>
    </dataValidation>
    <dataValidation type="list" allowBlank="1" showInputMessage="1" showErrorMessage="1" sqref="L21:L30">
      <formula1>"'=DECALER('PRIX TRANSPORTS - COMMUNES'!$B$4,EQUIV($K3,'PRIX TRANSPORTS - COMMUNES'!$B$4:$B$2804,0)-1,2,NB.SI('PRIX TRANSPORTS - COMMUNES'!$B$4:$B'"</formula1>
    </dataValidation>
    <dataValidation type="list" allowBlank="1" showInputMessage="1" showErrorMessage="1" sqref="L3:L20">
      <formula1>choix1</formula1>
    </dataValidation>
  </dataValidations>
  <hyperlinks>
    <hyperlink ref="F2" r:id="rId1"/>
  </hyperlinks>
  <pageMargins left="0.75" right="0.75" top="1" bottom="1" header="0.5" footer="0.5"/>
  <pageSetup paperSize="9" orientation="portrait" horizontalDpi="4294967292" verticalDpi="4294967292" r:id="rId2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AB377A-945C-4A69-AABE-98B2813B767E}">
            <x14:dataBar minLength="0" maxLength="100" negativeBarColorSameAsPositive="1" axisPosition="none">
              <x14:cfvo type="min"/>
              <x14:cfvo type="max"/>
            </x14:dataBar>
          </x14:cfRule>
          <xm:sqref>P6:P8 M6:M8 R6:R8</xm:sqref>
        </x14:conditionalFormatting>
        <x14:conditionalFormatting xmlns:xm="http://schemas.microsoft.com/office/excel/2006/main">
          <x14:cfRule type="dataBar" id="{9CD947F1-5312-4DD8-B39B-820876DD0F8F}">
            <x14:dataBar minLength="0" maxLength="100" negativeBarColorSameAsPositive="1" axisPosition="none">
              <x14:cfvo type="min"/>
              <x14:cfvo type="max"/>
            </x14:dataBar>
          </x14:cfRule>
          <xm:sqref>R9:R25 N1:N3 N21:N65517 M1:M5 P1:Q1 M9:M65517 P21:Q65517 O3:R3 P2 P4:P5 R4:R5 P9:P20 N4:O20 Q4:Q20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DONNEES!$L$2:$L$5</xm:f>
          </x14:formula1>
          <xm:sqref>M3:M20</xm:sqref>
        </x14:dataValidation>
        <x14:dataValidation type="list" allowBlank="1" showInputMessage="1" showErrorMessage="1">
          <x14:formula1>
            <xm:f>DONNEES!$N$2:$N$6</xm:f>
          </x14:formula1>
          <xm:sqref>P3:P20</xm:sqref>
        </x14:dataValidation>
        <x14:dataValidation type="list" allowBlank="1" showInputMessage="1" showErrorMessage="1">
          <x14:formula1>
            <xm:f>DONNEES!$A$2:$A$5</xm:f>
          </x14:formula1>
          <xm:sqref>C10:C20</xm:sqref>
        </x14:dataValidation>
        <x14:dataValidation type="list" allowBlank="1" showInputMessage="1" showErrorMessage="1">
          <x14:formula1>
            <xm:f>DONNEES!$R$2:$R$6</xm:f>
          </x14:formula1>
          <xm:sqref>R3:R20</xm:sqref>
        </x14:dataValidation>
        <x14:dataValidation type="list" allowBlank="1" showInputMessage="1" showErrorMessage="1">
          <x14:formula1>
            <xm:f>DONNEES!$T$2:$T$8</xm:f>
          </x14:formula1>
          <xm:sqref>S3:S9</xm:sqref>
        </x14:dataValidation>
        <x14:dataValidation type="list" allowBlank="1" showInputMessage="1" showErrorMessage="1">
          <x14:formula1>
            <xm:f>DONNEES!$V$2:$V$7</xm:f>
          </x14:formula1>
          <xm:sqref>V3:V8</xm:sqref>
        </x14:dataValidation>
        <x14:dataValidation type="list" allowBlank="1" showInputMessage="1" showErrorMessage="1">
          <x14:formula1>
            <xm:f>'\\fileserver.vanheede.local\vanheede\Vanheede Environmental Logistics\Sales\Sales Wallonie\Customer Files\SERVICE COMMERCIAL VEL QUEVY\Outil de travail\Offre\Offres sporadique\[TABLEAU SUIVI SPORADIQUES.xlsx]DONNEES'!#REF!</xm:f>
          </x14:formula1>
          <xm:sqref>C3:C9</xm:sqref>
        </x14:dataValidation>
        <x14:dataValidation type="list" allowBlank="1" showInputMessage="1" showErrorMessage="1">
          <x14:formula1>
            <xm:f>DONNEES!$X$1:$X$4</xm:f>
          </x14:formula1>
          <xm:sqref>Z4:Z20</xm:sqref>
        </x14:dataValidation>
        <x14:dataValidation type="list" allowBlank="1" showInputMessage="1" showErrorMessage="1">
          <x14:formula1>
            <xm:f>DONNEES!$X$2:$X$4</xm:f>
          </x14:formula1>
          <xm:sqref>Z3</xm:sqref>
        </x14:dataValidation>
        <x14:dataValidation type="list" allowBlank="1" showInputMessage="1" showErrorMessage="1">
          <x14:formula1>
            <xm:f>DONNEES!$C$2:$C$13</xm:f>
          </x14:formula1>
          <xm:sqref>N3:N20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M2808"/>
  <sheetViews>
    <sheetView topLeftCell="B1" workbookViewId="0">
      <selection activeCell="F4" sqref="F4"/>
    </sheetView>
  </sheetViews>
  <sheetFormatPr defaultColWidth="8.625" defaultRowHeight="15.75" x14ac:dyDescent="0.25"/>
  <cols>
    <col min="2" max="2" width="9" style="1"/>
    <col min="4" max="4" width="28.75" customWidth="1"/>
    <col min="5" max="5" width="23.375" customWidth="1"/>
    <col min="6" max="6" width="12.75" customWidth="1"/>
    <col min="7" max="7" width="10.75" customWidth="1"/>
    <col min="8" max="8" width="11" customWidth="1"/>
    <col min="9" max="9" width="12.5" customWidth="1"/>
    <col min="10" max="10" width="11" customWidth="1"/>
    <col min="12" max="12" width="9.875" customWidth="1"/>
    <col min="13" max="13" width="10" customWidth="1"/>
  </cols>
  <sheetData>
    <row r="3" spans="2:13" s="1" customFormat="1" ht="47.25" x14ac:dyDescent="0.25">
      <c r="B3" s="16" t="s">
        <v>46</v>
      </c>
      <c r="C3" s="43" t="s">
        <v>2864</v>
      </c>
      <c r="D3" s="16" t="s">
        <v>674</v>
      </c>
      <c r="E3" s="16" t="s">
        <v>675</v>
      </c>
      <c r="F3" s="16" t="s">
        <v>676</v>
      </c>
      <c r="G3" s="19" t="s">
        <v>62</v>
      </c>
      <c r="H3" s="11" t="s">
        <v>63</v>
      </c>
      <c r="I3" s="17" t="s">
        <v>67</v>
      </c>
      <c r="J3" s="16" t="s">
        <v>66</v>
      </c>
      <c r="L3" s="11" t="s">
        <v>65</v>
      </c>
      <c r="M3" s="11" t="s">
        <v>64</v>
      </c>
    </row>
    <row r="4" spans="2:13" x14ac:dyDescent="0.25">
      <c r="B4" s="21">
        <v>1000</v>
      </c>
      <c r="C4" s="2">
        <v>1</v>
      </c>
      <c r="D4" s="22" t="s">
        <v>84</v>
      </c>
      <c r="E4" s="23" t="s">
        <v>51</v>
      </c>
      <c r="F4" s="23">
        <f>VLOOKUP(E4,DONNEES!I2:J17,2,FALSE)</f>
        <v>122</v>
      </c>
      <c r="G4" s="2">
        <v>73</v>
      </c>
      <c r="H4" s="2">
        <v>78</v>
      </c>
      <c r="I4" s="2">
        <f t="shared" ref="I4:I26" si="0">(H4*2)+40</f>
        <v>196</v>
      </c>
      <c r="J4" s="13">
        <f t="shared" ref="J4:J26" si="1">ROUNDUP((I4*70/60),0)</f>
        <v>229</v>
      </c>
      <c r="L4" s="14">
        <f t="shared" ref="L4:L23" si="2">F4-J4</f>
        <v>-107</v>
      </c>
      <c r="M4" s="15">
        <f t="shared" ref="M4:M23" si="3">(ABS(J4-F4)/J4)</f>
        <v>0.46724890829694321</v>
      </c>
    </row>
    <row r="5" spans="2:13" x14ac:dyDescent="0.25">
      <c r="B5" s="21">
        <v>1020</v>
      </c>
      <c r="C5" s="2">
        <v>2</v>
      </c>
      <c r="D5" s="22" t="s">
        <v>677</v>
      </c>
      <c r="E5" s="23" t="s">
        <v>51</v>
      </c>
      <c r="F5" s="23">
        <f>VLOOKUP(E5,DONNEES!I2:J17,2,FALSE)</f>
        <v>122</v>
      </c>
      <c r="G5" s="2">
        <v>94</v>
      </c>
      <c r="H5" s="2">
        <v>73</v>
      </c>
      <c r="I5" s="2">
        <f t="shared" si="0"/>
        <v>186</v>
      </c>
      <c r="J5" s="13">
        <f t="shared" si="1"/>
        <v>217</v>
      </c>
      <c r="L5" s="14">
        <f t="shared" si="2"/>
        <v>-95</v>
      </c>
      <c r="M5" s="15">
        <f t="shared" si="3"/>
        <v>0.43778801843317972</v>
      </c>
    </row>
    <row r="6" spans="2:13" x14ac:dyDescent="0.25">
      <c r="B6" s="21">
        <v>1030</v>
      </c>
      <c r="C6" s="2">
        <v>3</v>
      </c>
      <c r="D6" s="22" t="s">
        <v>85</v>
      </c>
      <c r="E6" s="23" t="s">
        <v>51</v>
      </c>
      <c r="F6" s="23">
        <f>VLOOKUP(E6,DONNEES!I2:J17,2,FALSE)</f>
        <v>122</v>
      </c>
      <c r="G6" s="2">
        <v>84</v>
      </c>
      <c r="H6" s="2">
        <v>79</v>
      </c>
      <c r="I6" s="2">
        <f t="shared" si="0"/>
        <v>198</v>
      </c>
      <c r="J6" s="13">
        <f t="shared" si="1"/>
        <v>231</v>
      </c>
      <c r="L6" s="14">
        <f t="shared" si="2"/>
        <v>-109</v>
      </c>
      <c r="M6" s="15">
        <f t="shared" si="3"/>
        <v>0.47186147186147187</v>
      </c>
    </row>
    <row r="7" spans="2:13" x14ac:dyDescent="0.25">
      <c r="B7" s="21">
        <v>1040</v>
      </c>
      <c r="C7" s="2">
        <v>4</v>
      </c>
      <c r="D7" s="22" t="s">
        <v>86</v>
      </c>
      <c r="E7" s="23" t="s">
        <v>51</v>
      </c>
      <c r="F7" s="23">
        <f>VLOOKUP(E7,DONNEES!I2:J17,2,FALSE)</f>
        <v>122</v>
      </c>
      <c r="G7" s="2">
        <v>86</v>
      </c>
      <c r="H7" s="2">
        <v>72</v>
      </c>
      <c r="I7" s="2">
        <f>(H7*2)+40</f>
        <v>184</v>
      </c>
      <c r="J7" s="13">
        <f>ROUNDUP((I7*70/60),0)</f>
        <v>215</v>
      </c>
      <c r="L7" s="14">
        <f>F7-J7</f>
        <v>-93</v>
      </c>
      <c r="M7" s="15">
        <f>(ABS(J7-F7)/J7)</f>
        <v>0.4325581395348837</v>
      </c>
    </row>
    <row r="8" spans="2:13" x14ac:dyDescent="0.25">
      <c r="B8" s="21">
        <v>1050</v>
      </c>
      <c r="C8" s="2">
        <v>5</v>
      </c>
      <c r="D8" s="22" t="s">
        <v>87</v>
      </c>
      <c r="E8" s="23" t="s">
        <v>51</v>
      </c>
      <c r="F8" s="23">
        <f>VLOOKUP(E8,DONNEES!I2:J17,2,FALSE)</f>
        <v>122</v>
      </c>
      <c r="G8" s="2">
        <v>84</v>
      </c>
      <c r="H8" s="2">
        <v>75</v>
      </c>
      <c r="I8" s="2">
        <f>(H8*2)+40</f>
        <v>190</v>
      </c>
      <c r="J8" s="13">
        <f>ROUNDUP((I8*70/60),0)</f>
        <v>222</v>
      </c>
      <c r="L8" s="14">
        <f>F8-J8</f>
        <v>-100</v>
      </c>
      <c r="M8" s="15">
        <f>(ABS(J8-F8)/J8)</f>
        <v>0.45045045045045046</v>
      </c>
    </row>
    <row r="9" spans="2:13" x14ac:dyDescent="0.25">
      <c r="B9" s="21">
        <v>1060</v>
      </c>
      <c r="C9" s="2">
        <v>6</v>
      </c>
      <c r="D9" s="22" t="s">
        <v>88</v>
      </c>
      <c r="E9" s="23" t="s">
        <v>51</v>
      </c>
      <c r="F9" s="23">
        <f>VLOOKUP(E9,DONNEES!I2:J17,2,FALSE)</f>
        <v>122</v>
      </c>
      <c r="G9" s="2">
        <v>79</v>
      </c>
      <c r="H9" s="2">
        <v>68</v>
      </c>
      <c r="I9" s="2">
        <f t="shared" si="0"/>
        <v>176</v>
      </c>
      <c r="J9" s="13">
        <f t="shared" si="1"/>
        <v>206</v>
      </c>
      <c r="L9" s="14">
        <f t="shared" si="2"/>
        <v>-84</v>
      </c>
      <c r="M9" s="15">
        <f t="shared" si="3"/>
        <v>0.40776699029126212</v>
      </c>
    </row>
    <row r="10" spans="2:13" x14ac:dyDescent="0.25">
      <c r="B10" s="21">
        <v>1070</v>
      </c>
      <c r="C10" s="2">
        <v>7</v>
      </c>
      <c r="D10" s="22" t="s">
        <v>89</v>
      </c>
      <c r="E10" s="23" t="s">
        <v>51</v>
      </c>
      <c r="F10" s="23">
        <f>VLOOKUP(E10,DONNEES!I2:J17,2,FALSE)</f>
        <v>122</v>
      </c>
      <c r="G10" s="2">
        <v>81</v>
      </c>
      <c r="H10" s="2">
        <v>65</v>
      </c>
      <c r="I10" s="2">
        <f t="shared" si="0"/>
        <v>170</v>
      </c>
      <c r="J10" s="13">
        <f t="shared" si="1"/>
        <v>199</v>
      </c>
      <c r="L10" s="14">
        <f t="shared" si="2"/>
        <v>-77</v>
      </c>
      <c r="M10" s="15">
        <f t="shared" si="3"/>
        <v>0.38693467336683418</v>
      </c>
    </row>
    <row r="11" spans="2:13" x14ac:dyDescent="0.25">
      <c r="B11" s="21">
        <v>1080</v>
      </c>
      <c r="C11" s="2">
        <v>8</v>
      </c>
      <c r="D11" s="22" t="s">
        <v>90</v>
      </c>
      <c r="E11" s="23" t="s">
        <v>51</v>
      </c>
      <c r="F11" s="23">
        <f>VLOOKUP(E11,DONNEES!I2:J17,2,FALSE)</f>
        <v>122</v>
      </c>
      <c r="G11" s="2">
        <v>81</v>
      </c>
      <c r="H11" s="2">
        <v>69</v>
      </c>
      <c r="I11" s="2">
        <f t="shared" si="0"/>
        <v>178</v>
      </c>
      <c r="J11" s="13">
        <f t="shared" si="1"/>
        <v>208</v>
      </c>
      <c r="L11" s="14">
        <f t="shared" si="2"/>
        <v>-86</v>
      </c>
      <c r="M11" s="15">
        <f t="shared" si="3"/>
        <v>0.41346153846153844</v>
      </c>
    </row>
    <row r="12" spans="2:13" x14ac:dyDescent="0.25">
      <c r="B12" s="21">
        <v>1081</v>
      </c>
      <c r="C12" s="2">
        <v>9</v>
      </c>
      <c r="D12" s="22" t="s">
        <v>91</v>
      </c>
      <c r="E12" s="23" t="s">
        <v>51</v>
      </c>
      <c r="F12" s="23">
        <f>VLOOKUP(E12,DONNEES!I2:J17,2,FALSE)</f>
        <v>122</v>
      </c>
      <c r="G12" s="2">
        <v>84</v>
      </c>
      <c r="H12" s="2">
        <v>74</v>
      </c>
      <c r="I12" s="2">
        <f t="shared" si="0"/>
        <v>188</v>
      </c>
      <c r="J12" s="13">
        <f t="shared" si="1"/>
        <v>220</v>
      </c>
      <c r="L12" s="14">
        <f t="shared" si="2"/>
        <v>-98</v>
      </c>
      <c r="M12" s="15">
        <f t="shared" si="3"/>
        <v>0.44545454545454544</v>
      </c>
    </row>
    <row r="13" spans="2:13" x14ac:dyDescent="0.25">
      <c r="B13" s="21">
        <v>1082</v>
      </c>
      <c r="C13" s="2">
        <v>10</v>
      </c>
      <c r="D13" s="22" t="s">
        <v>92</v>
      </c>
      <c r="E13" s="23" t="s">
        <v>51</v>
      </c>
      <c r="F13" s="23">
        <f>VLOOKUP(E13,DONNEES!I2:J17,2,FALSE)</f>
        <v>122</v>
      </c>
      <c r="G13" s="2">
        <v>84</v>
      </c>
      <c r="H13" s="2">
        <v>74</v>
      </c>
      <c r="I13" s="2">
        <f>(H13*2)+40</f>
        <v>188</v>
      </c>
      <c r="J13" s="13">
        <f>ROUNDUP((I13*70/60),0)</f>
        <v>220</v>
      </c>
      <c r="L13" s="14">
        <f>F13-J13</f>
        <v>-98</v>
      </c>
      <c r="M13" s="15">
        <f>(ABS(J13-F13)/J13)</f>
        <v>0.44545454545454544</v>
      </c>
    </row>
    <row r="14" spans="2:13" x14ac:dyDescent="0.25">
      <c r="B14" s="21">
        <v>1083</v>
      </c>
      <c r="C14" s="2">
        <v>11</v>
      </c>
      <c r="D14" s="22" t="s">
        <v>93</v>
      </c>
      <c r="E14" s="23"/>
      <c r="F14" s="23"/>
      <c r="G14" s="2"/>
      <c r="H14" s="2"/>
      <c r="I14" s="2">
        <f t="shared" si="0"/>
        <v>40</v>
      </c>
      <c r="J14" s="13">
        <f t="shared" si="1"/>
        <v>47</v>
      </c>
      <c r="L14" s="14">
        <f t="shared" si="2"/>
        <v>-47</v>
      </c>
      <c r="M14" s="15">
        <f t="shared" si="3"/>
        <v>1</v>
      </c>
    </row>
    <row r="15" spans="2:13" x14ac:dyDescent="0.25">
      <c r="B15" s="21">
        <v>1090</v>
      </c>
      <c r="C15" s="2">
        <v>12</v>
      </c>
      <c r="D15" s="22" t="s">
        <v>94</v>
      </c>
      <c r="E15" s="23"/>
      <c r="F15" s="23"/>
      <c r="G15" s="2"/>
      <c r="H15" s="2"/>
      <c r="I15" s="2">
        <f t="shared" si="0"/>
        <v>40</v>
      </c>
      <c r="J15" s="13">
        <f t="shared" si="1"/>
        <v>47</v>
      </c>
      <c r="L15" s="14">
        <f t="shared" si="2"/>
        <v>-47</v>
      </c>
      <c r="M15" s="15">
        <f t="shared" si="3"/>
        <v>1</v>
      </c>
    </row>
    <row r="16" spans="2:13" x14ac:dyDescent="0.25">
      <c r="B16" s="21">
        <v>1099</v>
      </c>
      <c r="C16" s="2">
        <v>13</v>
      </c>
      <c r="D16" s="22" t="s">
        <v>678</v>
      </c>
      <c r="E16" s="23"/>
      <c r="F16" s="23"/>
      <c r="G16" s="2"/>
      <c r="H16" s="2"/>
      <c r="I16" s="2">
        <f t="shared" si="0"/>
        <v>40</v>
      </c>
      <c r="J16" s="13">
        <f t="shared" si="1"/>
        <v>47</v>
      </c>
      <c r="L16" s="14">
        <f t="shared" si="2"/>
        <v>-47</v>
      </c>
      <c r="M16" s="15">
        <f t="shared" si="3"/>
        <v>1</v>
      </c>
    </row>
    <row r="17" spans="2:13" x14ac:dyDescent="0.25">
      <c r="B17" s="21">
        <v>1120</v>
      </c>
      <c r="C17" s="2">
        <v>14</v>
      </c>
      <c r="D17" s="22" t="s">
        <v>679</v>
      </c>
      <c r="E17" s="23"/>
      <c r="F17" s="23"/>
      <c r="G17" s="2"/>
      <c r="H17" s="2"/>
      <c r="I17" s="2">
        <f t="shared" si="0"/>
        <v>40</v>
      </c>
      <c r="J17" s="13">
        <f t="shared" si="1"/>
        <v>47</v>
      </c>
      <c r="L17" s="14">
        <f t="shared" si="2"/>
        <v>-47</v>
      </c>
      <c r="M17" s="15">
        <f t="shared" si="3"/>
        <v>1</v>
      </c>
    </row>
    <row r="18" spans="2:13" x14ac:dyDescent="0.25">
      <c r="B18" s="21">
        <v>1130</v>
      </c>
      <c r="C18" s="2">
        <v>15</v>
      </c>
      <c r="D18" s="22" t="s">
        <v>680</v>
      </c>
      <c r="E18" s="23"/>
      <c r="F18" s="23"/>
      <c r="G18" s="2"/>
      <c r="H18" s="2"/>
      <c r="I18" s="2">
        <f t="shared" si="0"/>
        <v>40</v>
      </c>
      <c r="J18" s="13">
        <f t="shared" si="1"/>
        <v>47</v>
      </c>
      <c r="L18" s="14">
        <f t="shared" si="2"/>
        <v>-47</v>
      </c>
      <c r="M18" s="15">
        <f t="shared" si="3"/>
        <v>1</v>
      </c>
    </row>
    <row r="19" spans="2:13" x14ac:dyDescent="0.25">
      <c r="B19" s="21">
        <v>1140</v>
      </c>
      <c r="C19" s="2">
        <v>16</v>
      </c>
      <c r="D19" s="22" t="s">
        <v>95</v>
      </c>
      <c r="E19" s="23"/>
      <c r="F19" s="23"/>
      <c r="G19" s="2"/>
      <c r="H19" s="2"/>
      <c r="I19" s="2">
        <f t="shared" si="0"/>
        <v>40</v>
      </c>
      <c r="J19" s="13">
        <f t="shared" si="1"/>
        <v>47</v>
      </c>
      <c r="L19" s="14">
        <f t="shared" si="2"/>
        <v>-47</v>
      </c>
      <c r="M19" s="15">
        <f t="shared" si="3"/>
        <v>1</v>
      </c>
    </row>
    <row r="20" spans="2:13" x14ac:dyDescent="0.25">
      <c r="B20" s="21">
        <v>1150</v>
      </c>
      <c r="C20" s="2">
        <v>17</v>
      </c>
      <c r="D20" s="22" t="s">
        <v>96</v>
      </c>
      <c r="E20" s="23"/>
      <c r="F20" s="23"/>
      <c r="G20" s="2"/>
      <c r="H20" s="2"/>
      <c r="I20" s="2">
        <f t="shared" si="0"/>
        <v>40</v>
      </c>
      <c r="J20" s="13">
        <f t="shared" si="1"/>
        <v>47</v>
      </c>
      <c r="L20" s="14">
        <f t="shared" si="2"/>
        <v>-47</v>
      </c>
      <c r="M20" s="15">
        <f t="shared" si="3"/>
        <v>1</v>
      </c>
    </row>
    <row r="21" spans="2:13" x14ac:dyDescent="0.25">
      <c r="B21" s="21">
        <v>1160</v>
      </c>
      <c r="C21" s="2">
        <v>18</v>
      </c>
      <c r="D21" s="22" t="s">
        <v>97</v>
      </c>
      <c r="E21" s="23"/>
      <c r="F21" s="23"/>
      <c r="G21" s="2"/>
      <c r="H21" s="2"/>
      <c r="I21" s="2">
        <f t="shared" si="0"/>
        <v>40</v>
      </c>
      <c r="J21" s="13">
        <f t="shared" si="1"/>
        <v>47</v>
      </c>
      <c r="L21" s="14">
        <f t="shared" si="2"/>
        <v>-47</v>
      </c>
      <c r="M21" s="15">
        <f t="shared" si="3"/>
        <v>1</v>
      </c>
    </row>
    <row r="22" spans="2:13" x14ac:dyDescent="0.25">
      <c r="B22" s="21">
        <v>1170</v>
      </c>
      <c r="C22" s="2">
        <v>19</v>
      </c>
      <c r="D22" s="22" t="s">
        <v>98</v>
      </c>
      <c r="E22" s="23"/>
      <c r="F22" s="23"/>
      <c r="G22" s="2"/>
      <c r="H22" s="2"/>
      <c r="I22" s="2">
        <f t="shared" si="0"/>
        <v>40</v>
      </c>
      <c r="J22" s="13">
        <f t="shared" si="1"/>
        <v>47</v>
      </c>
      <c r="L22" s="14">
        <f t="shared" si="2"/>
        <v>-47</v>
      </c>
      <c r="M22" s="15">
        <f t="shared" si="3"/>
        <v>1</v>
      </c>
    </row>
    <row r="23" spans="2:13" x14ac:dyDescent="0.25">
      <c r="B23" s="21">
        <v>1180</v>
      </c>
      <c r="C23" s="2">
        <v>20</v>
      </c>
      <c r="D23" s="22" t="s">
        <v>99</v>
      </c>
      <c r="E23" s="23"/>
      <c r="F23" s="23"/>
      <c r="G23" s="2"/>
      <c r="H23" s="2"/>
      <c r="I23" s="2">
        <f t="shared" si="0"/>
        <v>40</v>
      </c>
      <c r="J23" s="13">
        <f t="shared" si="1"/>
        <v>47</v>
      </c>
      <c r="L23" s="14">
        <f t="shared" si="2"/>
        <v>-47</v>
      </c>
      <c r="M23" s="15">
        <f t="shared" si="3"/>
        <v>1</v>
      </c>
    </row>
    <row r="24" spans="2:13" x14ac:dyDescent="0.25">
      <c r="B24" s="21">
        <v>1190</v>
      </c>
      <c r="C24" s="2">
        <v>21</v>
      </c>
      <c r="D24" s="22" t="s">
        <v>100</v>
      </c>
      <c r="E24" s="23"/>
      <c r="F24" s="23"/>
      <c r="G24" s="2"/>
      <c r="H24" s="2"/>
      <c r="I24" s="2">
        <f t="shared" si="0"/>
        <v>40</v>
      </c>
      <c r="J24" s="13">
        <f t="shared" si="1"/>
        <v>47</v>
      </c>
      <c r="L24" s="14">
        <f>F24-J24</f>
        <v>-47</v>
      </c>
      <c r="M24" s="15">
        <f>(ABS(J24-F24)/J24)</f>
        <v>1</v>
      </c>
    </row>
    <row r="25" spans="2:13" x14ac:dyDescent="0.25">
      <c r="B25" s="21">
        <v>1200</v>
      </c>
      <c r="C25" s="2">
        <v>22</v>
      </c>
      <c r="D25" s="22" t="s">
        <v>101</v>
      </c>
      <c r="E25" s="23"/>
      <c r="F25" s="23"/>
      <c r="G25" s="2"/>
      <c r="H25" s="2"/>
      <c r="I25" s="2">
        <f t="shared" si="0"/>
        <v>40</v>
      </c>
      <c r="J25" s="13">
        <f t="shared" si="1"/>
        <v>47</v>
      </c>
      <c r="L25" s="14">
        <f>F25-J25</f>
        <v>-47</v>
      </c>
      <c r="M25" s="15">
        <f>(ABS(J25-F25)/J25)</f>
        <v>1</v>
      </c>
    </row>
    <row r="26" spans="2:13" x14ac:dyDescent="0.25">
      <c r="B26" s="21">
        <v>1210</v>
      </c>
      <c r="C26" s="2">
        <v>23</v>
      </c>
      <c r="D26" s="22" t="s">
        <v>102</v>
      </c>
      <c r="E26" s="23"/>
      <c r="F26" s="23"/>
      <c r="G26" s="2"/>
      <c r="H26" s="2"/>
      <c r="I26" s="2">
        <f t="shared" si="0"/>
        <v>40</v>
      </c>
      <c r="J26" s="13">
        <f t="shared" si="1"/>
        <v>47</v>
      </c>
      <c r="L26" s="14">
        <f>F26-J26</f>
        <v>-47</v>
      </c>
      <c r="M26" s="15">
        <f>(ABS(J26-F26)/J26)</f>
        <v>1</v>
      </c>
    </row>
    <row r="27" spans="2:13" x14ac:dyDescent="0.25">
      <c r="B27" s="21">
        <v>1300</v>
      </c>
      <c r="C27" s="2">
        <v>24</v>
      </c>
      <c r="D27" s="22" t="s">
        <v>681</v>
      </c>
      <c r="E27" s="23"/>
      <c r="F27" s="23"/>
      <c r="G27" s="2"/>
      <c r="H27" s="2"/>
      <c r="I27" s="2">
        <f>(H27*2)+40</f>
        <v>40</v>
      </c>
      <c r="J27" s="13">
        <f>ROUNDUP((I27*70/60),0)</f>
        <v>47</v>
      </c>
      <c r="L27" s="14">
        <f>F27-J27</f>
        <v>-47</v>
      </c>
      <c r="M27" s="15">
        <f>(ABS(J27-F27)/J27)</f>
        <v>1</v>
      </c>
    </row>
    <row r="28" spans="2:13" x14ac:dyDescent="0.25">
      <c r="B28" s="21">
        <v>1300</v>
      </c>
      <c r="C28" s="2">
        <v>25</v>
      </c>
      <c r="D28" s="22" t="s">
        <v>103</v>
      </c>
      <c r="E28" s="23"/>
      <c r="F28" s="23"/>
      <c r="G28" s="2"/>
      <c r="H28" s="2"/>
      <c r="I28" s="2">
        <f>(H28*2)+40</f>
        <v>40</v>
      </c>
      <c r="J28" s="13">
        <f>ROUNDUP((I28*70/60),0)</f>
        <v>47</v>
      </c>
      <c r="L28" s="14">
        <f>F28-J28</f>
        <v>-47</v>
      </c>
      <c r="M28" s="15">
        <f>(ABS(J28-F28)/J28)</f>
        <v>1</v>
      </c>
    </row>
    <row r="29" spans="2:13" x14ac:dyDescent="0.25">
      <c r="B29" s="21">
        <v>1301</v>
      </c>
      <c r="C29" s="2">
        <v>26</v>
      </c>
      <c r="D29" s="22" t="s">
        <v>682</v>
      </c>
      <c r="E29" s="23"/>
      <c r="F29" s="23"/>
      <c r="G29" s="2"/>
      <c r="H29" s="2"/>
      <c r="I29" s="2">
        <f t="shared" ref="I29:I92" si="4">(H29*2)+40</f>
        <v>40</v>
      </c>
      <c r="J29" s="13">
        <f t="shared" ref="J29:J92" si="5">ROUNDUP((I29*70/60),0)</f>
        <v>47</v>
      </c>
      <c r="L29" s="14">
        <f t="shared" ref="L29:L92" si="6">F29-J29</f>
        <v>-47</v>
      </c>
      <c r="M29" s="15">
        <f t="shared" ref="M29:M92" si="7">(ABS(J29-F29)/J29)</f>
        <v>1</v>
      </c>
    </row>
    <row r="30" spans="2:13" x14ac:dyDescent="0.25">
      <c r="B30" s="21">
        <v>1310</v>
      </c>
      <c r="C30" s="2">
        <v>27</v>
      </c>
      <c r="D30" s="22" t="s">
        <v>104</v>
      </c>
      <c r="E30" s="23"/>
      <c r="F30" s="23"/>
      <c r="G30" s="2"/>
      <c r="H30" s="2"/>
      <c r="I30" s="2">
        <f t="shared" si="4"/>
        <v>40</v>
      </c>
      <c r="J30" s="13">
        <f t="shared" si="5"/>
        <v>47</v>
      </c>
      <c r="L30" s="14">
        <f t="shared" si="6"/>
        <v>-47</v>
      </c>
      <c r="M30" s="15">
        <f t="shared" si="7"/>
        <v>1</v>
      </c>
    </row>
    <row r="31" spans="2:13" x14ac:dyDescent="0.25">
      <c r="B31" s="21">
        <v>1315</v>
      </c>
      <c r="C31" s="2">
        <v>28</v>
      </c>
      <c r="D31" s="22" t="s">
        <v>683</v>
      </c>
      <c r="E31" s="23"/>
      <c r="F31" s="23"/>
      <c r="G31" s="2"/>
      <c r="H31" s="2"/>
      <c r="I31" s="2">
        <f t="shared" si="4"/>
        <v>40</v>
      </c>
      <c r="J31" s="13">
        <f t="shared" si="5"/>
        <v>47</v>
      </c>
      <c r="L31" s="14">
        <f t="shared" si="6"/>
        <v>-47</v>
      </c>
      <c r="M31" s="15">
        <f t="shared" si="7"/>
        <v>1</v>
      </c>
    </row>
    <row r="32" spans="2:13" x14ac:dyDescent="0.25">
      <c r="B32" s="21">
        <v>1315</v>
      </c>
      <c r="C32" s="2">
        <v>29</v>
      </c>
      <c r="D32" s="22" t="s">
        <v>105</v>
      </c>
      <c r="E32" s="23"/>
      <c r="F32" s="23"/>
      <c r="G32" s="2"/>
      <c r="H32" s="2"/>
      <c r="I32" s="2">
        <f t="shared" si="4"/>
        <v>40</v>
      </c>
      <c r="J32" s="13">
        <f t="shared" si="5"/>
        <v>47</v>
      </c>
      <c r="L32" s="14">
        <f t="shared" si="6"/>
        <v>-47</v>
      </c>
      <c r="M32" s="15">
        <f t="shared" si="7"/>
        <v>1</v>
      </c>
    </row>
    <row r="33" spans="2:13" x14ac:dyDescent="0.25">
      <c r="B33" s="21">
        <v>1315</v>
      </c>
      <c r="C33" s="2">
        <v>30</v>
      </c>
      <c r="D33" s="22" t="s">
        <v>684</v>
      </c>
      <c r="E33" s="23"/>
      <c r="F33" s="23"/>
      <c r="G33" s="2"/>
      <c r="H33" s="2"/>
      <c r="I33" s="2">
        <f t="shared" si="4"/>
        <v>40</v>
      </c>
      <c r="J33" s="13">
        <f t="shared" si="5"/>
        <v>47</v>
      </c>
      <c r="L33" s="14">
        <f t="shared" si="6"/>
        <v>-47</v>
      </c>
      <c r="M33" s="15">
        <f t="shared" si="7"/>
        <v>1</v>
      </c>
    </row>
    <row r="34" spans="2:13" x14ac:dyDescent="0.25">
      <c r="B34" s="21">
        <v>1315</v>
      </c>
      <c r="C34" s="2">
        <v>31</v>
      </c>
      <c r="D34" s="22" t="s">
        <v>685</v>
      </c>
      <c r="E34" s="23"/>
      <c r="F34" s="23"/>
      <c r="G34" s="2"/>
      <c r="H34" s="2"/>
      <c r="I34" s="2">
        <f t="shared" si="4"/>
        <v>40</v>
      </c>
      <c r="J34" s="13">
        <f t="shared" si="5"/>
        <v>47</v>
      </c>
      <c r="L34" s="14">
        <f t="shared" si="6"/>
        <v>-47</v>
      </c>
      <c r="M34" s="15">
        <f t="shared" si="7"/>
        <v>1</v>
      </c>
    </row>
    <row r="35" spans="2:13" x14ac:dyDescent="0.25">
      <c r="B35" s="21">
        <v>1315</v>
      </c>
      <c r="C35" s="2">
        <v>32</v>
      </c>
      <c r="D35" s="22" t="s">
        <v>686</v>
      </c>
      <c r="E35" s="23"/>
      <c r="F35" s="23"/>
      <c r="G35" s="2"/>
      <c r="H35" s="2"/>
      <c r="I35" s="2">
        <f t="shared" si="4"/>
        <v>40</v>
      </c>
      <c r="J35" s="13">
        <f t="shared" si="5"/>
        <v>47</v>
      </c>
      <c r="L35" s="14">
        <f t="shared" si="6"/>
        <v>-47</v>
      </c>
      <c r="M35" s="15">
        <f t="shared" si="7"/>
        <v>1</v>
      </c>
    </row>
    <row r="36" spans="2:13" x14ac:dyDescent="0.25">
      <c r="B36" s="21">
        <v>1320</v>
      </c>
      <c r="C36" s="2">
        <v>33</v>
      </c>
      <c r="D36" s="22" t="s">
        <v>106</v>
      </c>
      <c r="E36" s="23"/>
      <c r="F36" s="23"/>
      <c r="G36" s="2"/>
      <c r="H36" s="2"/>
      <c r="I36" s="2">
        <f t="shared" si="4"/>
        <v>40</v>
      </c>
      <c r="J36" s="13">
        <f t="shared" si="5"/>
        <v>47</v>
      </c>
      <c r="L36" s="14">
        <f t="shared" si="6"/>
        <v>-47</v>
      </c>
      <c r="M36" s="15">
        <f t="shared" si="7"/>
        <v>1</v>
      </c>
    </row>
    <row r="37" spans="2:13" x14ac:dyDescent="0.25">
      <c r="B37" s="21">
        <v>1320</v>
      </c>
      <c r="C37" s="2">
        <v>34</v>
      </c>
      <c r="D37" s="22" t="s">
        <v>687</v>
      </c>
      <c r="E37" s="23"/>
      <c r="F37" s="23"/>
      <c r="G37" s="2"/>
      <c r="H37" s="2"/>
      <c r="I37" s="2">
        <f t="shared" si="4"/>
        <v>40</v>
      </c>
      <c r="J37" s="13">
        <f t="shared" si="5"/>
        <v>47</v>
      </c>
      <c r="L37" s="14">
        <f t="shared" si="6"/>
        <v>-47</v>
      </c>
      <c r="M37" s="15">
        <f t="shared" si="7"/>
        <v>1</v>
      </c>
    </row>
    <row r="38" spans="2:13" x14ac:dyDescent="0.25">
      <c r="B38" s="21">
        <v>1320</v>
      </c>
      <c r="C38" s="2">
        <v>35</v>
      </c>
      <c r="D38" s="22" t="s">
        <v>688</v>
      </c>
      <c r="E38" s="23"/>
      <c r="F38" s="23"/>
      <c r="G38" s="2"/>
      <c r="H38" s="2"/>
      <c r="I38" s="2">
        <f t="shared" si="4"/>
        <v>40</v>
      </c>
      <c r="J38" s="13">
        <f t="shared" si="5"/>
        <v>47</v>
      </c>
      <c r="L38" s="14">
        <f t="shared" si="6"/>
        <v>-47</v>
      </c>
      <c r="M38" s="15">
        <f t="shared" si="7"/>
        <v>1</v>
      </c>
    </row>
    <row r="39" spans="2:13" x14ac:dyDescent="0.25">
      <c r="B39" s="21">
        <v>1320</v>
      </c>
      <c r="C39" s="2">
        <v>36</v>
      </c>
      <c r="D39" s="22" t="s">
        <v>689</v>
      </c>
      <c r="E39" s="23"/>
      <c r="F39" s="23"/>
      <c r="G39" s="2"/>
      <c r="H39" s="2"/>
      <c r="I39" s="2">
        <f t="shared" si="4"/>
        <v>40</v>
      </c>
      <c r="J39" s="13">
        <f t="shared" si="5"/>
        <v>47</v>
      </c>
      <c r="L39" s="14">
        <f t="shared" si="6"/>
        <v>-47</v>
      </c>
      <c r="M39" s="15">
        <f t="shared" si="7"/>
        <v>1</v>
      </c>
    </row>
    <row r="40" spans="2:13" x14ac:dyDescent="0.25">
      <c r="B40" s="21">
        <v>1320</v>
      </c>
      <c r="C40" s="2">
        <v>37</v>
      </c>
      <c r="D40" s="22" t="s">
        <v>690</v>
      </c>
      <c r="E40" s="23"/>
      <c r="F40" s="23"/>
      <c r="G40" s="2"/>
      <c r="H40" s="2"/>
      <c r="I40" s="2">
        <f t="shared" si="4"/>
        <v>40</v>
      </c>
      <c r="J40" s="13">
        <f t="shared" si="5"/>
        <v>47</v>
      </c>
      <c r="L40" s="14">
        <f t="shared" si="6"/>
        <v>-47</v>
      </c>
      <c r="M40" s="15">
        <f t="shared" si="7"/>
        <v>1</v>
      </c>
    </row>
    <row r="41" spans="2:13" x14ac:dyDescent="0.25">
      <c r="B41" s="21">
        <v>1325</v>
      </c>
      <c r="C41" s="2">
        <v>38</v>
      </c>
      <c r="D41" s="22" t="s">
        <v>691</v>
      </c>
      <c r="E41" s="23"/>
      <c r="F41" s="23"/>
      <c r="G41" s="2"/>
      <c r="H41" s="2"/>
      <c r="I41" s="2">
        <f t="shared" si="4"/>
        <v>40</v>
      </c>
      <c r="J41" s="13">
        <f t="shared" si="5"/>
        <v>47</v>
      </c>
      <c r="L41" s="14">
        <f t="shared" si="6"/>
        <v>-47</v>
      </c>
      <c r="M41" s="15">
        <f t="shared" si="7"/>
        <v>1</v>
      </c>
    </row>
    <row r="42" spans="2:13" x14ac:dyDescent="0.25">
      <c r="B42" s="21">
        <v>1325</v>
      </c>
      <c r="C42" s="2">
        <v>39</v>
      </c>
      <c r="D42" s="22" t="s">
        <v>107</v>
      </c>
      <c r="E42" s="23"/>
      <c r="F42" s="23"/>
      <c r="G42" s="2"/>
      <c r="H42" s="2"/>
      <c r="I42" s="2">
        <f t="shared" si="4"/>
        <v>40</v>
      </c>
      <c r="J42" s="13">
        <f t="shared" si="5"/>
        <v>47</v>
      </c>
      <c r="L42" s="14">
        <f t="shared" si="6"/>
        <v>-47</v>
      </c>
      <c r="M42" s="15">
        <f t="shared" si="7"/>
        <v>1</v>
      </c>
    </row>
    <row r="43" spans="2:13" x14ac:dyDescent="0.25">
      <c r="B43" s="21">
        <v>1325</v>
      </c>
      <c r="C43" s="2">
        <v>40</v>
      </c>
      <c r="D43" s="22" t="s">
        <v>692</v>
      </c>
      <c r="E43" s="23"/>
      <c r="F43" s="23"/>
      <c r="G43" s="2"/>
      <c r="H43" s="2"/>
      <c r="I43" s="2">
        <f t="shared" si="4"/>
        <v>40</v>
      </c>
      <c r="J43" s="13">
        <f t="shared" si="5"/>
        <v>47</v>
      </c>
      <c r="L43" s="14">
        <f t="shared" si="6"/>
        <v>-47</v>
      </c>
      <c r="M43" s="15">
        <f t="shared" si="7"/>
        <v>1</v>
      </c>
    </row>
    <row r="44" spans="2:13" x14ac:dyDescent="0.25">
      <c r="B44" s="21">
        <v>1325</v>
      </c>
      <c r="C44" s="2">
        <v>41</v>
      </c>
      <c r="D44" s="22" t="s">
        <v>693</v>
      </c>
      <c r="E44" s="23"/>
      <c r="F44" s="23"/>
      <c r="G44" s="2"/>
      <c r="H44" s="2"/>
      <c r="I44" s="2">
        <f t="shared" si="4"/>
        <v>40</v>
      </c>
      <c r="J44" s="13">
        <f t="shared" si="5"/>
        <v>47</v>
      </c>
      <c r="L44" s="14">
        <f t="shared" si="6"/>
        <v>-47</v>
      </c>
      <c r="M44" s="15">
        <f t="shared" si="7"/>
        <v>1</v>
      </c>
    </row>
    <row r="45" spans="2:13" x14ac:dyDescent="0.25">
      <c r="B45" s="21">
        <v>1325</v>
      </c>
      <c r="C45" s="2">
        <v>42</v>
      </c>
      <c r="D45" s="22" t="s">
        <v>694</v>
      </c>
      <c r="E45" s="23"/>
      <c r="F45" s="23"/>
      <c r="G45" s="2"/>
      <c r="H45" s="2"/>
      <c r="I45" s="2">
        <f t="shared" si="4"/>
        <v>40</v>
      </c>
      <c r="J45" s="13">
        <f t="shared" si="5"/>
        <v>47</v>
      </c>
      <c r="L45" s="14">
        <f t="shared" si="6"/>
        <v>-47</v>
      </c>
      <c r="M45" s="15">
        <f t="shared" si="7"/>
        <v>1</v>
      </c>
    </row>
    <row r="46" spans="2:13" x14ac:dyDescent="0.25">
      <c r="B46" s="21">
        <v>1330</v>
      </c>
      <c r="C46" s="2">
        <v>43</v>
      </c>
      <c r="D46" s="22" t="s">
        <v>108</v>
      </c>
      <c r="E46" s="23"/>
      <c r="F46" s="23"/>
      <c r="G46" s="2"/>
      <c r="H46" s="2"/>
      <c r="I46" s="2">
        <f t="shared" si="4"/>
        <v>40</v>
      </c>
      <c r="J46" s="13">
        <f t="shared" si="5"/>
        <v>47</v>
      </c>
      <c r="L46" s="14">
        <f t="shared" si="6"/>
        <v>-47</v>
      </c>
      <c r="M46" s="15">
        <f t="shared" si="7"/>
        <v>1</v>
      </c>
    </row>
    <row r="47" spans="2:13" x14ac:dyDescent="0.25">
      <c r="B47" s="21">
        <v>1331</v>
      </c>
      <c r="C47" s="2">
        <v>44</v>
      </c>
      <c r="D47" s="22" t="s">
        <v>695</v>
      </c>
      <c r="E47" s="23"/>
      <c r="F47" s="23"/>
      <c r="G47" s="2"/>
      <c r="H47" s="2"/>
      <c r="I47" s="2">
        <f t="shared" si="4"/>
        <v>40</v>
      </c>
      <c r="J47" s="13">
        <f t="shared" si="5"/>
        <v>47</v>
      </c>
      <c r="L47" s="14">
        <f t="shared" si="6"/>
        <v>-47</v>
      </c>
      <c r="M47" s="15">
        <f t="shared" si="7"/>
        <v>1</v>
      </c>
    </row>
    <row r="48" spans="2:13" x14ac:dyDescent="0.25">
      <c r="B48" s="21">
        <v>1332</v>
      </c>
      <c r="C48" s="2">
        <v>45</v>
      </c>
      <c r="D48" s="22" t="s">
        <v>696</v>
      </c>
      <c r="E48" s="23"/>
      <c r="F48" s="23"/>
      <c r="G48" s="2"/>
      <c r="H48" s="2"/>
      <c r="I48" s="2">
        <f t="shared" si="4"/>
        <v>40</v>
      </c>
      <c r="J48" s="13">
        <f t="shared" si="5"/>
        <v>47</v>
      </c>
      <c r="L48" s="14">
        <f t="shared" si="6"/>
        <v>-47</v>
      </c>
      <c r="M48" s="15">
        <f t="shared" si="7"/>
        <v>1</v>
      </c>
    </row>
    <row r="49" spans="2:13" x14ac:dyDescent="0.25">
      <c r="B49" s="21">
        <v>1340</v>
      </c>
      <c r="C49" s="2">
        <v>46</v>
      </c>
      <c r="D49" s="22" t="s">
        <v>697</v>
      </c>
      <c r="E49" s="23"/>
      <c r="F49" s="23"/>
      <c r="G49" s="2"/>
      <c r="H49" s="2"/>
      <c r="I49" s="2">
        <f t="shared" si="4"/>
        <v>40</v>
      </c>
      <c r="J49" s="13">
        <f t="shared" si="5"/>
        <v>47</v>
      </c>
      <c r="L49" s="14">
        <f t="shared" si="6"/>
        <v>-47</v>
      </c>
      <c r="M49" s="15">
        <f t="shared" si="7"/>
        <v>1</v>
      </c>
    </row>
    <row r="50" spans="2:13" x14ac:dyDescent="0.25">
      <c r="B50" s="21">
        <v>1340</v>
      </c>
      <c r="C50" s="2">
        <v>47</v>
      </c>
      <c r="D50" s="22" t="s">
        <v>109</v>
      </c>
      <c r="E50" s="23"/>
      <c r="F50" s="23"/>
      <c r="G50" s="2"/>
      <c r="H50" s="2"/>
      <c r="I50" s="2">
        <f t="shared" si="4"/>
        <v>40</v>
      </c>
      <c r="J50" s="13">
        <f t="shared" si="5"/>
        <v>47</v>
      </c>
      <c r="L50" s="14">
        <f t="shared" si="6"/>
        <v>-47</v>
      </c>
      <c r="M50" s="15">
        <f t="shared" si="7"/>
        <v>1</v>
      </c>
    </row>
    <row r="51" spans="2:13" x14ac:dyDescent="0.25">
      <c r="B51" s="21">
        <v>1341</v>
      </c>
      <c r="C51" s="2">
        <v>48</v>
      </c>
      <c r="D51" s="22" t="s">
        <v>698</v>
      </c>
      <c r="E51" s="23"/>
      <c r="F51" s="23"/>
      <c r="G51" s="2"/>
      <c r="H51" s="2"/>
      <c r="I51" s="2">
        <f t="shared" si="4"/>
        <v>40</v>
      </c>
      <c r="J51" s="13">
        <f t="shared" si="5"/>
        <v>47</v>
      </c>
      <c r="L51" s="14">
        <f t="shared" si="6"/>
        <v>-47</v>
      </c>
      <c r="M51" s="15">
        <f t="shared" si="7"/>
        <v>1</v>
      </c>
    </row>
    <row r="52" spans="2:13" x14ac:dyDescent="0.25">
      <c r="B52" s="21">
        <v>1342</v>
      </c>
      <c r="C52" s="2">
        <v>49</v>
      </c>
      <c r="D52" s="22" t="s">
        <v>699</v>
      </c>
      <c r="E52" s="23"/>
      <c r="F52" s="23"/>
      <c r="G52" s="2"/>
      <c r="H52" s="2"/>
      <c r="I52" s="2">
        <f t="shared" si="4"/>
        <v>40</v>
      </c>
      <c r="J52" s="13">
        <f t="shared" si="5"/>
        <v>47</v>
      </c>
      <c r="L52" s="14">
        <f t="shared" si="6"/>
        <v>-47</v>
      </c>
      <c r="M52" s="15">
        <f t="shared" si="7"/>
        <v>1</v>
      </c>
    </row>
    <row r="53" spans="2:13" x14ac:dyDescent="0.25">
      <c r="B53" s="21">
        <v>1348</v>
      </c>
      <c r="C53" s="2">
        <v>50</v>
      </c>
      <c r="D53" s="22" t="s">
        <v>700</v>
      </c>
      <c r="E53" s="23"/>
      <c r="F53" s="23"/>
      <c r="G53" s="2"/>
      <c r="H53" s="2"/>
      <c r="I53" s="2">
        <f t="shared" si="4"/>
        <v>40</v>
      </c>
      <c r="J53" s="13">
        <f t="shared" si="5"/>
        <v>47</v>
      </c>
      <c r="L53" s="14">
        <f t="shared" si="6"/>
        <v>-47</v>
      </c>
      <c r="M53" s="15">
        <f t="shared" si="7"/>
        <v>1</v>
      </c>
    </row>
    <row r="54" spans="2:13" x14ac:dyDescent="0.25">
      <c r="B54" s="21">
        <v>1350</v>
      </c>
      <c r="C54" s="2">
        <v>51</v>
      </c>
      <c r="D54" s="22" t="s">
        <v>701</v>
      </c>
      <c r="E54" s="23"/>
      <c r="F54" s="23"/>
      <c r="G54" s="2"/>
      <c r="H54" s="2"/>
      <c r="I54" s="2">
        <f t="shared" si="4"/>
        <v>40</v>
      </c>
      <c r="J54" s="13">
        <f t="shared" si="5"/>
        <v>47</v>
      </c>
      <c r="L54" s="14">
        <f t="shared" si="6"/>
        <v>-47</v>
      </c>
      <c r="M54" s="15">
        <f t="shared" si="7"/>
        <v>1</v>
      </c>
    </row>
    <row r="55" spans="2:13" x14ac:dyDescent="0.25">
      <c r="B55" s="21">
        <v>1350</v>
      </c>
      <c r="C55" s="2">
        <v>52</v>
      </c>
      <c r="D55" s="22" t="s">
        <v>702</v>
      </c>
      <c r="E55" s="23"/>
      <c r="F55" s="23"/>
      <c r="G55" s="2"/>
      <c r="H55" s="2"/>
      <c r="I55" s="2">
        <f t="shared" si="4"/>
        <v>40</v>
      </c>
      <c r="J55" s="13">
        <f t="shared" si="5"/>
        <v>47</v>
      </c>
      <c r="L55" s="14">
        <f t="shared" si="6"/>
        <v>-47</v>
      </c>
      <c r="M55" s="15">
        <f t="shared" si="7"/>
        <v>1</v>
      </c>
    </row>
    <row r="56" spans="2:13" x14ac:dyDescent="0.25">
      <c r="B56" s="21">
        <v>1350</v>
      </c>
      <c r="C56" s="2">
        <v>53</v>
      </c>
      <c r="D56" s="22" t="s">
        <v>703</v>
      </c>
      <c r="E56" s="23"/>
      <c r="F56" s="23"/>
      <c r="G56" s="2"/>
      <c r="H56" s="2"/>
      <c r="I56" s="2">
        <f t="shared" si="4"/>
        <v>40</v>
      </c>
      <c r="J56" s="13">
        <f t="shared" si="5"/>
        <v>47</v>
      </c>
      <c r="L56" s="14">
        <f t="shared" si="6"/>
        <v>-47</v>
      </c>
      <c r="M56" s="15">
        <f t="shared" si="7"/>
        <v>1</v>
      </c>
    </row>
    <row r="57" spans="2:13" x14ac:dyDescent="0.25">
      <c r="B57" s="21">
        <v>1350</v>
      </c>
      <c r="C57" s="2">
        <v>54</v>
      </c>
      <c r="D57" s="22" t="s">
        <v>704</v>
      </c>
      <c r="E57" s="23"/>
      <c r="F57" s="23"/>
      <c r="G57" s="2"/>
      <c r="H57" s="2"/>
      <c r="I57" s="2">
        <f t="shared" si="4"/>
        <v>40</v>
      </c>
      <c r="J57" s="13">
        <f t="shared" si="5"/>
        <v>47</v>
      </c>
      <c r="L57" s="14">
        <f t="shared" si="6"/>
        <v>-47</v>
      </c>
      <c r="M57" s="15">
        <f t="shared" si="7"/>
        <v>1</v>
      </c>
    </row>
    <row r="58" spans="2:13" x14ac:dyDescent="0.25">
      <c r="B58" s="21">
        <v>1350</v>
      </c>
      <c r="C58" s="2">
        <v>55</v>
      </c>
      <c r="D58" s="22" t="s">
        <v>705</v>
      </c>
      <c r="E58" s="23"/>
      <c r="F58" s="23"/>
      <c r="G58" s="2"/>
      <c r="H58" s="2"/>
      <c r="I58" s="2">
        <f t="shared" si="4"/>
        <v>40</v>
      </c>
      <c r="J58" s="13">
        <f t="shared" si="5"/>
        <v>47</v>
      </c>
      <c r="L58" s="14">
        <f t="shared" si="6"/>
        <v>-47</v>
      </c>
      <c r="M58" s="15">
        <f t="shared" si="7"/>
        <v>1</v>
      </c>
    </row>
    <row r="59" spans="2:13" x14ac:dyDescent="0.25">
      <c r="B59" s="21">
        <v>1350</v>
      </c>
      <c r="C59" s="2">
        <v>56</v>
      </c>
      <c r="D59" s="22" t="s">
        <v>706</v>
      </c>
      <c r="E59" s="23"/>
      <c r="F59" s="23"/>
      <c r="G59" s="2"/>
      <c r="H59" s="2"/>
      <c r="I59" s="2">
        <f t="shared" si="4"/>
        <v>40</v>
      </c>
      <c r="J59" s="13">
        <f t="shared" si="5"/>
        <v>47</v>
      </c>
      <c r="L59" s="14">
        <f t="shared" si="6"/>
        <v>-47</v>
      </c>
      <c r="M59" s="15">
        <f t="shared" si="7"/>
        <v>1</v>
      </c>
    </row>
    <row r="60" spans="2:13" x14ac:dyDescent="0.25">
      <c r="B60" s="21">
        <v>1350</v>
      </c>
      <c r="C60" s="2">
        <v>57</v>
      </c>
      <c r="D60" s="22" t="s">
        <v>110</v>
      </c>
      <c r="E60" s="23"/>
      <c r="F60" s="23"/>
      <c r="G60" s="2"/>
      <c r="H60" s="2"/>
      <c r="I60" s="2">
        <f t="shared" si="4"/>
        <v>40</v>
      </c>
      <c r="J60" s="13">
        <f t="shared" si="5"/>
        <v>47</v>
      </c>
      <c r="L60" s="14">
        <f t="shared" si="6"/>
        <v>-47</v>
      </c>
      <c r="M60" s="15">
        <f t="shared" si="7"/>
        <v>1</v>
      </c>
    </row>
    <row r="61" spans="2:13" x14ac:dyDescent="0.25">
      <c r="B61" s="21">
        <v>1350</v>
      </c>
      <c r="C61" s="2">
        <v>58</v>
      </c>
      <c r="D61" s="22" t="s">
        <v>707</v>
      </c>
      <c r="E61" s="23"/>
      <c r="F61" s="23"/>
      <c r="G61" s="2"/>
      <c r="H61" s="2"/>
      <c r="I61" s="2">
        <f t="shared" si="4"/>
        <v>40</v>
      </c>
      <c r="J61" s="13">
        <f t="shared" si="5"/>
        <v>47</v>
      </c>
      <c r="L61" s="14">
        <f t="shared" si="6"/>
        <v>-47</v>
      </c>
      <c r="M61" s="15">
        <f t="shared" si="7"/>
        <v>1</v>
      </c>
    </row>
    <row r="62" spans="2:13" x14ac:dyDescent="0.25">
      <c r="B62" s="21">
        <v>1357</v>
      </c>
      <c r="C62" s="2">
        <v>59</v>
      </c>
      <c r="D62" s="22" t="s">
        <v>111</v>
      </c>
      <c r="E62" s="23"/>
      <c r="F62" s="23"/>
      <c r="G62" s="2"/>
      <c r="H62" s="2"/>
      <c r="I62" s="2">
        <f t="shared" si="4"/>
        <v>40</v>
      </c>
      <c r="J62" s="13">
        <f t="shared" si="5"/>
        <v>47</v>
      </c>
      <c r="L62" s="14">
        <f t="shared" si="6"/>
        <v>-47</v>
      </c>
      <c r="M62" s="15">
        <f t="shared" si="7"/>
        <v>1</v>
      </c>
    </row>
    <row r="63" spans="2:13" x14ac:dyDescent="0.25">
      <c r="B63" s="21">
        <v>1357</v>
      </c>
      <c r="C63" s="2">
        <v>60</v>
      </c>
      <c r="D63" s="22" t="s">
        <v>708</v>
      </c>
      <c r="E63" s="23"/>
      <c r="F63" s="23"/>
      <c r="G63" s="2"/>
      <c r="H63" s="2"/>
      <c r="I63" s="2">
        <f t="shared" si="4"/>
        <v>40</v>
      </c>
      <c r="J63" s="13">
        <f t="shared" si="5"/>
        <v>47</v>
      </c>
      <c r="L63" s="14">
        <f t="shared" si="6"/>
        <v>-47</v>
      </c>
      <c r="M63" s="15">
        <f t="shared" si="7"/>
        <v>1</v>
      </c>
    </row>
    <row r="64" spans="2:13" x14ac:dyDescent="0.25">
      <c r="B64" s="21">
        <v>1357</v>
      </c>
      <c r="C64" s="2">
        <v>61</v>
      </c>
      <c r="D64" s="22" t="s">
        <v>709</v>
      </c>
      <c r="E64" s="23"/>
      <c r="F64" s="23"/>
      <c r="G64" s="2"/>
      <c r="H64" s="2"/>
      <c r="I64" s="2">
        <f t="shared" si="4"/>
        <v>40</v>
      </c>
      <c r="J64" s="13">
        <f t="shared" si="5"/>
        <v>47</v>
      </c>
      <c r="L64" s="14">
        <f t="shared" si="6"/>
        <v>-47</v>
      </c>
      <c r="M64" s="15">
        <f t="shared" si="7"/>
        <v>1</v>
      </c>
    </row>
    <row r="65" spans="2:13" x14ac:dyDescent="0.25">
      <c r="B65" s="21">
        <v>1357</v>
      </c>
      <c r="C65" s="2">
        <v>62</v>
      </c>
      <c r="D65" s="22" t="s">
        <v>710</v>
      </c>
      <c r="E65" s="23"/>
      <c r="F65" s="23"/>
      <c r="G65" s="2"/>
      <c r="H65" s="2"/>
      <c r="I65" s="2">
        <f t="shared" si="4"/>
        <v>40</v>
      </c>
      <c r="J65" s="13">
        <f t="shared" si="5"/>
        <v>47</v>
      </c>
      <c r="L65" s="14">
        <f t="shared" si="6"/>
        <v>-47</v>
      </c>
      <c r="M65" s="15">
        <f t="shared" si="7"/>
        <v>1</v>
      </c>
    </row>
    <row r="66" spans="2:13" x14ac:dyDescent="0.25">
      <c r="B66" s="21">
        <v>1360</v>
      </c>
      <c r="C66" s="2">
        <v>63</v>
      </c>
      <c r="D66" s="22" t="s">
        <v>711</v>
      </c>
      <c r="E66" s="23"/>
      <c r="F66" s="23"/>
      <c r="G66" s="2"/>
      <c r="H66" s="2"/>
      <c r="I66" s="2">
        <f t="shared" si="4"/>
        <v>40</v>
      </c>
      <c r="J66" s="13">
        <f t="shared" si="5"/>
        <v>47</v>
      </c>
      <c r="L66" s="14">
        <f t="shared" si="6"/>
        <v>-47</v>
      </c>
      <c r="M66" s="15">
        <f t="shared" si="7"/>
        <v>1</v>
      </c>
    </row>
    <row r="67" spans="2:13" x14ac:dyDescent="0.25">
      <c r="B67" s="21">
        <v>1360</v>
      </c>
      <c r="C67" s="2">
        <v>64</v>
      </c>
      <c r="D67" s="22" t="s">
        <v>712</v>
      </c>
      <c r="E67" s="23"/>
      <c r="F67" s="23"/>
      <c r="G67" s="2"/>
      <c r="H67" s="2"/>
      <c r="I67" s="2">
        <f t="shared" si="4"/>
        <v>40</v>
      </c>
      <c r="J67" s="13">
        <f t="shared" si="5"/>
        <v>47</v>
      </c>
      <c r="L67" s="14">
        <f t="shared" si="6"/>
        <v>-47</v>
      </c>
      <c r="M67" s="15">
        <f t="shared" si="7"/>
        <v>1</v>
      </c>
    </row>
    <row r="68" spans="2:13" x14ac:dyDescent="0.25">
      <c r="B68" s="21">
        <v>1360</v>
      </c>
      <c r="C68" s="2">
        <v>65</v>
      </c>
      <c r="D68" s="22" t="s">
        <v>112</v>
      </c>
      <c r="E68" s="23"/>
      <c r="F68" s="23"/>
      <c r="G68" s="2"/>
      <c r="H68" s="2"/>
      <c r="I68" s="2">
        <f t="shared" si="4"/>
        <v>40</v>
      </c>
      <c r="J68" s="13">
        <f t="shared" si="5"/>
        <v>47</v>
      </c>
      <c r="L68" s="14">
        <f t="shared" si="6"/>
        <v>-47</v>
      </c>
      <c r="M68" s="15">
        <f t="shared" si="7"/>
        <v>1</v>
      </c>
    </row>
    <row r="69" spans="2:13" x14ac:dyDescent="0.25">
      <c r="B69" s="21">
        <v>1360</v>
      </c>
      <c r="C69" s="2">
        <v>66</v>
      </c>
      <c r="D69" s="22" t="s">
        <v>713</v>
      </c>
      <c r="E69" s="23"/>
      <c r="F69" s="23"/>
      <c r="G69" s="2"/>
      <c r="H69" s="2"/>
      <c r="I69" s="2">
        <f t="shared" si="4"/>
        <v>40</v>
      </c>
      <c r="J69" s="13">
        <f t="shared" si="5"/>
        <v>47</v>
      </c>
      <c r="L69" s="14">
        <f t="shared" si="6"/>
        <v>-47</v>
      </c>
      <c r="M69" s="15">
        <f t="shared" si="7"/>
        <v>1</v>
      </c>
    </row>
    <row r="70" spans="2:13" x14ac:dyDescent="0.25">
      <c r="B70" s="21">
        <v>1360</v>
      </c>
      <c r="C70" s="2">
        <v>67</v>
      </c>
      <c r="D70" s="22" t="s">
        <v>714</v>
      </c>
      <c r="E70" s="23"/>
      <c r="F70" s="23"/>
      <c r="G70" s="2"/>
      <c r="H70" s="2"/>
      <c r="I70" s="2">
        <f t="shared" si="4"/>
        <v>40</v>
      </c>
      <c r="J70" s="13">
        <f t="shared" si="5"/>
        <v>47</v>
      </c>
      <c r="L70" s="14">
        <f t="shared" si="6"/>
        <v>-47</v>
      </c>
      <c r="M70" s="15">
        <f t="shared" si="7"/>
        <v>1</v>
      </c>
    </row>
    <row r="71" spans="2:13" x14ac:dyDescent="0.25">
      <c r="B71" s="21">
        <v>1367</v>
      </c>
      <c r="C71" s="2">
        <v>68</v>
      </c>
      <c r="D71" s="22" t="s">
        <v>715</v>
      </c>
      <c r="E71" s="23"/>
      <c r="F71" s="23"/>
      <c r="G71" s="2"/>
      <c r="H71" s="2"/>
      <c r="I71" s="2">
        <f t="shared" si="4"/>
        <v>40</v>
      </c>
      <c r="J71" s="13">
        <f t="shared" si="5"/>
        <v>47</v>
      </c>
      <c r="L71" s="14">
        <f t="shared" si="6"/>
        <v>-47</v>
      </c>
      <c r="M71" s="15">
        <f t="shared" si="7"/>
        <v>1</v>
      </c>
    </row>
    <row r="72" spans="2:13" x14ac:dyDescent="0.25">
      <c r="B72" s="21">
        <v>1367</v>
      </c>
      <c r="C72" s="2">
        <v>69</v>
      </c>
      <c r="D72" s="22" t="s">
        <v>716</v>
      </c>
      <c r="E72" s="23"/>
      <c r="F72" s="23"/>
      <c r="G72" s="2"/>
      <c r="H72" s="2"/>
      <c r="I72" s="2">
        <f t="shared" si="4"/>
        <v>40</v>
      </c>
      <c r="J72" s="13">
        <f t="shared" si="5"/>
        <v>47</v>
      </c>
      <c r="L72" s="14">
        <f t="shared" si="6"/>
        <v>-47</v>
      </c>
      <c r="M72" s="15">
        <f t="shared" si="7"/>
        <v>1</v>
      </c>
    </row>
    <row r="73" spans="2:13" x14ac:dyDescent="0.25">
      <c r="B73" s="21">
        <v>1367</v>
      </c>
      <c r="C73" s="2">
        <v>70</v>
      </c>
      <c r="D73" s="22" t="s">
        <v>717</v>
      </c>
      <c r="E73" s="23"/>
      <c r="F73" s="23"/>
      <c r="G73" s="2"/>
      <c r="H73" s="2"/>
      <c r="I73" s="2">
        <f t="shared" si="4"/>
        <v>40</v>
      </c>
      <c r="J73" s="13">
        <f t="shared" si="5"/>
        <v>47</v>
      </c>
      <c r="L73" s="14">
        <f t="shared" si="6"/>
        <v>-47</v>
      </c>
      <c r="M73" s="15">
        <f t="shared" si="7"/>
        <v>1</v>
      </c>
    </row>
    <row r="74" spans="2:13" x14ac:dyDescent="0.25">
      <c r="B74" s="21">
        <v>1367</v>
      </c>
      <c r="C74" s="2">
        <v>71</v>
      </c>
      <c r="D74" s="22" t="s">
        <v>718</v>
      </c>
      <c r="E74" s="23"/>
      <c r="F74" s="23"/>
      <c r="G74" s="2"/>
      <c r="H74" s="2"/>
      <c r="I74" s="2">
        <f t="shared" si="4"/>
        <v>40</v>
      </c>
      <c r="J74" s="13">
        <f t="shared" si="5"/>
        <v>47</v>
      </c>
      <c r="L74" s="14">
        <f t="shared" si="6"/>
        <v>-47</v>
      </c>
      <c r="M74" s="15">
        <f t="shared" si="7"/>
        <v>1</v>
      </c>
    </row>
    <row r="75" spans="2:13" x14ac:dyDescent="0.25">
      <c r="B75" s="21">
        <v>1367</v>
      </c>
      <c r="C75" s="2">
        <v>72</v>
      </c>
      <c r="D75" s="22" t="s">
        <v>719</v>
      </c>
      <c r="E75" s="23"/>
      <c r="F75" s="23"/>
      <c r="G75" s="2"/>
      <c r="H75" s="2"/>
      <c r="I75" s="2">
        <f t="shared" si="4"/>
        <v>40</v>
      </c>
      <c r="J75" s="13">
        <f t="shared" si="5"/>
        <v>47</v>
      </c>
      <c r="L75" s="14">
        <f t="shared" si="6"/>
        <v>-47</v>
      </c>
      <c r="M75" s="15">
        <f t="shared" si="7"/>
        <v>1</v>
      </c>
    </row>
    <row r="76" spans="2:13" x14ac:dyDescent="0.25">
      <c r="B76" s="21">
        <v>1367</v>
      </c>
      <c r="C76" s="2">
        <v>73</v>
      </c>
      <c r="D76" s="22" t="s">
        <v>720</v>
      </c>
      <c r="E76" s="23"/>
      <c r="F76" s="23"/>
      <c r="G76" s="2"/>
      <c r="H76" s="2"/>
      <c r="I76" s="2">
        <f t="shared" si="4"/>
        <v>40</v>
      </c>
      <c r="J76" s="13">
        <f t="shared" si="5"/>
        <v>47</v>
      </c>
      <c r="L76" s="14">
        <f t="shared" si="6"/>
        <v>-47</v>
      </c>
      <c r="M76" s="15">
        <f t="shared" si="7"/>
        <v>1</v>
      </c>
    </row>
    <row r="77" spans="2:13" x14ac:dyDescent="0.25">
      <c r="B77" s="21">
        <v>1367</v>
      </c>
      <c r="C77" s="2">
        <v>74</v>
      </c>
      <c r="D77" s="22" t="s">
        <v>721</v>
      </c>
      <c r="E77" s="23"/>
      <c r="F77" s="23"/>
      <c r="G77" s="2"/>
      <c r="H77" s="2"/>
      <c r="I77" s="2">
        <f t="shared" si="4"/>
        <v>40</v>
      </c>
      <c r="J77" s="13">
        <f t="shared" si="5"/>
        <v>47</v>
      </c>
      <c r="L77" s="14">
        <f t="shared" si="6"/>
        <v>-47</v>
      </c>
      <c r="M77" s="15">
        <f t="shared" si="7"/>
        <v>1</v>
      </c>
    </row>
    <row r="78" spans="2:13" x14ac:dyDescent="0.25">
      <c r="B78" s="21">
        <v>1367</v>
      </c>
      <c r="C78" s="2">
        <v>75</v>
      </c>
      <c r="D78" s="22" t="s">
        <v>113</v>
      </c>
      <c r="E78" s="23"/>
      <c r="F78" s="23"/>
      <c r="G78" s="2"/>
      <c r="H78" s="2"/>
      <c r="I78" s="2">
        <f t="shared" si="4"/>
        <v>40</v>
      </c>
      <c r="J78" s="13">
        <f t="shared" si="5"/>
        <v>47</v>
      </c>
      <c r="L78" s="14">
        <f t="shared" si="6"/>
        <v>-47</v>
      </c>
      <c r="M78" s="15">
        <f t="shared" si="7"/>
        <v>1</v>
      </c>
    </row>
    <row r="79" spans="2:13" x14ac:dyDescent="0.25">
      <c r="B79" s="21">
        <v>1370</v>
      </c>
      <c r="C79" s="2">
        <v>76</v>
      </c>
      <c r="D79" s="22" t="s">
        <v>722</v>
      </c>
      <c r="E79" s="23"/>
      <c r="F79" s="23"/>
      <c r="G79" s="2"/>
      <c r="H79" s="2"/>
      <c r="I79" s="2">
        <f t="shared" si="4"/>
        <v>40</v>
      </c>
      <c r="J79" s="13">
        <f t="shared" si="5"/>
        <v>47</v>
      </c>
      <c r="L79" s="14">
        <f t="shared" si="6"/>
        <v>-47</v>
      </c>
      <c r="M79" s="15">
        <f t="shared" si="7"/>
        <v>1</v>
      </c>
    </row>
    <row r="80" spans="2:13" x14ac:dyDescent="0.25">
      <c r="B80" s="21">
        <v>1370</v>
      </c>
      <c r="C80" s="2">
        <v>77</v>
      </c>
      <c r="D80" s="22" t="s">
        <v>723</v>
      </c>
      <c r="E80" s="23" t="s">
        <v>53</v>
      </c>
      <c r="F80" s="23">
        <f>VLOOKUP(E80,DONNEES!I2:J17,2,FALSE)</f>
        <v>158.5</v>
      </c>
      <c r="G80" s="2">
        <v>96</v>
      </c>
      <c r="H80" s="2">
        <v>79</v>
      </c>
      <c r="I80" s="2">
        <f t="shared" si="4"/>
        <v>198</v>
      </c>
      <c r="J80" s="13">
        <f t="shared" si="5"/>
        <v>231</v>
      </c>
      <c r="L80" s="14">
        <f t="shared" si="6"/>
        <v>-72.5</v>
      </c>
      <c r="M80" s="15">
        <f t="shared" si="7"/>
        <v>0.31385281385281383</v>
      </c>
    </row>
    <row r="81" spans="2:13" x14ac:dyDescent="0.25">
      <c r="B81" s="21">
        <v>1370</v>
      </c>
      <c r="C81" s="2">
        <v>78</v>
      </c>
      <c r="D81" s="22" t="s">
        <v>114</v>
      </c>
      <c r="E81" s="23" t="s">
        <v>53</v>
      </c>
      <c r="F81" s="23">
        <f>VLOOKUP(E81,DONNEES!I2:J17,2,FALSE)</f>
        <v>158.5</v>
      </c>
      <c r="G81" s="2">
        <v>99</v>
      </c>
      <c r="H81" s="2">
        <v>72</v>
      </c>
      <c r="I81" s="2">
        <f t="shared" si="4"/>
        <v>184</v>
      </c>
      <c r="J81" s="13">
        <f t="shared" si="5"/>
        <v>215</v>
      </c>
      <c r="L81" s="14">
        <f t="shared" si="6"/>
        <v>-56.5</v>
      </c>
      <c r="M81" s="15">
        <f t="shared" si="7"/>
        <v>0.26279069767441859</v>
      </c>
    </row>
    <row r="82" spans="2:13" x14ac:dyDescent="0.25">
      <c r="B82" s="21">
        <v>1370</v>
      </c>
      <c r="C82" s="2">
        <v>79</v>
      </c>
      <c r="D82" s="22" t="s">
        <v>724</v>
      </c>
      <c r="E82" s="23" t="s">
        <v>53</v>
      </c>
      <c r="F82" s="23">
        <f>VLOOKUP(E82,DONNEES!I2:J17,2,FALSE)</f>
        <v>158.5</v>
      </c>
      <c r="G82" s="2">
        <v>98</v>
      </c>
      <c r="H82" s="2">
        <v>72</v>
      </c>
      <c r="I82" s="2">
        <f t="shared" si="4"/>
        <v>184</v>
      </c>
      <c r="J82" s="13">
        <f t="shared" si="5"/>
        <v>215</v>
      </c>
      <c r="L82" s="14">
        <f t="shared" si="6"/>
        <v>-56.5</v>
      </c>
      <c r="M82" s="15">
        <f t="shared" si="7"/>
        <v>0.26279069767441859</v>
      </c>
    </row>
    <row r="83" spans="2:13" x14ac:dyDescent="0.25">
      <c r="B83" s="21">
        <v>1370</v>
      </c>
      <c r="C83" s="2">
        <v>80</v>
      </c>
      <c r="D83" s="22" t="s">
        <v>725</v>
      </c>
      <c r="E83" s="23" t="s">
        <v>53</v>
      </c>
      <c r="F83" s="23">
        <f>VLOOKUP(E83,DONNEES!I2:J17,2,FALSE)</f>
        <v>158.5</v>
      </c>
      <c r="G83" s="2">
        <v>96</v>
      </c>
      <c r="H83" s="2">
        <v>85</v>
      </c>
      <c r="I83" s="2">
        <f t="shared" si="4"/>
        <v>210</v>
      </c>
      <c r="J83" s="13">
        <f t="shared" si="5"/>
        <v>245</v>
      </c>
      <c r="L83" s="14">
        <f t="shared" si="6"/>
        <v>-86.5</v>
      </c>
      <c r="M83" s="15">
        <f t="shared" si="7"/>
        <v>0.35306122448979593</v>
      </c>
    </row>
    <row r="84" spans="2:13" x14ac:dyDescent="0.25">
      <c r="B84" s="21">
        <v>1370</v>
      </c>
      <c r="C84" s="2">
        <v>81</v>
      </c>
      <c r="D84" s="22" t="s">
        <v>726</v>
      </c>
      <c r="E84" s="23" t="s">
        <v>53</v>
      </c>
      <c r="F84" s="23">
        <f>VLOOKUP(E84,DONNEES!I2:J17,2,FALSE)</f>
        <v>158.5</v>
      </c>
      <c r="G84" s="2">
        <v>100</v>
      </c>
      <c r="H84" s="2">
        <v>85</v>
      </c>
      <c r="I84" s="2">
        <f t="shared" si="4"/>
        <v>210</v>
      </c>
      <c r="J84" s="13">
        <f t="shared" si="5"/>
        <v>245</v>
      </c>
      <c r="L84" s="14">
        <f t="shared" si="6"/>
        <v>-86.5</v>
      </c>
      <c r="M84" s="15">
        <f t="shared" si="7"/>
        <v>0.35306122448979593</v>
      </c>
    </row>
    <row r="85" spans="2:13" x14ac:dyDescent="0.25">
      <c r="B85" s="21">
        <v>1370</v>
      </c>
      <c r="C85" s="2">
        <v>82</v>
      </c>
      <c r="D85" s="22" t="s">
        <v>727</v>
      </c>
      <c r="E85" s="23" t="s">
        <v>53</v>
      </c>
      <c r="F85" s="23">
        <f>VLOOKUP(E85,DONNEES!I2:J17,2,FALSE)</f>
        <v>158.5</v>
      </c>
      <c r="G85" s="2">
        <v>104</v>
      </c>
      <c r="H85" s="2">
        <v>91</v>
      </c>
      <c r="I85" s="2">
        <f t="shared" si="4"/>
        <v>222</v>
      </c>
      <c r="J85" s="13">
        <f t="shared" si="5"/>
        <v>259</v>
      </c>
      <c r="L85" s="14">
        <f t="shared" si="6"/>
        <v>-100.5</v>
      </c>
      <c r="M85" s="15">
        <f t="shared" si="7"/>
        <v>0.38803088803088803</v>
      </c>
    </row>
    <row r="86" spans="2:13" x14ac:dyDescent="0.25">
      <c r="B86" s="21">
        <v>1370</v>
      </c>
      <c r="C86" s="2">
        <v>83</v>
      </c>
      <c r="D86" s="22" t="s">
        <v>728</v>
      </c>
      <c r="E86" s="23" t="s">
        <v>53</v>
      </c>
      <c r="F86" s="23">
        <f>VLOOKUP(E86,DONNEES!I2:J17,2,FALSE)</f>
        <v>158.5</v>
      </c>
      <c r="G86" s="2">
        <v>103</v>
      </c>
      <c r="H86" s="2">
        <v>90</v>
      </c>
      <c r="I86" s="2">
        <f t="shared" si="4"/>
        <v>220</v>
      </c>
      <c r="J86" s="13">
        <f t="shared" si="5"/>
        <v>257</v>
      </c>
      <c r="L86" s="14">
        <f t="shared" si="6"/>
        <v>-98.5</v>
      </c>
      <c r="M86" s="15">
        <f t="shared" si="7"/>
        <v>0.3832684824902724</v>
      </c>
    </row>
    <row r="87" spans="2:13" x14ac:dyDescent="0.25">
      <c r="B87" s="21">
        <v>1370</v>
      </c>
      <c r="C87" s="2">
        <v>84</v>
      </c>
      <c r="D87" s="22" t="s">
        <v>729</v>
      </c>
      <c r="E87" s="23" t="s">
        <v>53</v>
      </c>
      <c r="F87" s="23">
        <f>VLOOKUP(E87,DONNEES!I2:J17,2,FALSE)</f>
        <v>158.5</v>
      </c>
      <c r="G87" s="2">
        <v>103</v>
      </c>
      <c r="H87" s="2">
        <v>90</v>
      </c>
      <c r="I87" s="2">
        <f t="shared" si="4"/>
        <v>220</v>
      </c>
      <c r="J87" s="13">
        <f t="shared" si="5"/>
        <v>257</v>
      </c>
      <c r="L87" s="14">
        <f t="shared" si="6"/>
        <v>-98.5</v>
      </c>
      <c r="M87" s="15">
        <f t="shared" si="7"/>
        <v>0.3832684824902724</v>
      </c>
    </row>
    <row r="88" spans="2:13" x14ac:dyDescent="0.25">
      <c r="B88" s="21">
        <v>1370</v>
      </c>
      <c r="C88" s="2">
        <v>85</v>
      </c>
      <c r="D88" s="22" t="s">
        <v>730</v>
      </c>
      <c r="E88" s="23" t="s">
        <v>53</v>
      </c>
      <c r="F88" s="23">
        <f>VLOOKUP(E88,DONNEES!I2:J17,2,FALSE)</f>
        <v>158.5</v>
      </c>
      <c r="G88" s="2">
        <v>105</v>
      </c>
      <c r="H88" s="2">
        <v>91</v>
      </c>
      <c r="I88" s="2">
        <f t="shared" si="4"/>
        <v>222</v>
      </c>
      <c r="J88" s="13">
        <f t="shared" si="5"/>
        <v>259</v>
      </c>
      <c r="L88" s="14">
        <f t="shared" si="6"/>
        <v>-100.5</v>
      </c>
      <c r="M88" s="15">
        <f t="shared" si="7"/>
        <v>0.38803088803088803</v>
      </c>
    </row>
    <row r="89" spans="2:13" x14ac:dyDescent="0.25">
      <c r="B89" s="21">
        <v>1380</v>
      </c>
      <c r="C89" s="2">
        <v>86</v>
      </c>
      <c r="D89" s="22" t="s">
        <v>731</v>
      </c>
      <c r="E89" s="23"/>
      <c r="F89" s="23"/>
      <c r="G89" s="2"/>
      <c r="H89" s="2"/>
      <c r="I89" s="2">
        <f t="shared" si="4"/>
        <v>40</v>
      </c>
      <c r="J89" s="13">
        <f t="shared" si="5"/>
        <v>47</v>
      </c>
      <c r="L89" s="14">
        <f t="shared" si="6"/>
        <v>-47</v>
      </c>
      <c r="M89" s="15">
        <f t="shared" si="7"/>
        <v>1</v>
      </c>
    </row>
    <row r="90" spans="2:13" x14ac:dyDescent="0.25">
      <c r="B90" s="21">
        <v>1380</v>
      </c>
      <c r="C90" s="2">
        <v>87</v>
      </c>
      <c r="D90" s="22" t="s">
        <v>115</v>
      </c>
      <c r="E90" s="23"/>
      <c r="F90" s="23"/>
      <c r="G90" s="2"/>
      <c r="H90" s="2"/>
      <c r="I90" s="2">
        <f t="shared" si="4"/>
        <v>40</v>
      </c>
      <c r="J90" s="13">
        <f t="shared" si="5"/>
        <v>47</v>
      </c>
      <c r="L90" s="14">
        <f t="shared" si="6"/>
        <v>-47</v>
      </c>
      <c r="M90" s="15">
        <f t="shared" si="7"/>
        <v>1</v>
      </c>
    </row>
    <row r="91" spans="2:13" x14ac:dyDescent="0.25">
      <c r="B91" s="21">
        <v>1380</v>
      </c>
      <c r="C91" s="2">
        <v>88</v>
      </c>
      <c r="D91" s="22" t="s">
        <v>732</v>
      </c>
      <c r="E91" s="23"/>
      <c r="F91" s="23"/>
      <c r="G91" s="2"/>
      <c r="H91" s="2"/>
      <c r="I91" s="2">
        <f t="shared" si="4"/>
        <v>40</v>
      </c>
      <c r="J91" s="13">
        <f t="shared" si="5"/>
        <v>47</v>
      </c>
      <c r="L91" s="14">
        <f t="shared" si="6"/>
        <v>-47</v>
      </c>
      <c r="M91" s="15">
        <f t="shared" si="7"/>
        <v>1</v>
      </c>
    </row>
    <row r="92" spans="2:13" x14ac:dyDescent="0.25">
      <c r="B92" s="21">
        <v>1380</v>
      </c>
      <c r="C92" s="2">
        <v>89</v>
      </c>
      <c r="D92" s="22" t="s">
        <v>733</v>
      </c>
      <c r="E92" s="23"/>
      <c r="F92" s="23"/>
      <c r="G92" s="2"/>
      <c r="H92" s="2"/>
      <c r="I92" s="2">
        <f t="shared" si="4"/>
        <v>40</v>
      </c>
      <c r="J92" s="13">
        <f t="shared" si="5"/>
        <v>47</v>
      </c>
      <c r="L92" s="14">
        <f t="shared" si="6"/>
        <v>-47</v>
      </c>
      <c r="M92" s="15">
        <f t="shared" si="7"/>
        <v>1</v>
      </c>
    </row>
    <row r="93" spans="2:13" x14ac:dyDescent="0.25">
      <c r="B93" s="21">
        <v>1380</v>
      </c>
      <c r="C93" s="2">
        <v>90</v>
      </c>
      <c r="D93" s="22" t="s">
        <v>734</v>
      </c>
      <c r="E93" s="23"/>
      <c r="F93" s="23"/>
      <c r="G93" s="2"/>
      <c r="H93" s="2"/>
      <c r="I93" s="2">
        <f t="shared" ref="I93:I156" si="8">(H93*2)+40</f>
        <v>40</v>
      </c>
      <c r="J93" s="13">
        <f t="shared" ref="J93:J156" si="9">ROUNDUP((I93*70/60),0)</f>
        <v>47</v>
      </c>
      <c r="L93" s="14">
        <f t="shared" ref="L93:L156" si="10">F93-J93</f>
        <v>-47</v>
      </c>
      <c r="M93" s="15">
        <f t="shared" ref="M93:M156" si="11">(ABS(J93-F93)/J93)</f>
        <v>1</v>
      </c>
    </row>
    <row r="94" spans="2:13" x14ac:dyDescent="0.25">
      <c r="B94" s="21">
        <v>1380</v>
      </c>
      <c r="C94" s="2">
        <v>91</v>
      </c>
      <c r="D94" s="22" t="s">
        <v>735</v>
      </c>
      <c r="E94" s="23"/>
      <c r="F94" s="23"/>
      <c r="G94" s="2"/>
      <c r="H94" s="2"/>
      <c r="I94" s="2">
        <f t="shared" si="8"/>
        <v>40</v>
      </c>
      <c r="J94" s="13">
        <f t="shared" si="9"/>
        <v>47</v>
      </c>
      <c r="L94" s="14">
        <f t="shared" si="10"/>
        <v>-47</v>
      </c>
      <c r="M94" s="15">
        <f t="shared" si="11"/>
        <v>1</v>
      </c>
    </row>
    <row r="95" spans="2:13" x14ac:dyDescent="0.25">
      <c r="B95" s="21">
        <v>1390</v>
      </c>
      <c r="C95" s="2">
        <v>92</v>
      </c>
      <c r="D95" s="22" t="s">
        <v>736</v>
      </c>
      <c r="E95" s="23"/>
      <c r="F95" s="23"/>
      <c r="G95" s="2"/>
      <c r="H95" s="2"/>
      <c r="I95" s="2">
        <f t="shared" si="8"/>
        <v>40</v>
      </c>
      <c r="J95" s="13">
        <f t="shared" si="9"/>
        <v>47</v>
      </c>
      <c r="L95" s="14">
        <f t="shared" si="10"/>
        <v>-47</v>
      </c>
      <c r="M95" s="15">
        <f t="shared" si="11"/>
        <v>1</v>
      </c>
    </row>
    <row r="96" spans="2:13" x14ac:dyDescent="0.25">
      <c r="B96" s="21">
        <v>1390</v>
      </c>
      <c r="C96" s="2">
        <v>93</v>
      </c>
      <c r="D96" s="22" t="s">
        <v>737</v>
      </c>
      <c r="E96" s="23"/>
      <c r="F96" s="23"/>
      <c r="G96" s="2"/>
      <c r="H96" s="2"/>
      <c r="I96" s="2">
        <f t="shared" si="8"/>
        <v>40</v>
      </c>
      <c r="J96" s="13">
        <f t="shared" si="9"/>
        <v>47</v>
      </c>
      <c r="L96" s="14">
        <f t="shared" si="10"/>
        <v>-47</v>
      </c>
      <c r="M96" s="15">
        <f t="shared" si="11"/>
        <v>1</v>
      </c>
    </row>
    <row r="97" spans="2:13" x14ac:dyDescent="0.25">
      <c r="B97" s="21">
        <v>1390</v>
      </c>
      <c r="C97" s="2">
        <v>94</v>
      </c>
      <c r="D97" s="22" t="s">
        <v>738</v>
      </c>
      <c r="E97" s="23"/>
      <c r="F97" s="23"/>
      <c r="G97" s="2"/>
      <c r="H97" s="2"/>
      <c r="I97" s="2">
        <f t="shared" si="8"/>
        <v>40</v>
      </c>
      <c r="J97" s="13">
        <f t="shared" si="9"/>
        <v>47</v>
      </c>
      <c r="L97" s="14">
        <f t="shared" si="10"/>
        <v>-47</v>
      </c>
      <c r="M97" s="15">
        <f t="shared" si="11"/>
        <v>1</v>
      </c>
    </row>
    <row r="98" spans="2:13" x14ac:dyDescent="0.25">
      <c r="B98" s="21">
        <v>1390</v>
      </c>
      <c r="C98" s="2">
        <v>95</v>
      </c>
      <c r="D98" s="22" t="s">
        <v>116</v>
      </c>
      <c r="E98" s="23"/>
      <c r="F98" s="23"/>
      <c r="G98" s="2"/>
      <c r="H98" s="2"/>
      <c r="I98" s="2">
        <f t="shared" si="8"/>
        <v>40</v>
      </c>
      <c r="J98" s="13">
        <f t="shared" si="9"/>
        <v>47</v>
      </c>
      <c r="L98" s="14">
        <f t="shared" si="10"/>
        <v>-47</v>
      </c>
      <c r="M98" s="15">
        <f t="shared" si="11"/>
        <v>1</v>
      </c>
    </row>
    <row r="99" spans="2:13" x14ac:dyDescent="0.25">
      <c r="B99" s="21">
        <v>1390</v>
      </c>
      <c r="C99" s="2">
        <v>96</v>
      </c>
      <c r="D99" s="22" t="s">
        <v>739</v>
      </c>
      <c r="E99" s="23"/>
      <c r="F99" s="23"/>
      <c r="G99" s="2"/>
      <c r="H99" s="2"/>
      <c r="I99" s="2">
        <f t="shared" si="8"/>
        <v>40</v>
      </c>
      <c r="J99" s="13">
        <f t="shared" si="9"/>
        <v>47</v>
      </c>
      <c r="L99" s="14">
        <f t="shared" si="10"/>
        <v>-47</v>
      </c>
      <c r="M99" s="15">
        <f t="shared" si="11"/>
        <v>1</v>
      </c>
    </row>
    <row r="100" spans="2:13" x14ac:dyDescent="0.25">
      <c r="B100" s="21">
        <v>1400</v>
      </c>
      <c r="C100" s="2">
        <v>97</v>
      </c>
      <c r="D100" s="22" t="s">
        <v>740</v>
      </c>
      <c r="E100" s="23"/>
      <c r="F100" s="23"/>
      <c r="G100" s="2"/>
      <c r="H100" s="2"/>
      <c r="I100" s="2">
        <f t="shared" si="8"/>
        <v>40</v>
      </c>
      <c r="J100" s="13">
        <f t="shared" si="9"/>
        <v>47</v>
      </c>
      <c r="L100" s="14">
        <f t="shared" si="10"/>
        <v>-47</v>
      </c>
      <c r="M100" s="15">
        <f t="shared" si="11"/>
        <v>1</v>
      </c>
    </row>
    <row r="101" spans="2:13" x14ac:dyDescent="0.25">
      <c r="B101" s="21">
        <v>1400</v>
      </c>
      <c r="C101" s="2">
        <v>98</v>
      </c>
      <c r="D101" s="22" t="s">
        <v>117</v>
      </c>
      <c r="E101" s="23"/>
      <c r="F101" s="23"/>
      <c r="G101" s="2"/>
      <c r="H101" s="2"/>
      <c r="I101" s="2">
        <f t="shared" si="8"/>
        <v>40</v>
      </c>
      <c r="J101" s="13">
        <f t="shared" si="9"/>
        <v>47</v>
      </c>
      <c r="L101" s="14">
        <f t="shared" si="10"/>
        <v>-47</v>
      </c>
      <c r="M101" s="15">
        <f t="shared" si="11"/>
        <v>1</v>
      </c>
    </row>
    <row r="102" spans="2:13" x14ac:dyDescent="0.25">
      <c r="B102" s="21">
        <v>1401</v>
      </c>
      <c r="C102" s="2">
        <v>99</v>
      </c>
      <c r="D102" s="22" t="s">
        <v>741</v>
      </c>
      <c r="E102" s="23"/>
      <c r="F102" s="23"/>
      <c r="G102" s="2"/>
      <c r="H102" s="2"/>
      <c r="I102" s="2">
        <f t="shared" si="8"/>
        <v>40</v>
      </c>
      <c r="J102" s="13">
        <f t="shared" si="9"/>
        <v>47</v>
      </c>
      <c r="L102" s="14">
        <f t="shared" si="10"/>
        <v>-47</v>
      </c>
      <c r="M102" s="15">
        <f t="shared" si="11"/>
        <v>1</v>
      </c>
    </row>
    <row r="103" spans="2:13" x14ac:dyDescent="0.25">
      <c r="B103" s="21">
        <v>1402</v>
      </c>
      <c r="C103" s="2">
        <v>100</v>
      </c>
      <c r="D103" s="22" t="s">
        <v>742</v>
      </c>
      <c r="E103" s="23"/>
      <c r="F103" s="23"/>
      <c r="G103" s="2"/>
      <c r="H103" s="2"/>
      <c r="I103" s="2">
        <f t="shared" si="8"/>
        <v>40</v>
      </c>
      <c r="J103" s="13">
        <f t="shared" si="9"/>
        <v>47</v>
      </c>
      <c r="L103" s="14">
        <f t="shared" si="10"/>
        <v>-47</v>
      </c>
      <c r="M103" s="15">
        <f t="shared" si="11"/>
        <v>1</v>
      </c>
    </row>
    <row r="104" spans="2:13" x14ac:dyDescent="0.25">
      <c r="B104" s="21">
        <v>1404</v>
      </c>
      <c r="C104" s="2">
        <v>101</v>
      </c>
      <c r="D104" s="22" t="s">
        <v>743</v>
      </c>
      <c r="E104" s="23"/>
      <c r="F104" s="23"/>
      <c r="G104" s="2"/>
      <c r="H104" s="2"/>
      <c r="I104" s="2">
        <f t="shared" si="8"/>
        <v>40</v>
      </c>
      <c r="J104" s="13">
        <f t="shared" si="9"/>
        <v>47</v>
      </c>
      <c r="L104" s="14">
        <f t="shared" si="10"/>
        <v>-47</v>
      </c>
      <c r="M104" s="15">
        <f t="shared" si="11"/>
        <v>1</v>
      </c>
    </row>
    <row r="105" spans="2:13" x14ac:dyDescent="0.25">
      <c r="B105" s="21">
        <v>1410</v>
      </c>
      <c r="C105" s="2">
        <v>102</v>
      </c>
      <c r="D105" s="22" t="s">
        <v>118</v>
      </c>
      <c r="E105" s="23" t="s">
        <v>51</v>
      </c>
      <c r="F105" s="23">
        <f>VLOOKUP(E105,DONNEES!I2:J17,2,FALSE)</f>
        <v>122</v>
      </c>
      <c r="G105" s="2">
        <v>69</v>
      </c>
      <c r="H105" s="2">
        <v>56</v>
      </c>
      <c r="I105" s="2">
        <f t="shared" si="8"/>
        <v>152</v>
      </c>
      <c r="J105" s="13">
        <f t="shared" si="9"/>
        <v>178</v>
      </c>
      <c r="L105" s="14">
        <f t="shared" si="10"/>
        <v>-56</v>
      </c>
      <c r="M105" s="15">
        <f t="shared" si="11"/>
        <v>0.3146067415730337</v>
      </c>
    </row>
    <row r="106" spans="2:13" x14ac:dyDescent="0.25">
      <c r="B106" s="21">
        <v>1420</v>
      </c>
      <c r="C106" s="2">
        <v>103</v>
      </c>
      <c r="D106" s="22" t="s">
        <v>119</v>
      </c>
      <c r="E106" s="23" t="s">
        <v>51</v>
      </c>
      <c r="F106" s="23">
        <f>VLOOKUP(E106,DONNEES!I2:J17,2,FALSE)</f>
        <v>122</v>
      </c>
      <c r="G106" s="2">
        <v>62</v>
      </c>
      <c r="H106" s="2">
        <v>52</v>
      </c>
      <c r="I106" s="2">
        <f t="shared" si="8"/>
        <v>144</v>
      </c>
      <c r="J106" s="13">
        <f t="shared" si="9"/>
        <v>168</v>
      </c>
      <c r="L106" s="14">
        <f t="shared" si="10"/>
        <v>-46</v>
      </c>
      <c r="M106" s="15">
        <f t="shared" si="11"/>
        <v>0.27380952380952384</v>
      </c>
    </row>
    <row r="107" spans="2:13" x14ac:dyDescent="0.25">
      <c r="B107" s="21">
        <v>1421</v>
      </c>
      <c r="C107" s="2">
        <v>104</v>
      </c>
      <c r="D107" s="22" t="s">
        <v>744</v>
      </c>
      <c r="E107" s="23"/>
      <c r="F107" s="23"/>
      <c r="G107" s="2"/>
      <c r="H107" s="2"/>
      <c r="I107" s="2">
        <f t="shared" si="8"/>
        <v>40</v>
      </c>
      <c r="J107" s="13">
        <f t="shared" si="9"/>
        <v>47</v>
      </c>
      <c r="L107" s="14">
        <f t="shared" si="10"/>
        <v>-47</v>
      </c>
      <c r="M107" s="15">
        <f t="shared" si="11"/>
        <v>1</v>
      </c>
    </row>
    <row r="108" spans="2:13" x14ac:dyDescent="0.25">
      <c r="B108" s="21">
        <v>1428</v>
      </c>
      <c r="C108" s="2">
        <v>105</v>
      </c>
      <c r="D108" s="22" t="s">
        <v>745</v>
      </c>
      <c r="E108" s="23"/>
      <c r="F108" s="23"/>
      <c r="G108" s="2"/>
      <c r="H108" s="2"/>
      <c r="I108" s="2">
        <f t="shared" si="8"/>
        <v>40</v>
      </c>
      <c r="J108" s="13">
        <f t="shared" si="9"/>
        <v>47</v>
      </c>
      <c r="L108" s="14">
        <f t="shared" si="10"/>
        <v>-47</v>
      </c>
      <c r="M108" s="15">
        <f t="shared" si="11"/>
        <v>1</v>
      </c>
    </row>
    <row r="109" spans="2:13" x14ac:dyDescent="0.25">
      <c r="B109" s="21">
        <v>1430</v>
      </c>
      <c r="C109" s="2">
        <v>106</v>
      </c>
      <c r="D109" s="22" t="s">
        <v>746</v>
      </c>
      <c r="E109" s="23"/>
      <c r="F109" s="23"/>
      <c r="G109" s="2"/>
      <c r="H109" s="2"/>
      <c r="I109" s="2">
        <f t="shared" si="8"/>
        <v>40</v>
      </c>
      <c r="J109" s="13">
        <f t="shared" si="9"/>
        <v>47</v>
      </c>
      <c r="L109" s="14">
        <f t="shared" si="10"/>
        <v>-47</v>
      </c>
      <c r="M109" s="15">
        <f t="shared" si="11"/>
        <v>1</v>
      </c>
    </row>
    <row r="110" spans="2:13" x14ac:dyDescent="0.25">
      <c r="B110" s="21">
        <v>1430</v>
      </c>
      <c r="C110" s="2">
        <v>107</v>
      </c>
      <c r="D110" s="22" t="s">
        <v>747</v>
      </c>
      <c r="E110" s="23"/>
      <c r="F110" s="23"/>
      <c r="G110" s="2"/>
      <c r="H110" s="2"/>
      <c r="I110" s="2">
        <f t="shared" si="8"/>
        <v>40</v>
      </c>
      <c r="J110" s="13">
        <f t="shared" si="9"/>
        <v>47</v>
      </c>
      <c r="L110" s="14">
        <f t="shared" si="10"/>
        <v>-47</v>
      </c>
      <c r="M110" s="15">
        <f t="shared" si="11"/>
        <v>1</v>
      </c>
    </row>
    <row r="111" spans="2:13" x14ac:dyDescent="0.25">
      <c r="B111" s="21">
        <v>1430</v>
      </c>
      <c r="C111" s="2">
        <v>108</v>
      </c>
      <c r="D111" s="22" t="s">
        <v>120</v>
      </c>
      <c r="E111" s="23"/>
      <c r="F111" s="23"/>
      <c r="G111" s="2"/>
      <c r="H111" s="2"/>
      <c r="I111" s="2">
        <f t="shared" si="8"/>
        <v>40</v>
      </c>
      <c r="J111" s="13">
        <f t="shared" si="9"/>
        <v>47</v>
      </c>
      <c r="L111" s="14">
        <f t="shared" si="10"/>
        <v>-47</v>
      </c>
      <c r="M111" s="15">
        <f t="shared" si="11"/>
        <v>1</v>
      </c>
    </row>
    <row r="112" spans="2:13" x14ac:dyDescent="0.25">
      <c r="B112" s="21">
        <v>1430</v>
      </c>
      <c r="C112" s="2">
        <v>109</v>
      </c>
      <c r="D112" s="22" t="s">
        <v>748</v>
      </c>
      <c r="E112" s="23"/>
      <c r="F112" s="23"/>
      <c r="G112" s="2"/>
      <c r="H112" s="2"/>
      <c r="I112" s="2">
        <f t="shared" si="8"/>
        <v>40</v>
      </c>
      <c r="J112" s="13">
        <f t="shared" si="9"/>
        <v>47</v>
      </c>
      <c r="L112" s="14">
        <f t="shared" si="10"/>
        <v>-47</v>
      </c>
      <c r="M112" s="15">
        <f t="shared" si="11"/>
        <v>1</v>
      </c>
    </row>
    <row r="113" spans="2:13" x14ac:dyDescent="0.25">
      <c r="B113" s="21">
        <v>1435</v>
      </c>
      <c r="C113" s="2">
        <v>110</v>
      </c>
      <c r="D113" s="22" t="s">
        <v>749</v>
      </c>
      <c r="E113" s="23"/>
      <c r="F113" s="23"/>
      <c r="G113" s="2"/>
      <c r="H113" s="2"/>
      <c r="I113" s="2">
        <f t="shared" si="8"/>
        <v>40</v>
      </c>
      <c r="J113" s="13">
        <f t="shared" si="9"/>
        <v>47</v>
      </c>
      <c r="L113" s="14">
        <f t="shared" si="10"/>
        <v>-47</v>
      </c>
      <c r="M113" s="15">
        <f t="shared" si="11"/>
        <v>1</v>
      </c>
    </row>
    <row r="114" spans="2:13" x14ac:dyDescent="0.25">
      <c r="B114" s="21">
        <v>1435</v>
      </c>
      <c r="C114" s="2">
        <v>111</v>
      </c>
      <c r="D114" s="22" t="s">
        <v>750</v>
      </c>
      <c r="E114" s="23"/>
      <c r="F114" s="23"/>
      <c r="G114" s="2"/>
      <c r="H114" s="2"/>
      <c r="I114" s="2">
        <f t="shared" si="8"/>
        <v>40</v>
      </c>
      <c r="J114" s="13">
        <f t="shared" si="9"/>
        <v>47</v>
      </c>
      <c r="L114" s="14">
        <f t="shared" si="10"/>
        <v>-47</v>
      </c>
      <c r="M114" s="15">
        <f t="shared" si="11"/>
        <v>1</v>
      </c>
    </row>
    <row r="115" spans="2:13" x14ac:dyDescent="0.25">
      <c r="B115" s="21">
        <v>1435</v>
      </c>
      <c r="C115" s="2">
        <v>112</v>
      </c>
      <c r="D115" s="22" t="s">
        <v>121</v>
      </c>
      <c r="E115" s="23"/>
      <c r="F115" s="23"/>
      <c r="G115" s="2"/>
      <c r="H115" s="2"/>
      <c r="I115" s="2">
        <f t="shared" si="8"/>
        <v>40</v>
      </c>
      <c r="J115" s="13">
        <f t="shared" si="9"/>
        <v>47</v>
      </c>
      <c r="L115" s="14">
        <f t="shared" si="10"/>
        <v>-47</v>
      </c>
      <c r="M115" s="15">
        <f t="shared" si="11"/>
        <v>1</v>
      </c>
    </row>
    <row r="116" spans="2:13" x14ac:dyDescent="0.25">
      <c r="B116" s="21">
        <v>1440</v>
      </c>
      <c r="C116" s="2">
        <v>113</v>
      </c>
      <c r="D116" s="22" t="s">
        <v>122</v>
      </c>
      <c r="E116" s="23"/>
      <c r="F116" s="23"/>
      <c r="G116" s="2"/>
      <c r="H116" s="2"/>
      <c r="I116" s="2">
        <f t="shared" si="8"/>
        <v>40</v>
      </c>
      <c r="J116" s="13">
        <f t="shared" si="9"/>
        <v>47</v>
      </c>
      <c r="L116" s="14">
        <f t="shared" si="10"/>
        <v>-47</v>
      </c>
      <c r="M116" s="15">
        <f t="shared" si="11"/>
        <v>1</v>
      </c>
    </row>
    <row r="117" spans="2:13" x14ac:dyDescent="0.25">
      <c r="B117" s="21">
        <v>1440</v>
      </c>
      <c r="C117" s="2">
        <v>114</v>
      </c>
      <c r="D117" s="22" t="s">
        <v>751</v>
      </c>
      <c r="E117" s="23"/>
      <c r="F117" s="23"/>
      <c r="G117" s="2"/>
      <c r="H117" s="2"/>
      <c r="I117" s="2">
        <f t="shared" si="8"/>
        <v>40</v>
      </c>
      <c r="J117" s="13">
        <f t="shared" si="9"/>
        <v>47</v>
      </c>
      <c r="L117" s="14">
        <f t="shared" si="10"/>
        <v>-47</v>
      </c>
      <c r="M117" s="15">
        <f t="shared" si="11"/>
        <v>1</v>
      </c>
    </row>
    <row r="118" spans="2:13" x14ac:dyDescent="0.25">
      <c r="B118" s="21">
        <v>1450</v>
      </c>
      <c r="C118" s="2">
        <v>115</v>
      </c>
      <c r="D118" s="22" t="s">
        <v>123</v>
      </c>
      <c r="E118" s="23"/>
      <c r="F118" s="23"/>
      <c r="G118" s="2"/>
      <c r="H118" s="2"/>
      <c r="I118" s="2">
        <f t="shared" si="8"/>
        <v>40</v>
      </c>
      <c r="J118" s="13">
        <f t="shared" si="9"/>
        <v>47</v>
      </c>
      <c r="L118" s="14">
        <f t="shared" si="10"/>
        <v>-47</v>
      </c>
      <c r="M118" s="15">
        <f t="shared" si="11"/>
        <v>1</v>
      </c>
    </row>
    <row r="119" spans="2:13" x14ac:dyDescent="0.25">
      <c r="B119" s="21">
        <v>1450</v>
      </c>
      <c r="C119" s="2">
        <v>116</v>
      </c>
      <c r="D119" s="22" t="s">
        <v>752</v>
      </c>
      <c r="E119" s="23"/>
      <c r="F119" s="23"/>
      <c r="G119" s="2"/>
      <c r="H119" s="2"/>
      <c r="I119" s="2">
        <f t="shared" si="8"/>
        <v>40</v>
      </c>
      <c r="J119" s="13">
        <f t="shared" si="9"/>
        <v>47</v>
      </c>
      <c r="L119" s="14">
        <f t="shared" si="10"/>
        <v>-47</v>
      </c>
      <c r="M119" s="15">
        <f t="shared" si="11"/>
        <v>1</v>
      </c>
    </row>
    <row r="120" spans="2:13" x14ac:dyDescent="0.25">
      <c r="B120" s="21">
        <v>1450</v>
      </c>
      <c r="C120" s="2">
        <v>117</v>
      </c>
      <c r="D120" s="22" t="s">
        <v>753</v>
      </c>
      <c r="E120" s="23"/>
      <c r="F120" s="23"/>
      <c r="G120" s="2"/>
      <c r="H120" s="2"/>
      <c r="I120" s="2">
        <f t="shared" si="8"/>
        <v>40</v>
      </c>
      <c r="J120" s="13">
        <f t="shared" si="9"/>
        <v>47</v>
      </c>
      <c r="L120" s="14">
        <f t="shared" si="10"/>
        <v>-47</v>
      </c>
      <c r="M120" s="15">
        <f t="shared" si="11"/>
        <v>1</v>
      </c>
    </row>
    <row r="121" spans="2:13" x14ac:dyDescent="0.25">
      <c r="B121" s="21">
        <v>1450</v>
      </c>
      <c r="C121" s="2">
        <v>118</v>
      </c>
      <c r="D121" s="22" t="s">
        <v>754</v>
      </c>
      <c r="E121" s="23"/>
      <c r="F121" s="23"/>
      <c r="G121" s="2"/>
      <c r="H121" s="2"/>
      <c r="I121" s="2">
        <f t="shared" si="8"/>
        <v>40</v>
      </c>
      <c r="J121" s="13">
        <f t="shared" si="9"/>
        <v>47</v>
      </c>
      <c r="L121" s="14">
        <f t="shared" si="10"/>
        <v>-47</v>
      </c>
      <c r="M121" s="15">
        <f t="shared" si="11"/>
        <v>1</v>
      </c>
    </row>
    <row r="122" spans="2:13" x14ac:dyDescent="0.25">
      <c r="B122" s="21">
        <v>1450</v>
      </c>
      <c r="C122" s="2">
        <v>119</v>
      </c>
      <c r="D122" s="22" t="s">
        <v>755</v>
      </c>
      <c r="E122" s="23"/>
      <c r="F122" s="23"/>
      <c r="G122" s="2"/>
      <c r="H122" s="2"/>
      <c r="I122" s="2">
        <f t="shared" si="8"/>
        <v>40</v>
      </c>
      <c r="J122" s="13">
        <f t="shared" si="9"/>
        <v>47</v>
      </c>
      <c r="L122" s="14">
        <f t="shared" si="10"/>
        <v>-47</v>
      </c>
      <c r="M122" s="15">
        <f t="shared" si="11"/>
        <v>1</v>
      </c>
    </row>
    <row r="123" spans="2:13" x14ac:dyDescent="0.25">
      <c r="B123" s="21">
        <v>1457</v>
      </c>
      <c r="C123" s="2">
        <v>120</v>
      </c>
      <c r="D123" s="22" t="s">
        <v>756</v>
      </c>
      <c r="E123" s="23"/>
      <c r="F123" s="23"/>
      <c r="G123" s="2"/>
      <c r="H123" s="2"/>
      <c r="I123" s="2">
        <f t="shared" si="8"/>
        <v>40</v>
      </c>
      <c r="J123" s="13">
        <f t="shared" si="9"/>
        <v>47</v>
      </c>
      <c r="L123" s="14">
        <f t="shared" si="10"/>
        <v>-47</v>
      </c>
      <c r="M123" s="15">
        <f t="shared" si="11"/>
        <v>1</v>
      </c>
    </row>
    <row r="124" spans="2:13" x14ac:dyDescent="0.25">
      <c r="B124" s="21">
        <v>1457</v>
      </c>
      <c r="C124" s="2">
        <v>121</v>
      </c>
      <c r="D124" s="22" t="s">
        <v>757</v>
      </c>
      <c r="E124" s="23"/>
      <c r="F124" s="23"/>
      <c r="G124" s="2"/>
      <c r="H124" s="2"/>
      <c r="I124" s="2">
        <f t="shared" si="8"/>
        <v>40</v>
      </c>
      <c r="J124" s="13">
        <f t="shared" si="9"/>
        <v>47</v>
      </c>
      <c r="L124" s="14">
        <f t="shared" si="10"/>
        <v>-47</v>
      </c>
      <c r="M124" s="15">
        <f t="shared" si="11"/>
        <v>1</v>
      </c>
    </row>
    <row r="125" spans="2:13" x14ac:dyDescent="0.25">
      <c r="B125" s="21">
        <v>1457</v>
      </c>
      <c r="C125" s="2">
        <v>122</v>
      </c>
      <c r="D125" s="22" t="s">
        <v>124</v>
      </c>
      <c r="E125" s="23"/>
      <c r="F125" s="23"/>
      <c r="G125" s="2"/>
      <c r="H125" s="2"/>
      <c r="I125" s="2">
        <f t="shared" si="8"/>
        <v>40</v>
      </c>
      <c r="J125" s="13">
        <f t="shared" si="9"/>
        <v>47</v>
      </c>
      <c r="L125" s="14">
        <f t="shared" si="10"/>
        <v>-47</v>
      </c>
      <c r="M125" s="15">
        <f t="shared" si="11"/>
        <v>1</v>
      </c>
    </row>
    <row r="126" spans="2:13" x14ac:dyDescent="0.25">
      <c r="B126" s="21">
        <v>1457</v>
      </c>
      <c r="C126" s="2">
        <v>123</v>
      </c>
      <c r="D126" s="22" t="s">
        <v>758</v>
      </c>
      <c r="E126" s="23"/>
      <c r="F126" s="23"/>
      <c r="G126" s="2"/>
      <c r="H126" s="2"/>
      <c r="I126" s="2">
        <f t="shared" si="8"/>
        <v>40</v>
      </c>
      <c r="J126" s="13">
        <f t="shared" si="9"/>
        <v>47</v>
      </c>
      <c r="L126" s="14">
        <f t="shared" si="10"/>
        <v>-47</v>
      </c>
      <c r="M126" s="15">
        <f t="shared" si="11"/>
        <v>1</v>
      </c>
    </row>
    <row r="127" spans="2:13" x14ac:dyDescent="0.25">
      <c r="B127" s="21">
        <v>1460</v>
      </c>
      <c r="C127" s="2">
        <v>124</v>
      </c>
      <c r="D127" s="22" t="s">
        <v>125</v>
      </c>
      <c r="E127" s="23"/>
      <c r="F127" s="23"/>
      <c r="G127" s="2"/>
      <c r="H127" s="2"/>
      <c r="I127" s="2">
        <f t="shared" si="8"/>
        <v>40</v>
      </c>
      <c r="J127" s="13">
        <f t="shared" si="9"/>
        <v>47</v>
      </c>
      <c r="L127" s="14">
        <f t="shared" si="10"/>
        <v>-47</v>
      </c>
      <c r="M127" s="15">
        <f t="shared" si="11"/>
        <v>1</v>
      </c>
    </row>
    <row r="128" spans="2:13" x14ac:dyDescent="0.25">
      <c r="B128" s="21">
        <v>1460</v>
      </c>
      <c r="C128" s="2">
        <v>125</v>
      </c>
      <c r="D128" s="22" t="s">
        <v>759</v>
      </c>
      <c r="E128" s="23"/>
      <c r="F128" s="23"/>
      <c r="G128" s="2"/>
      <c r="H128" s="2"/>
      <c r="I128" s="2">
        <f t="shared" si="8"/>
        <v>40</v>
      </c>
      <c r="J128" s="13">
        <f t="shared" si="9"/>
        <v>47</v>
      </c>
      <c r="L128" s="14">
        <f t="shared" si="10"/>
        <v>-47</v>
      </c>
      <c r="M128" s="15">
        <f t="shared" si="11"/>
        <v>1</v>
      </c>
    </row>
    <row r="129" spans="2:13" x14ac:dyDescent="0.25">
      <c r="B129" s="21">
        <v>1461</v>
      </c>
      <c r="C129" s="2">
        <v>126</v>
      </c>
      <c r="D129" s="22" t="s">
        <v>760</v>
      </c>
      <c r="E129" s="23"/>
      <c r="F129" s="23"/>
      <c r="G129" s="2"/>
      <c r="H129" s="2"/>
      <c r="I129" s="2">
        <f t="shared" si="8"/>
        <v>40</v>
      </c>
      <c r="J129" s="13">
        <f t="shared" si="9"/>
        <v>47</v>
      </c>
      <c r="L129" s="14">
        <f t="shared" si="10"/>
        <v>-47</v>
      </c>
      <c r="M129" s="15">
        <f t="shared" si="11"/>
        <v>1</v>
      </c>
    </row>
    <row r="130" spans="2:13" x14ac:dyDescent="0.25">
      <c r="B130" s="21">
        <v>1470</v>
      </c>
      <c r="C130" s="2">
        <v>127</v>
      </c>
      <c r="D130" s="22" t="s">
        <v>761</v>
      </c>
      <c r="E130" s="23"/>
      <c r="F130" s="23"/>
      <c r="G130" s="2"/>
      <c r="H130" s="2"/>
      <c r="I130" s="2">
        <f t="shared" si="8"/>
        <v>40</v>
      </c>
      <c r="J130" s="13">
        <f t="shared" si="9"/>
        <v>47</v>
      </c>
      <c r="L130" s="14">
        <f t="shared" si="10"/>
        <v>-47</v>
      </c>
      <c r="M130" s="15">
        <f t="shared" si="11"/>
        <v>1</v>
      </c>
    </row>
    <row r="131" spans="2:13" x14ac:dyDescent="0.25">
      <c r="B131" s="21">
        <v>1470</v>
      </c>
      <c r="C131" s="2">
        <v>128</v>
      </c>
      <c r="D131" s="22" t="s">
        <v>762</v>
      </c>
      <c r="E131" s="23"/>
      <c r="F131" s="23"/>
      <c r="G131" s="2"/>
      <c r="H131" s="2"/>
      <c r="I131" s="2">
        <f t="shared" si="8"/>
        <v>40</v>
      </c>
      <c r="J131" s="13">
        <f t="shared" si="9"/>
        <v>47</v>
      </c>
      <c r="L131" s="14">
        <f t="shared" si="10"/>
        <v>-47</v>
      </c>
      <c r="M131" s="15">
        <f t="shared" si="11"/>
        <v>1</v>
      </c>
    </row>
    <row r="132" spans="2:13" x14ac:dyDescent="0.25">
      <c r="B132" s="21">
        <v>1470</v>
      </c>
      <c r="C132" s="2">
        <v>129</v>
      </c>
      <c r="D132" s="22" t="s">
        <v>126</v>
      </c>
      <c r="E132" s="23"/>
      <c r="F132" s="23"/>
      <c r="G132" s="2"/>
      <c r="H132" s="2"/>
      <c r="I132" s="2">
        <f t="shared" si="8"/>
        <v>40</v>
      </c>
      <c r="J132" s="13">
        <f t="shared" si="9"/>
        <v>47</v>
      </c>
      <c r="L132" s="14">
        <f t="shared" si="10"/>
        <v>-47</v>
      </c>
      <c r="M132" s="15">
        <f t="shared" si="11"/>
        <v>1</v>
      </c>
    </row>
    <row r="133" spans="2:13" x14ac:dyDescent="0.25">
      <c r="B133" s="21">
        <v>1471</v>
      </c>
      <c r="C133" s="2">
        <v>130</v>
      </c>
      <c r="D133" s="22" t="s">
        <v>763</v>
      </c>
      <c r="E133" s="23"/>
      <c r="F133" s="23"/>
      <c r="G133" s="2"/>
      <c r="H133" s="2"/>
      <c r="I133" s="2">
        <f t="shared" si="8"/>
        <v>40</v>
      </c>
      <c r="J133" s="13">
        <f t="shared" si="9"/>
        <v>47</v>
      </c>
      <c r="L133" s="14">
        <f t="shared" si="10"/>
        <v>-47</v>
      </c>
      <c r="M133" s="15">
        <f t="shared" si="11"/>
        <v>1</v>
      </c>
    </row>
    <row r="134" spans="2:13" x14ac:dyDescent="0.25">
      <c r="B134" s="21">
        <v>1472</v>
      </c>
      <c r="C134" s="2">
        <v>131</v>
      </c>
      <c r="D134" s="22" t="s">
        <v>764</v>
      </c>
      <c r="E134" s="23"/>
      <c r="F134" s="23"/>
      <c r="G134" s="2"/>
      <c r="H134" s="2"/>
      <c r="I134" s="2">
        <f t="shared" si="8"/>
        <v>40</v>
      </c>
      <c r="J134" s="13">
        <f t="shared" si="9"/>
        <v>47</v>
      </c>
      <c r="L134" s="14">
        <f t="shared" si="10"/>
        <v>-47</v>
      </c>
      <c r="M134" s="15">
        <f t="shared" si="11"/>
        <v>1</v>
      </c>
    </row>
    <row r="135" spans="2:13" x14ac:dyDescent="0.25">
      <c r="B135" s="21">
        <v>1473</v>
      </c>
      <c r="C135" s="2">
        <v>132</v>
      </c>
      <c r="D135" s="22" t="s">
        <v>765</v>
      </c>
      <c r="E135" s="23"/>
      <c r="F135" s="23"/>
      <c r="G135" s="2"/>
      <c r="H135" s="2"/>
      <c r="I135" s="2">
        <f t="shared" si="8"/>
        <v>40</v>
      </c>
      <c r="J135" s="13">
        <f t="shared" si="9"/>
        <v>47</v>
      </c>
      <c r="L135" s="14">
        <f t="shared" si="10"/>
        <v>-47</v>
      </c>
      <c r="M135" s="15">
        <f t="shared" si="11"/>
        <v>1</v>
      </c>
    </row>
    <row r="136" spans="2:13" x14ac:dyDescent="0.25">
      <c r="B136" s="21">
        <v>1474</v>
      </c>
      <c r="C136" s="2">
        <v>133</v>
      </c>
      <c r="D136" s="22" t="s">
        <v>766</v>
      </c>
      <c r="E136" s="23"/>
      <c r="F136" s="23"/>
      <c r="G136" s="2"/>
      <c r="H136" s="2"/>
      <c r="I136" s="2">
        <f t="shared" si="8"/>
        <v>40</v>
      </c>
      <c r="J136" s="13">
        <f t="shared" si="9"/>
        <v>47</v>
      </c>
      <c r="L136" s="14">
        <f t="shared" si="10"/>
        <v>-47</v>
      </c>
      <c r="M136" s="15">
        <f t="shared" si="11"/>
        <v>1</v>
      </c>
    </row>
    <row r="137" spans="2:13" x14ac:dyDescent="0.25">
      <c r="B137" s="21">
        <v>1476</v>
      </c>
      <c r="C137" s="2">
        <v>134</v>
      </c>
      <c r="D137" s="22" t="s">
        <v>767</v>
      </c>
      <c r="E137" s="23"/>
      <c r="F137" s="23"/>
      <c r="G137" s="2"/>
      <c r="H137" s="2"/>
      <c r="I137" s="2">
        <f t="shared" si="8"/>
        <v>40</v>
      </c>
      <c r="J137" s="13">
        <f t="shared" si="9"/>
        <v>47</v>
      </c>
      <c r="L137" s="14">
        <f t="shared" si="10"/>
        <v>-47</v>
      </c>
      <c r="M137" s="15">
        <f t="shared" si="11"/>
        <v>1</v>
      </c>
    </row>
    <row r="138" spans="2:13" x14ac:dyDescent="0.25">
      <c r="B138" s="21">
        <v>1480</v>
      </c>
      <c r="C138" s="2">
        <v>135</v>
      </c>
      <c r="D138" s="22" t="s">
        <v>768</v>
      </c>
      <c r="E138" s="23"/>
      <c r="F138" s="23"/>
      <c r="G138" s="2"/>
      <c r="H138" s="2"/>
      <c r="I138" s="2">
        <f t="shared" si="8"/>
        <v>40</v>
      </c>
      <c r="J138" s="13">
        <f t="shared" si="9"/>
        <v>47</v>
      </c>
      <c r="L138" s="14">
        <f t="shared" si="10"/>
        <v>-47</v>
      </c>
      <c r="M138" s="15">
        <f t="shared" si="11"/>
        <v>1</v>
      </c>
    </row>
    <row r="139" spans="2:13" x14ac:dyDescent="0.25">
      <c r="B139" s="21">
        <v>1480</v>
      </c>
      <c r="C139" s="2">
        <v>136</v>
      </c>
      <c r="D139" s="22" t="s">
        <v>769</v>
      </c>
      <c r="E139" s="23"/>
      <c r="F139" s="23"/>
      <c r="G139" s="2"/>
      <c r="H139" s="2"/>
      <c r="I139" s="2">
        <f t="shared" si="8"/>
        <v>40</v>
      </c>
      <c r="J139" s="13">
        <f t="shared" si="9"/>
        <v>47</v>
      </c>
      <c r="L139" s="14">
        <f t="shared" si="10"/>
        <v>-47</v>
      </c>
      <c r="M139" s="15">
        <f t="shared" si="11"/>
        <v>1</v>
      </c>
    </row>
    <row r="140" spans="2:13" x14ac:dyDescent="0.25">
      <c r="B140" s="21">
        <v>1480</v>
      </c>
      <c r="C140" s="2">
        <v>137</v>
      </c>
      <c r="D140" s="22" t="s">
        <v>770</v>
      </c>
      <c r="E140" s="23"/>
      <c r="F140" s="23"/>
      <c r="G140" s="2"/>
      <c r="H140" s="2"/>
      <c r="I140" s="2">
        <f t="shared" si="8"/>
        <v>40</v>
      </c>
      <c r="J140" s="13">
        <f t="shared" si="9"/>
        <v>47</v>
      </c>
      <c r="L140" s="14">
        <f t="shared" si="10"/>
        <v>-47</v>
      </c>
      <c r="M140" s="15">
        <f t="shared" si="11"/>
        <v>1</v>
      </c>
    </row>
    <row r="141" spans="2:13" x14ac:dyDescent="0.25">
      <c r="B141" s="21">
        <v>1480</v>
      </c>
      <c r="C141" s="2">
        <v>138</v>
      </c>
      <c r="D141" s="22" t="s">
        <v>127</v>
      </c>
      <c r="E141" s="23"/>
      <c r="F141" s="23"/>
      <c r="G141" s="2"/>
      <c r="H141" s="2"/>
      <c r="I141" s="2">
        <f t="shared" si="8"/>
        <v>40</v>
      </c>
      <c r="J141" s="13">
        <f t="shared" si="9"/>
        <v>47</v>
      </c>
      <c r="L141" s="14">
        <f t="shared" si="10"/>
        <v>-47</v>
      </c>
      <c r="M141" s="15">
        <f t="shared" si="11"/>
        <v>1</v>
      </c>
    </row>
    <row r="142" spans="2:13" x14ac:dyDescent="0.25">
      <c r="B142" s="21">
        <v>1490</v>
      </c>
      <c r="C142" s="2">
        <v>139</v>
      </c>
      <c r="D142" s="22" t="s">
        <v>128</v>
      </c>
      <c r="E142" s="23"/>
      <c r="F142" s="23"/>
      <c r="G142" s="2"/>
      <c r="H142" s="2"/>
      <c r="I142" s="2">
        <f t="shared" si="8"/>
        <v>40</v>
      </c>
      <c r="J142" s="13">
        <f t="shared" si="9"/>
        <v>47</v>
      </c>
      <c r="L142" s="14">
        <f t="shared" si="10"/>
        <v>-47</v>
      </c>
      <c r="M142" s="15">
        <f t="shared" si="11"/>
        <v>1</v>
      </c>
    </row>
    <row r="143" spans="2:13" x14ac:dyDescent="0.25">
      <c r="B143" s="21">
        <v>1495</v>
      </c>
      <c r="C143" s="2">
        <v>140</v>
      </c>
      <c r="D143" s="22" t="s">
        <v>771</v>
      </c>
      <c r="E143" s="23"/>
      <c r="F143" s="23"/>
      <c r="G143" s="2"/>
      <c r="H143" s="2"/>
      <c r="I143" s="2">
        <f t="shared" si="8"/>
        <v>40</v>
      </c>
      <c r="J143" s="13">
        <f t="shared" si="9"/>
        <v>47</v>
      </c>
      <c r="L143" s="14">
        <f t="shared" si="10"/>
        <v>-47</v>
      </c>
      <c r="M143" s="15">
        <f t="shared" si="11"/>
        <v>1</v>
      </c>
    </row>
    <row r="144" spans="2:13" x14ac:dyDescent="0.25">
      <c r="B144" s="21">
        <v>1495</v>
      </c>
      <c r="C144" s="2">
        <v>141</v>
      </c>
      <c r="D144" s="22" t="s">
        <v>772</v>
      </c>
      <c r="E144" s="23"/>
      <c r="F144" s="23"/>
      <c r="G144" s="2"/>
      <c r="H144" s="2"/>
      <c r="I144" s="2">
        <f t="shared" si="8"/>
        <v>40</v>
      </c>
      <c r="J144" s="13">
        <f t="shared" si="9"/>
        <v>47</v>
      </c>
      <c r="L144" s="14">
        <f t="shared" si="10"/>
        <v>-47</v>
      </c>
      <c r="M144" s="15">
        <f t="shared" si="11"/>
        <v>1</v>
      </c>
    </row>
    <row r="145" spans="2:13" x14ac:dyDescent="0.25">
      <c r="B145" s="21">
        <v>1495</v>
      </c>
      <c r="C145" s="2">
        <v>142</v>
      </c>
      <c r="D145" s="22" t="s">
        <v>773</v>
      </c>
      <c r="E145" s="23"/>
      <c r="F145" s="23"/>
      <c r="G145" s="2"/>
      <c r="H145" s="2"/>
      <c r="I145" s="2">
        <f t="shared" si="8"/>
        <v>40</v>
      </c>
      <c r="J145" s="13">
        <f t="shared" si="9"/>
        <v>47</v>
      </c>
      <c r="L145" s="14">
        <f t="shared" si="10"/>
        <v>-47</v>
      </c>
      <c r="M145" s="15">
        <f t="shared" si="11"/>
        <v>1</v>
      </c>
    </row>
    <row r="146" spans="2:13" x14ac:dyDescent="0.25">
      <c r="B146" s="21">
        <v>1495</v>
      </c>
      <c r="C146" s="2">
        <v>143</v>
      </c>
      <c r="D146" s="22" t="s">
        <v>774</v>
      </c>
      <c r="E146" s="23"/>
      <c r="F146" s="23"/>
      <c r="G146" s="2"/>
      <c r="H146" s="2"/>
      <c r="I146" s="2">
        <f t="shared" si="8"/>
        <v>40</v>
      </c>
      <c r="J146" s="13">
        <f t="shared" si="9"/>
        <v>47</v>
      </c>
      <c r="L146" s="14">
        <f t="shared" si="10"/>
        <v>-47</v>
      </c>
      <c r="M146" s="15">
        <f t="shared" si="11"/>
        <v>1</v>
      </c>
    </row>
    <row r="147" spans="2:13" x14ac:dyDescent="0.25">
      <c r="B147" s="21">
        <v>1495</v>
      </c>
      <c r="C147" s="2">
        <v>144</v>
      </c>
      <c r="D147" s="22" t="s">
        <v>129</v>
      </c>
      <c r="E147" s="23"/>
      <c r="F147" s="23"/>
      <c r="G147" s="2"/>
      <c r="H147" s="2"/>
      <c r="I147" s="2">
        <f t="shared" si="8"/>
        <v>40</v>
      </c>
      <c r="J147" s="13">
        <f t="shared" si="9"/>
        <v>47</v>
      </c>
      <c r="L147" s="14">
        <f t="shared" si="10"/>
        <v>-47</v>
      </c>
      <c r="M147" s="15">
        <f t="shared" si="11"/>
        <v>1</v>
      </c>
    </row>
    <row r="148" spans="2:13" x14ac:dyDescent="0.25">
      <c r="B148" s="21">
        <v>1500</v>
      </c>
      <c r="C148" s="2">
        <v>145</v>
      </c>
      <c r="D148" s="22" t="s">
        <v>130</v>
      </c>
      <c r="E148" s="23"/>
      <c r="F148" s="23"/>
      <c r="G148" s="2"/>
      <c r="H148" s="2"/>
      <c r="I148" s="2">
        <f t="shared" si="8"/>
        <v>40</v>
      </c>
      <c r="J148" s="13">
        <f t="shared" si="9"/>
        <v>47</v>
      </c>
      <c r="L148" s="14">
        <f t="shared" si="10"/>
        <v>-47</v>
      </c>
      <c r="M148" s="15">
        <f t="shared" si="11"/>
        <v>1</v>
      </c>
    </row>
    <row r="149" spans="2:13" x14ac:dyDescent="0.25">
      <c r="B149" s="21">
        <v>1501</v>
      </c>
      <c r="C149" s="2">
        <v>146</v>
      </c>
      <c r="D149" s="22" t="s">
        <v>775</v>
      </c>
      <c r="E149" s="23"/>
      <c r="F149" s="23"/>
      <c r="G149" s="2"/>
      <c r="H149" s="2"/>
      <c r="I149" s="2">
        <f t="shared" si="8"/>
        <v>40</v>
      </c>
      <c r="J149" s="13">
        <f t="shared" si="9"/>
        <v>47</v>
      </c>
      <c r="L149" s="14">
        <f t="shared" si="10"/>
        <v>-47</v>
      </c>
      <c r="M149" s="15">
        <f t="shared" si="11"/>
        <v>1</v>
      </c>
    </row>
    <row r="150" spans="2:13" x14ac:dyDescent="0.25">
      <c r="B150" s="21">
        <v>1502</v>
      </c>
      <c r="C150" s="2">
        <v>147</v>
      </c>
      <c r="D150" s="22" t="s">
        <v>776</v>
      </c>
      <c r="E150" s="23"/>
      <c r="F150" s="23"/>
      <c r="G150" s="2"/>
      <c r="H150" s="2"/>
      <c r="I150" s="2">
        <f t="shared" si="8"/>
        <v>40</v>
      </c>
      <c r="J150" s="13">
        <f t="shared" si="9"/>
        <v>47</v>
      </c>
      <c r="L150" s="14">
        <f t="shared" si="10"/>
        <v>-47</v>
      </c>
      <c r="M150" s="15">
        <f t="shared" si="11"/>
        <v>1</v>
      </c>
    </row>
    <row r="151" spans="2:13" x14ac:dyDescent="0.25">
      <c r="B151" s="21">
        <v>1540</v>
      </c>
      <c r="C151" s="2">
        <v>148</v>
      </c>
      <c r="D151" s="22" t="s">
        <v>777</v>
      </c>
      <c r="E151" s="23"/>
      <c r="F151" s="23"/>
      <c r="G151" s="2"/>
      <c r="H151" s="2"/>
      <c r="I151" s="2">
        <f t="shared" si="8"/>
        <v>40</v>
      </c>
      <c r="J151" s="13">
        <f t="shared" si="9"/>
        <v>47</v>
      </c>
      <c r="L151" s="14">
        <f t="shared" si="10"/>
        <v>-47</v>
      </c>
      <c r="M151" s="15">
        <f t="shared" si="11"/>
        <v>1</v>
      </c>
    </row>
    <row r="152" spans="2:13" x14ac:dyDescent="0.25">
      <c r="B152" s="21">
        <v>1540</v>
      </c>
      <c r="C152" s="2">
        <v>149</v>
      </c>
      <c r="D152" s="22" t="s">
        <v>131</v>
      </c>
      <c r="E152" s="23"/>
      <c r="F152" s="23"/>
      <c r="G152" s="2"/>
      <c r="H152" s="2"/>
      <c r="I152" s="2">
        <f t="shared" si="8"/>
        <v>40</v>
      </c>
      <c r="J152" s="13">
        <f t="shared" si="9"/>
        <v>47</v>
      </c>
      <c r="L152" s="14">
        <f t="shared" si="10"/>
        <v>-47</v>
      </c>
      <c r="M152" s="15">
        <f t="shared" si="11"/>
        <v>1</v>
      </c>
    </row>
    <row r="153" spans="2:13" x14ac:dyDescent="0.25">
      <c r="B153" s="21">
        <v>1541</v>
      </c>
      <c r="C153" s="2">
        <v>150</v>
      </c>
      <c r="D153" s="22" t="s">
        <v>778</v>
      </c>
      <c r="E153" s="23"/>
      <c r="F153" s="23"/>
      <c r="G153" s="2"/>
      <c r="H153" s="2"/>
      <c r="I153" s="2">
        <f t="shared" si="8"/>
        <v>40</v>
      </c>
      <c r="J153" s="13">
        <f t="shared" si="9"/>
        <v>47</v>
      </c>
      <c r="L153" s="14">
        <f t="shared" si="10"/>
        <v>-47</v>
      </c>
      <c r="M153" s="15">
        <f t="shared" si="11"/>
        <v>1</v>
      </c>
    </row>
    <row r="154" spans="2:13" x14ac:dyDescent="0.25">
      <c r="B154" s="21">
        <v>1547</v>
      </c>
      <c r="C154" s="2">
        <v>151</v>
      </c>
      <c r="D154" s="22" t="s">
        <v>132</v>
      </c>
      <c r="E154" s="23"/>
      <c r="F154" s="23"/>
      <c r="G154" s="2"/>
      <c r="H154" s="2"/>
      <c r="I154" s="2">
        <f t="shared" si="8"/>
        <v>40</v>
      </c>
      <c r="J154" s="13">
        <f t="shared" si="9"/>
        <v>47</v>
      </c>
      <c r="L154" s="14">
        <f t="shared" si="10"/>
        <v>-47</v>
      </c>
      <c r="M154" s="15">
        <f t="shared" si="11"/>
        <v>1</v>
      </c>
    </row>
    <row r="155" spans="2:13" x14ac:dyDescent="0.25">
      <c r="B155" s="21">
        <v>1560</v>
      </c>
      <c r="C155" s="2">
        <v>152</v>
      </c>
      <c r="D155" s="22" t="s">
        <v>133</v>
      </c>
      <c r="E155" s="23"/>
      <c r="F155" s="23"/>
      <c r="G155" s="2"/>
      <c r="H155" s="2"/>
      <c r="I155" s="2">
        <f t="shared" si="8"/>
        <v>40</v>
      </c>
      <c r="J155" s="13">
        <f t="shared" si="9"/>
        <v>47</v>
      </c>
      <c r="L155" s="14">
        <f t="shared" si="10"/>
        <v>-47</v>
      </c>
      <c r="M155" s="15">
        <f t="shared" si="11"/>
        <v>1</v>
      </c>
    </row>
    <row r="156" spans="2:13" x14ac:dyDescent="0.25">
      <c r="B156" s="21">
        <v>1570</v>
      </c>
      <c r="C156" s="2">
        <v>153</v>
      </c>
      <c r="D156" s="22" t="s">
        <v>134</v>
      </c>
      <c r="E156" s="23"/>
      <c r="F156" s="23"/>
      <c r="G156" s="2"/>
      <c r="H156" s="2"/>
      <c r="I156" s="2">
        <f t="shared" si="8"/>
        <v>40</v>
      </c>
      <c r="J156" s="13">
        <f t="shared" si="9"/>
        <v>47</v>
      </c>
      <c r="L156" s="14">
        <f t="shared" si="10"/>
        <v>-47</v>
      </c>
      <c r="M156" s="15">
        <f t="shared" si="11"/>
        <v>1</v>
      </c>
    </row>
    <row r="157" spans="2:13" x14ac:dyDescent="0.25">
      <c r="B157" s="21">
        <v>1570</v>
      </c>
      <c r="C157" s="2">
        <v>154</v>
      </c>
      <c r="D157" s="22" t="s">
        <v>779</v>
      </c>
      <c r="E157" s="23"/>
      <c r="F157" s="23"/>
      <c r="G157" s="2"/>
      <c r="H157" s="2"/>
      <c r="I157" s="2">
        <f t="shared" ref="I157:I220" si="12">(H157*2)+40</f>
        <v>40</v>
      </c>
      <c r="J157" s="13">
        <f t="shared" ref="J157:J220" si="13">ROUNDUP((I157*70/60),0)</f>
        <v>47</v>
      </c>
      <c r="L157" s="14">
        <f t="shared" ref="L157:L220" si="14">F157-J157</f>
        <v>-47</v>
      </c>
      <c r="M157" s="15">
        <f t="shared" ref="M157:M220" si="15">(ABS(J157-F157)/J157)</f>
        <v>1</v>
      </c>
    </row>
    <row r="158" spans="2:13" x14ac:dyDescent="0.25">
      <c r="B158" s="21">
        <v>1570</v>
      </c>
      <c r="C158" s="2">
        <v>155</v>
      </c>
      <c r="D158" s="22" t="s">
        <v>780</v>
      </c>
      <c r="E158" s="23"/>
      <c r="F158" s="23"/>
      <c r="G158" s="2"/>
      <c r="H158" s="2"/>
      <c r="I158" s="2">
        <f t="shared" si="12"/>
        <v>40</v>
      </c>
      <c r="J158" s="13">
        <f t="shared" si="13"/>
        <v>47</v>
      </c>
      <c r="L158" s="14">
        <f t="shared" si="14"/>
        <v>-47</v>
      </c>
      <c r="M158" s="15">
        <f t="shared" si="15"/>
        <v>1</v>
      </c>
    </row>
    <row r="159" spans="2:13" x14ac:dyDescent="0.25">
      <c r="B159" s="21">
        <v>1600</v>
      </c>
      <c r="C159" s="2">
        <v>156</v>
      </c>
      <c r="D159" s="22" t="s">
        <v>781</v>
      </c>
      <c r="E159" s="23"/>
      <c r="F159" s="23"/>
      <c r="G159" s="2"/>
      <c r="H159" s="2"/>
      <c r="I159" s="2">
        <f t="shared" si="12"/>
        <v>40</v>
      </c>
      <c r="J159" s="13">
        <f t="shared" si="13"/>
        <v>47</v>
      </c>
      <c r="L159" s="14">
        <f t="shared" si="14"/>
        <v>-47</v>
      </c>
      <c r="M159" s="15">
        <f t="shared" si="15"/>
        <v>1</v>
      </c>
    </row>
    <row r="160" spans="2:13" x14ac:dyDescent="0.25">
      <c r="B160" s="21">
        <v>1600</v>
      </c>
      <c r="C160" s="2">
        <v>157</v>
      </c>
      <c r="D160" s="22" t="s">
        <v>782</v>
      </c>
      <c r="E160" s="23"/>
      <c r="F160" s="23"/>
      <c r="G160" s="2"/>
      <c r="H160" s="2"/>
      <c r="I160" s="2">
        <f t="shared" si="12"/>
        <v>40</v>
      </c>
      <c r="J160" s="13">
        <f t="shared" si="13"/>
        <v>47</v>
      </c>
      <c r="L160" s="14">
        <f t="shared" si="14"/>
        <v>-47</v>
      </c>
      <c r="M160" s="15">
        <f t="shared" si="15"/>
        <v>1</v>
      </c>
    </row>
    <row r="161" spans="2:13" x14ac:dyDescent="0.25">
      <c r="B161" s="21">
        <v>1600</v>
      </c>
      <c r="C161" s="2">
        <v>158</v>
      </c>
      <c r="D161" s="22" t="s">
        <v>135</v>
      </c>
      <c r="E161" s="23"/>
      <c r="F161" s="23"/>
      <c r="G161" s="2"/>
      <c r="H161" s="2"/>
      <c r="I161" s="2">
        <f t="shared" si="12"/>
        <v>40</v>
      </c>
      <c r="J161" s="13">
        <f t="shared" si="13"/>
        <v>47</v>
      </c>
      <c r="L161" s="14">
        <f t="shared" si="14"/>
        <v>-47</v>
      </c>
      <c r="M161" s="15">
        <f t="shared" si="15"/>
        <v>1</v>
      </c>
    </row>
    <row r="162" spans="2:13" x14ac:dyDescent="0.25">
      <c r="B162" s="21">
        <v>1601</v>
      </c>
      <c r="C162" s="2">
        <v>159</v>
      </c>
      <c r="D162" s="22" t="s">
        <v>783</v>
      </c>
      <c r="E162" s="23"/>
      <c r="F162" s="23"/>
      <c r="G162" s="2"/>
      <c r="H162" s="2"/>
      <c r="I162" s="2">
        <f t="shared" si="12"/>
        <v>40</v>
      </c>
      <c r="J162" s="13">
        <f t="shared" si="13"/>
        <v>47</v>
      </c>
      <c r="L162" s="14">
        <f t="shared" si="14"/>
        <v>-47</v>
      </c>
      <c r="M162" s="15">
        <f t="shared" si="15"/>
        <v>1</v>
      </c>
    </row>
    <row r="163" spans="2:13" x14ac:dyDescent="0.25">
      <c r="B163" s="21">
        <v>1602</v>
      </c>
      <c r="C163" s="2">
        <v>160</v>
      </c>
      <c r="D163" s="22" t="s">
        <v>784</v>
      </c>
      <c r="E163" s="23"/>
      <c r="F163" s="23"/>
      <c r="G163" s="2"/>
      <c r="H163" s="2"/>
      <c r="I163" s="2">
        <f t="shared" si="12"/>
        <v>40</v>
      </c>
      <c r="J163" s="13">
        <f t="shared" si="13"/>
        <v>47</v>
      </c>
      <c r="L163" s="14">
        <f t="shared" si="14"/>
        <v>-47</v>
      </c>
      <c r="M163" s="15">
        <f t="shared" si="15"/>
        <v>1</v>
      </c>
    </row>
    <row r="164" spans="2:13" x14ac:dyDescent="0.25">
      <c r="B164" s="21">
        <v>1620</v>
      </c>
      <c r="C164" s="2">
        <v>161</v>
      </c>
      <c r="D164" s="22" t="s">
        <v>136</v>
      </c>
      <c r="E164" s="23"/>
      <c r="F164" s="23"/>
      <c r="G164" s="2"/>
      <c r="H164" s="2"/>
      <c r="I164" s="2">
        <f t="shared" si="12"/>
        <v>40</v>
      </c>
      <c r="J164" s="13">
        <f t="shared" si="13"/>
        <v>47</v>
      </c>
      <c r="L164" s="14">
        <f t="shared" si="14"/>
        <v>-47</v>
      </c>
      <c r="M164" s="15">
        <f t="shared" si="15"/>
        <v>1</v>
      </c>
    </row>
    <row r="165" spans="2:13" x14ac:dyDescent="0.25">
      <c r="B165" s="21">
        <v>1630</v>
      </c>
      <c r="C165" s="2">
        <v>162</v>
      </c>
      <c r="D165" s="22" t="s">
        <v>137</v>
      </c>
      <c r="E165" s="23"/>
      <c r="F165" s="23"/>
      <c r="G165" s="2"/>
      <c r="H165" s="2"/>
      <c r="I165" s="2">
        <f t="shared" si="12"/>
        <v>40</v>
      </c>
      <c r="J165" s="13">
        <f t="shared" si="13"/>
        <v>47</v>
      </c>
      <c r="L165" s="14">
        <f t="shared" si="14"/>
        <v>-47</v>
      </c>
      <c r="M165" s="15">
        <f t="shared" si="15"/>
        <v>1</v>
      </c>
    </row>
    <row r="166" spans="2:13" x14ac:dyDescent="0.25">
      <c r="B166" s="21">
        <v>1640</v>
      </c>
      <c r="C166" s="2">
        <v>163</v>
      </c>
      <c r="D166" s="22" t="s">
        <v>138</v>
      </c>
      <c r="E166" s="23" t="s">
        <v>51</v>
      </c>
      <c r="F166" s="23">
        <f>VLOOKUP(E166,DONNEES!I2:J17,2,FALSE)</f>
        <v>122</v>
      </c>
      <c r="G166" s="2">
        <v>73</v>
      </c>
      <c r="H166" s="2">
        <v>63</v>
      </c>
      <c r="I166" s="2">
        <f t="shared" si="12"/>
        <v>166</v>
      </c>
      <c r="J166" s="13">
        <f t="shared" si="13"/>
        <v>194</v>
      </c>
      <c r="L166" s="14">
        <f t="shared" si="14"/>
        <v>-72</v>
      </c>
      <c r="M166" s="15">
        <f t="shared" si="15"/>
        <v>0.37113402061855671</v>
      </c>
    </row>
    <row r="167" spans="2:13" x14ac:dyDescent="0.25">
      <c r="B167" s="21">
        <v>1650</v>
      </c>
      <c r="C167" s="2">
        <v>164</v>
      </c>
      <c r="D167" s="22" t="s">
        <v>139</v>
      </c>
      <c r="E167" s="23"/>
      <c r="F167" s="23"/>
      <c r="G167" s="2"/>
      <c r="H167" s="2"/>
      <c r="I167" s="2">
        <f t="shared" si="12"/>
        <v>40</v>
      </c>
      <c r="J167" s="13">
        <f t="shared" si="13"/>
        <v>47</v>
      </c>
      <c r="L167" s="14">
        <f t="shared" si="14"/>
        <v>-47</v>
      </c>
      <c r="M167" s="15">
        <f t="shared" si="15"/>
        <v>1</v>
      </c>
    </row>
    <row r="168" spans="2:13" x14ac:dyDescent="0.25">
      <c r="B168" s="21">
        <v>1651</v>
      </c>
      <c r="C168" s="2">
        <v>165</v>
      </c>
      <c r="D168" s="22" t="s">
        <v>785</v>
      </c>
      <c r="E168" s="23"/>
      <c r="F168" s="23"/>
      <c r="G168" s="2"/>
      <c r="H168" s="2"/>
      <c r="I168" s="2">
        <f t="shared" si="12"/>
        <v>40</v>
      </c>
      <c r="J168" s="13">
        <f t="shared" si="13"/>
        <v>47</v>
      </c>
      <c r="L168" s="14">
        <f t="shared" si="14"/>
        <v>-47</v>
      </c>
      <c r="M168" s="15">
        <f t="shared" si="15"/>
        <v>1</v>
      </c>
    </row>
    <row r="169" spans="2:13" x14ac:dyDescent="0.25">
      <c r="B169" s="21">
        <v>1652</v>
      </c>
      <c r="C169" s="2">
        <v>166</v>
      </c>
      <c r="D169" s="22" t="s">
        <v>786</v>
      </c>
      <c r="E169" s="23" t="s">
        <v>51</v>
      </c>
      <c r="F169" s="23">
        <f>VLOOKUP(E169,DONNEES!I2:J17,2,FALSE)</f>
        <v>122</v>
      </c>
      <c r="G169" s="2">
        <v>73</v>
      </c>
      <c r="H169" s="2">
        <v>63</v>
      </c>
      <c r="I169" s="2">
        <f t="shared" si="12"/>
        <v>166</v>
      </c>
      <c r="J169" s="13">
        <f t="shared" si="13"/>
        <v>194</v>
      </c>
      <c r="L169" s="14">
        <f t="shared" si="14"/>
        <v>-72</v>
      </c>
      <c r="M169" s="15">
        <f t="shared" si="15"/>
        <v>0.37113402061855671</v>
      </c>
    </row>
    <row r="170" spans="2:13" x14ac:dyDescent="0.25">
      <c r="B170" s="21">
        <v>1653</v>
      </c>
      <c r="C170" s="2">
        <v>167</v>
      </c>
      <c r="D170" s="22" t="s">
        <v>787</v>
      </c>
      <c r="E170" s="23"/>
      <c r="F170" s="23"/>
      <c r="G170" s="2"/>
      <c r="H170" s="2"/>
      <c r="I170" s="2">
        <f t="shared" si="12"/>
        <v>40</v>
      </c>
      <c r="J170" s="13">
        <f t="shared" si="13"/>
        <v>47</v>
      </c>
      <c r="L170" s="14">
        <f t="shared" si="14"/>
        <v>-47</v>
      </c>
      <c r="M170" s="15">
        <f t="shared" si="15"/>
        <v>1</v>
      </c>
    </row>
    <row r="171" spans="2:13" x14ac:dyDescent="0.25">
      <c r="B171" s="21">
        <v>1654</v>
      </c>
      <c r="C171" s="2">
        <v>168</v>
      </c>
      <c r="D171" s="22" t="s">
        <v>788</v>
      </c>
      <c r="E171" s="23"/>
      <c r="F171" s="23"/>
      <c r="G171" s="2"/>
      <c r="H171" s="2"/>
      <c r="I171" s="2">
        <f t="shared" si="12"/>
        <v>40</v>
      </c>
      <c r="J171" s="13">
        <f t="shared" si="13"/>
        <v>47</v>
      </c>
      <c r="L171" s="14">
        <f t="shared" si="14"/>
        <v>-47</v>
      </c>
      <c r="M171" s="15">
        <f t="shared" si="15"/>
        <v>1</v>
      </c>
    </row>
    <row r="172" spans="2:13" x14ac:dyDescent="0.25">
      <c r="B172" s="21">
        <v>1670</v>
      </c>
      <c r="C172" s="2">
        <v>169</v>
      </c>
      <c r="D172" s="22" t="s">
        <v>789</v>
      </c>
      <c r="E172" s="23"/>
      <c r="F172" s="23"/>
      <c r="G172" s="2"/>
      <c r="H172" s="2"/>
      <c r="I172" s="2">
        <f t="shared" si="12"/>
        <v>40</v>
      </c>
      <c r="J172" s="13">
        <f t="shared" si="13"/>
        <v>47</v>
      </c>
      <c r="L172" s="14">
        <f t="shared" si="14"/>
        <v>-47</v>
      </c>
      <c r="M172" s="15">
        <f t="shared" si="15"/>
        <v>1</v>
      </c>
    </row>
    <row r="173" spans="2:13" x14ac:dyDescent="0.25">
      <c r="B173" s="21">
        <v>1670</v>
      </c>
      <c r="C173" s="2">
        <v>170</v>
      </c>
      <c r="D173" s="22" t="s">
        <v>790</v>
      </c>
      <c r="E173" s="23"/>
      <c r="F173" s="23"/>
      <c r="G173" s="2"/>
      <c r="H173" s="2"/>
      <c r="I173" s="2">
        <f t="shared" si="12"/>
        <v>40</v>
      </c>
      <c r="J173" s="13">
        <f t="shared" si="13"/>
        <v>47</v>
      </c>
      <c r="L173" s="14">
        <f t="shared" si="14"/>
        <v>-47</v>
      </c>
      <c r="M173" s="15">
        <f t="shared" si="15"/>
        <v>1</v>
      </c>
    </row>
    <row r="174" spans="2:13" x14ac:dyDescent="0.25">
      <c r="B174" s="21">
        <v>1670</v>
      </c>
      <c r="C174" s="2">
        <v>171</v>
      </c>
      <c r="D174" s="22" t="s">
        <v>140</v>
      </c>
      <c r="E174" s="23"/>
      <c r="F174" s="23"/>
      <c r="G174" s="2"/>
      <c r="H174" s="2"/>
      <c r="I174" s="2">
        <f t="shared" si="12"/>
        <v>40</v>
      </c>
      <c r="J174" s="13">
        <f t="shared" si="13"/>
        <v>47</v>
      </c>
      <c r="L174" s="14">
        <f t="shared" si="14"/>
        <v>-47</v>
      </c>
      <c r="M174" s="15">
        <f t="shared" si="15"/>
        <v>1</v>
      </c>
    </row>
    <row r="175" spans="2:13" x14ac:dyDescent="0.25">
      <c r="B175" s="21">
        <v>1671</v>
      </c>
      <c r="C175" s="2">
        <v>172</v>
      </c>
      <c r="D175" s="22" t="s">
        <v>791</v>
      </c>
      <c r="E175" s="23"/>
      <c r="F175" s="23"/>
      <c r="G175" s="2"/>
      <c r="H175" s="2"/>
      <c r="I175" s="2">
        <f t="shared" si="12"/>
        <v>40</v>
      </c>
      <c r="J175" s="13">
        <f t="shared" si="13"/>
        <v>47</v>
      </c>
      <c r="L175" s="14">
        <f t="shared" si="14"/>
        <v>-47</v>
      </c>
      <c r="M175" s="15">
        <f t="shared" si="15"/>
        <v>1</v>
      </c>
    </row>
    <row r="176" spans="2:13" x14ac:dyDescent="0.25">
      <c r="B176" s="21">
        <v>1673</v>
      </c>
      <c r="C176" s="2">
        <v>173</v>
      </c>
      <c r="D176" s="22" t="s">
        <v>792</v>
      </c>
      <c r="E176" s="23"/>
      <c r="F176" s="23"/>
      <c r="G176" s="2"/>
      <c r="H176" s="2"/>
      <c r="I176" s="2">
        <f t="shared" si="12"/>
        <v>40</v>
      </c>
      <c r="J176" s="13">
        <f t="shared" si="13"/>
        <v>47</v>
      </c>
      <c r="L176" s="14">
        <f t="shared" si="14"/>
        <v>-47</v>
      </c>
      <c r="M176" s="15">
        <f t="shared" si="15"/>
        <v>1</v>
      </c>
    </row>
    <row r="177" spans="2:13" x14ac:dyDescent="0.25">
      <c r="B177" s="21">
        <v>1674</v>
      </c>
      <c r="C177" s="2">
        <v>174</v>
      </c>
      <c r="D177" s="22" t="s">
        <v>793</v>
      </c>
      <c r="E177" s="23"/>
      <c r="F177" s="23"/>
      <c r="G177" s="2"/>
      <c r="H177" s="2"/>
      <c r="I177" s="2">
        <f t="shared" si="12"/>
        <v>40</v>
      </c>
      <c r="J177" s="13">
        <f t="shared" si="13"/>
        <v>47</v>
      </c>
      <c r="L177" s="14">
        <f t="shared" si="14"/>
        <v>-47</v>
      </c>
      <c r="M177" s="15">
        <f t="shared" si="15"/>
        <v>1</v>
      </c>
    </row>
    <row r="178" spans="2:13" x14ac:dyDescent="0.25">
      <c r="B178" s="21">
        <v>1700</v>
      </c>
      <c r="C178" s="2">
        <v>175</v>
      </c>
      <c r="D178" s="22" t="s">
        <v>141</v>
      </c>
      <c r="E178" s="23"/>
      <c r="F178" s="23"/>
      <c r="G178" s="2"/>
      <c r="H178" s="2"/>
      <c r="I178" s="2">
        <f t="shared" si="12"/>
        <v>40</v>
      </c>
      <c r="J178" s="13">
        <f t="shared" si="13"/>
        <v>47</v>
      </c>
      <c r="L178" s="14">
        <f t="shared" si="14"/>
        <v>-47</v>
      </c>
      <c r="M178" s="15">
        <f t="shared" si="15"/>
        <v>1</v>
      </c>
    </row>
    <row r="179" spans="2:13" x14ac:dyDescent="0.25">
      <c r="B179" s="21">
        <v>1700</v>
      </c>
      <c r="C179" s="2">
        <v>176</v>
      </c>
      <c r="D179" s="22" t="s">
        <v>794</v>
      </c>
      <c r="E179" s="23"/>
      <c r="F179" s="23"/>
      <c r="G179" s="2"/>
      <c r="H179" s="2"/>
      <c r="I179" s="2">
        <f t="shared" si="12"/>
        <v>40</v>
      </c>
      <c r="J179" s="13">
        <f t="shared" si="13"/>
        <v>47</v>
      </c>
      <c r="L179" s="14">
        <f t="shared" si="14"/>
        <v>-47</v>
      </c>
      <c r="M179" s="15">
        <f t="shared" si="15"/>
        <v>1</v>
      </c>
    </row>
    <row r="180" spans="2:13" x14ac:dyDescent="0.25">
      <c r="B180" s="21">
        <v>1700</v>
      </c>
      <c r="C180" s="2">
        <v>177</v>
      </c>
      <c r="D180" s="22" t="s">
        <v>795</v>
      </c>
      <c r="E180" s="23"/>
      <c r="F180" s="23"/>
      <c r="G180" s="2"/>
      <c r="H180" s="2"/>
      <c r="I180" s="2">
        <f t="shared" si="12"/>
        <v>40</v>
      </c>
      <c r="J180" s="13">
        <f t="shared" si="13"/>
        <v>47</v>
      </c>
      <c r="L180" s="14">
        <f t="shared" si="14"/>
        <v>-47</v>
      </c>
      <c r="M180" s="15">
        <f t="shared" si="15"/>
        <v>1</v>
      </c>
    </row>
    <row r="181" spans="2:13" x14ac:dyDescent="0.25">
      <c r="B181" s="21">
        <v>1701</v>
      </c>
      <c r="C181" s="2">
        <v>178</v>
      </c>
      <c r="D181" s="22" t="s">
        <v>796</v>
      </c>
      <c r="E181" s="23"/>
      <c r="F181" s="23"/>
      <c r="G181" s="2"/>
      <c r="H181" s="2"/>
      <c r="I181" s="2">
        <f t="shared" si="12"/>
        <v>40</v>
      </c>
      <c r="J181" s="13">
        <f t="shared" si="13"/>
        <v>47</v>
      </c>
      <c r="L181" s="14">
        <f t="shared" si="14"/>
        <v>-47</v>
      </c>
      <c r="M181" s="15">
        <f t="shared" si="15"/>
        <v>1</v>
      </c>
    </row>
    <row r="182" spans="2:13" x14ac:dyDescent="0.25">
      <c r="B182" s="21">
        <v>1702</v>
      </c>
      <c r="C182" s="2">
        <v>179</v>
      </c>
      <c r="D182" s="22" t="s">
        <v>797</v>
      </c>
      <c r="E182" s="23"/>
      <c r="F182" s="23"/>
      <c r="G182" s="2"/>
      <c r="H182" s="2"/>
      <c r="I182" s="2">
        <f t="shared" si="12"/>
        <v>40</v>
      </c>
      <c r="J182" s="13">
        <f t="shared" si="13"/>
        <v>47</v>
      </c>
      <c r="L182" s="14">
        <f t="shared" si="14"/>
        <v>-47</v>
      </c>
      <c r="M182" s="15">
        <f t="shared" si="15"/>
        <v>1</v>
      </c>
    </row>
    <row r="183" spans="2:13" x14ac:dyDescent="0.25">
      <c r="B183" s="21">
        <v>1703</v>
      </c>
      <c r="C183" s="2">
        <v>180</v>
      </c>
      <c r="D183" s="22" t="s">
        <v>798</v>
      </c>
      <c r="E183" s="23"/>
      <c r="F183" s="23"/>
      <c r="G183" s="2"/>
      <c r="H183" s="2"/>
      <c r="I183" s="2">
        <f t="shared" si="12"/>
        <v>40</v>
      </c>
      <c r="J183" s="13">
        <f t="shared" si="13"/>
        <v>47</v>
      </c>
      <c r="L183" s="14">
        <f t="shared" si="14"/>
        <v>-47</v>
      </c>
      <c r="M183" s="15">
        <f t="shared" si="15"/>
        <v>1</v>
      </c>
    </row>
    <row r="184" spans="2:13" x14ac:dyDescent="0.25">
      <c r="B184" s="21">
        <v>1730</v>
      </c>
      <c r="C184" s="2">
        <v>181</v>
      </c>
      <c r="D184" s="22" t="s">
        <v>142</v>
      </c>
      <c r="E184" s="23"/>
      <c r="F184" s="23"/>
      <c r="G184" s="2"/>
      <c r="H184" s="2"/>
      <c r="I184" s="2">
        <f t="shared" si="12"/>
        <v>40</v>
      </c>
      <c r="J184" s="13">
        <f t="shared" si="13"/>
        <v>47</v>
      </c>
      <c r="L184" s="14">
        <f t="shared" si="14"/>
        <v>-47</v>
      </c>
      <c r="M184" s="15">
        <f t="shared" si="15"/>
        <v>1</v>
      </c>
    </row>
    <row r="185" spans="2:13" x14ac:dyDescent="0.25">
      <c r="B185" s="21">
        <v>1730</v>
      </c>
      <c r="C185" s="2">
        <v>182</v>
      </c>
      <c r="D185" s="22" t="s">
        <v>799</v>
      </c>
      <c r="E185" s="23"/>
      <c r="F185" s="23"/>
      <c r="G185" s="2"/>
      <c r="H185" s="2"/>
      <c r="I185" s="2">
        <f t="shared" si="12"/>
        <v>40</v>
      </c>
      <c r="J185" s="13">
        <f t="shared" si="13"/>
        <v>47</v>
      </c>
      <c r="L185" s="14">
        <f t="shared" si="14"/>
        <v>-47</v>
      </c>
      <c r="M185" s="15">
        <f t="shared" si="15"/>
        <v>1</v>
      </c>
    </row>
    <row r="186" spans="2:13" x14ac:dyDescent="0.25">
      <c r="B186" s="21">
        <v>1730</v>
      </c>
      <c r="C186" s="2">
        <v>183</v>
      </c>
      <c r="D186" s="22" t="s">
        <v>800</v>
      </c>
      <c r="E186" s="23"/>
      <c r="F186" s="23"/>
      <c r="G186" s="2"/>
      <c r="H186" s="2"/>
      <c r="I186" s="2">
        <f t="shared" si="12"/>
        <v>40</v>
      </c>
      <c r="J186" s="13">
        <f t="shared" si="13"/>
        <v>47</v>
      </c>
      <c r="L186" s="14">
        <f t="shared" si="14"/>
        <v>-47</v>
      </c>
      <c r="M186" s="15">
        <f t="shared" si="15"/>
        <v>1</v>
      </c>
    </row>
    <row r="187" spans="2:13" x14ac:dyDescent="0.25">
      <c r="B187" s="21">
        <v>1730</v>
      </c>
      <c r="C187" s="2">
        <v>184</v>
      </c>
      <c r="D187" s="22" t="s">
        <v>801</v>
      </c>
      <c r="E187" s="23"/>
      <c r="F187" s="23"/>
      <c r="G187" s="2"/>
      <c r="H187" s="2"/>
      <c r="I187" s="2">
        <f t="shared" si="12"/>
        <v>40</v>
      </c>
      <c r="J187" s="13">
        <f t="shared" si="13"/>
        <v>47</v>
      </c>
      <c r="L187" s="14">
        <f t="shared" si="14"/>
        <v>-47</v>
      </c>
      <c r="M187" s="15">
        <f t="shared" si="15"/>
        <v>1</v>
      </c>
    </row>
    <row r="188" spans="2:13" x14ac:dyDescent="0.25">
      <c r="B188" s="21">
        <v>1731</v>
      </c>
      <c r="C188" s="2">
        <v>185</v>
      </c>
      <c r="D188" s="22" t="s">
        <v>802</v>
      </c>
      <c r="E188" s="23"/>
      <c r="F188" s="23"/>
      <c r="G188" s="2"/>
      <c r="H188" s="2"/>
      <c r="I188" s="2">
        <f t="shared" si="12"/>
        <v>40</v>
      </c>
      <c r="J188" s="13">
        <f t="shared" si="13"/>
        <v>47</v>
      </c>
      <c r="L188" s="14">
        <f t="shared" si="14"/>
        <v>-47</v>
      </c>
      <c r="M188" s="15">
        <f t="shared" si="15"/>
        <v>1</v>
      </c>
    </row>
    <row r="189" spans="2:13" x14ac:dyDescent="0.25">
      <c r="B189" s="21">
        <v>1731</v>
      </c>
      <c r="C189" s="2">
        <v>186</v>
      </c>
      <c r="D189" s="22" t="s">
        <v>803</v>
      </c>
      <c r="E189" s="23"/>
      <c r="F189" s="23"/>
      <c r="G189" s="2"/>
      <c r="H189" s="2"/>
      <c r="I189" s="2">
        <f t="shared" si="12"/>
        <v>40</v>
      </c>
      <c r="J189" s="13">
        <f t="shared" si="13"/>
        <v>47</v>
      </c>
      <c r="L189" s="14">
        <f t="shared" si="14"/>
        <v>-47</v>
      </c>
      <c r="M189" s="15">
        <f t="shared" si="15"/>
        <v>1</v>
      </c>
    </row>
    <row r="190" spans="2:13" x14ac:dyDescent="0.25">
      <c r="B190" s="21">
        <v>1733</v>
      </c>
      <c r="C190" s="2">
        <v>187</v>
      </c>
      <c r="D190" s="22" t="s">
        <v>804</v>
      </c>
      <c r="E190" s="23"/>
      <c r="F190" s="23"/>
      <c r="G190" s="2"/>
      <c r="H190" s="2"/>
      <c r="I190" s="2">
        <f t="shared" si="12"/>
        <v>40</v>
      </c>
      <c r="J190" s="13">
        <f t="shared" si="13"/>
        <v>47</v>
      </c>
      <c r="L190" s="14">
        <f t="shared" si="14"/>
        <v>-47</v>
      </c>
      <c r="M190" s="15">
        <f t="shared" si="15"/>
        <v>1</v>
      </c>
    </row>
    <row r="191" spans="2:13" x14ac:dyDescent="0.25">
      <c r="B191" s="21">
        <v>1740</v>
      </c>
      <c r="C191" s="2">
        <v>188</v>
      </c>
      <c r="D191" s="22" t="s">
        <v>143</v>
      </c>
      <c r="E191" s="23"/>
      <c r="F191" s="23"/>
      <c r="G191" s="2"/>
      <c r="H191" s="2"/>
      <c r="I191" s="2">
        <f t="shared" si="12"/>
        <v>40</v>
      </c>
      <c r="J191" s="13">
        <f t="shared" si="13"/>
        <v>47</v>
      </c>
      <c r="L191" s="14">
        <f t="shared" si="14"/>
        <v>-47</v>
      </c>
      <c r="M191" s="15">
        <f t="shared" si="15"/>
        <v>1</v>
      </c>
    </row>
    <row r="192" spans="2:13" x14ac:dyDescent="0.25">
      <c r="B192" s="21">
        <v>1741</v>
      </c>
      <c r="C192" s="2">
        <v>189</v>
      </c>
      <c r="D192" s="22" t="s">
        <v>805</v>
      </c>
      <c r="E192" s="23"/>
      <c r="F192" s="23"/>
      <c r="G192" s="2"/>
      <c r="H192" s="2"/>
      <c r="I192" s="2">
        <f t="shared" si="12"/>
        <v>40</v>
      </c>
      <c r="J192" s="13">
        <f t="shared" si="13"/>
        <v>47</v>
      </c>
      <c r="L192" s="14">
        <f t="shared" si="14"/>
        <v>-47</v>
      </c>
      <c r="M192" s="15">
        <f t="shared" si="15"/>
        <v>1</v>
      </c>
    </row>
    <row r="193" spans="2:13" x14ac:dyDescent="0.25">
      <c r="B193" s="21">
        <v>1742</v>
      </c>
      <c r="C193" s="2">
        <v>190</v>
      </c>
      <c r="D193" s="22" t="s">
        <v>806</v>
      </c>
      <c r="E193" s="23"/>
      <c r="F193" s="23"/>
      <c r="G193" s="2"/>
      <c r="H193" s="2"/>
      <c r="I193" s="2">
        <f t="shared" si="12"/>
        <v>40</v>
      </c>
      <c r="J193" s="13">
        <f t="shared" si="13"/>
        <v>47</v>
      </c>
      <c r="L193" s="14">
        <f t="shared" si="14"/>
        <v>-47</v>
      </c>
      <c r="M193" s="15">
        <f t="shared" si="15"/>
        <v>1</v>
      </c>
    </row>
    <row r="194" spans="2:13" x14ac:dyDescent="0.25">
      <c r="B194" s="21">
        <v>1745</v>
      </c>
      <c r="C194" s="2">
        <v>191</v>
      </c>
      <c r="D194" s="22" t="s">
        <v>807</v>
      </c>
      <c r="E194" s="23"/>
      <c r="F194" s="23"/>
      <c r="G194" s="2"/>
      <c r="H194" s="2"/>
      <c r="I194" s="2">
        <f t="shared" si="12"/>
        <v>40</v>
      </c>
      <c r="J194" s="13">
        <f t="shared" si="13"/>
        <v>47</v>
      </c>
      <c r="L194" s="14">
        <f t="shared" si="14"/>
        <v>-47</v>
      </c>
      <c r="M194" s="15">
        <f t="shared" si="15"/>
        <v>1</v>
      </c>
    </row>
    <row r="195" spans="2:13" x14ac:dyDescent="0.25">
      <c r="B195" s="21">
        <v>1745</v>
      </c>
      <c r="C195" s="2">
        <v>192</v>
      </c>
      <c r="D195" s="22" t="s">
        <v>144</v>
      </c>
      <c r="E195" s="23"/>
      <c r="F195" s="23"/>
      <c r="G195" s="2"/>
      <c r="H195" s="2"/>
      <c r="I195" s="2">
        <f t="shared" si="12"/>
        <v>40</v>
      </c>
      <c r="J195" s="13">
        <f t="shared" si="13"/>
        <v>47</v>
      </c>
      <c r="L195" s="14">
        <f t="shared" si="14"/>
        <v>-47</v>
      </c>
      <c r="M195" s="15">
        <f t="shared" si="15"/>
        <v>1</v>
      </c>
    </row>
    <row r="196" spans="2:13" x14ac:dyDescent="0.25">
      <c r="B196" s="21">
        <v>1750</v>
      </c>
      <c r="C196" s="2">
        <v>193</v>
      </c>
      <c r="D196" s="22" t="s">
        <v>808</v>
      </c>
      <c r="E196" s="23"/>
      <c r="F196" s="23"/>
      <c r="G196" s="2"/>
      <c r="H196" s="2"/>
      <c r="I196" s="2">
        <f t="shared" si="12"/>
        <v>40</v>
      </c>
      <c r="J196" s="13">
        <f t="shared" si="13"/>
        <v>47</v>
      </c>
      <c r="L196" s="14">
        <f t="shared" si="14"/>
        <v>-47</v>
      </c>
      <c r="M196" s="15">
        <f t="shared" si="15"/>
        <v>1</v>
      </c>
    </row>
    <row r="197" spans="2:13" x14ac:dyDescent="0.25">
      <c r="B197" s="21">
        <v>1750</v>
      </c>
      <c r="C197" s="2">
        <v>194</v>
      </c>
      <c r="D197" s="22" t="s">
        <v>145</v>
      </c>
      <c r="E197" s="23"/>
      <c r="F197" s="23"/>
      <c r="G197" s="2"/>
      <c r="H197" s="2"/>
      <c r="I197" s="2">
        <f t="shared" si="12"/>
        <v>40</v>
      </c>
      <c r="J197" s="13">
        <f t="shared" si="13"/>
        <v>47</v>
      </c>
      <c r="L197" s="14">
        <f t="shared" si="14"/>
        <v>-47</v>
      </c>
      <c r="M197" s="15">
        <f t="shared" si="15"/>
        <v>1</v>
      </c>
    </row>
    <row r="198" spans="2:13" x14ac:dyDescent="0.25">
      <c r="B198" s="21">
        <v>1750</v>
      </c>
      <c r="C198" s="2">
        <v>195</v>
      </c>
      <c r="D198" s="22" t="s">
        <v>809</v>
      </c>
      <c r="E198" s="23"/>
      <c r="F198" s="23"/>
      <c r="G198" s="2"/>
      <c r="H198" s="2"/>
      <c r="I198" s="2">
        <f t="shared" si="12"/>
        <v>40</v>
      </c>
      <c r="J198" s="13">
        <f t="shared" si="13"/>
        <v>47</v>
      </c>
      <c r="L198" s="14">
        <f t="shared" si="14"/>
        <v>-47</v>
      </c>
      <c r="M198" s="15">
        <f t="shared" si="15"/>
        <v>1</v>
      </c>
    </row>
    <row r="199" spans="2:13" x14ac:dyDescent="0.25">
      <c r="B199" s="21">
        <v>1750</v>
      </c>
      <c r="C199" s="2">
        <v>196</v>
      </c>
      <c r="D199" s="22" t="s">
        <v>810</v>
      </c>
      <c r="E199" s="23"/>
      <c r="F199" s="23"/>
      <c r="G199" s="2"/>
      <c r="H199" s="2"/>
      <c r="I199" s="2">
        <f t="shared" si="12"/>
        <v>40</v>
      </c>
      <c r="J199" s="13">
        <f t="shared" si="13"/>
        <v>47</v>
      </c>
      <c r="L199" s="14">
        <f t="shared" si="14"/>
        <v>-47</v>
      </c>
      <c r="M199" s="15">
        <f t="shared" si="15"/>
        <v>1</v>
      </c>
    </row>
    <row r="200" spans="2:13" x14ac:dyDescent="0.25">
      <c r="B200" s="21">
        <v>1755</v>
      </c>
      <c r="C200" s="2">
        <v>197</v>
      </c>
      <c r="D200" s="22" t="s">
        <v>146</v>
      </c>
      <c r="E200" s="23"/>
      <c r="F200" s="23"/>
      <c r="G200" s="2"/>
      <c r="H200" s="2"/>
      <c r="I200" s="2">
        <f t="shared" si="12"/>
        <v>40</v>
      </c>
      <c r="J200" s="13">
        <f t="shared" si="13"/>
        <v>47</v>
      </c>
      <c r="L200" s="14">
        <f t="shared" si="14"/>
        <v>-47</v>
      </c>
      <c r="M200" s="15">
        <f t="shared" si="15"/>
        <v>1</v>
      </c>
    </row>
    <row r="201" spans="2:13" x14ac:dyDescent="0.25">
      <c r="B201" s="21">
        <v>1755</v>
      </c>
      <c r="C201" s="2">
        <v>198</v>
      </c>
      <c r="D201" s="22" t="s">
        <v>811</v>
      </c>
      <c r="E201" s="23"/>
      <c r="F201" s="23"/>
      <c r="G201" s="2"/>
      <c r="H201" s="2"/>
      <c r="I201" s="2">
        <f t="shared" si="12"/>
        <v>40</v>
      </c>
      <c r="J201" s="13">
        <f t="shared" si="13"/>
        <v>47</v>
      </c>
      <c r="L201" s="14">
        <f t="shared" si="14"/>
        <v>-47</v>
      </c>
      <c r="M201" s="15">
        <f t="shared" si="15"/>
        <v>1</v>
      </c>
    </row>
    <row r="202" spans="2:13" x14ac:dyDescent="0.25">
      <c r="B202" s="21">
        <v>1755</v>
      </c>
      <c r="C202" s="2">
        <v>199</v>
      </c>
      <c r="D202" s="22" t="s">
        <v>812</v>
      </c>
      <c r="E202" s="23"/>
      <c r="F202" s="23"/>
      <c r="G202" s="2"/>
      <c r="H202" s="2"/>
      <c r="I202" s="2">
        <f t="shared" si="12"/>
        <v>40</v>
      </c>
      <c r="J202" s="13">
        <f t="shared" si="13"/>
        <v>47</v>
      </c>
      <c r="L202" s="14">
        <f t="shared" si="14"/>
        <v>-47</v>
      </c>
      <c r="M202" s="15">
        <f t="shared" si="15"/>
        <v>1</v>
      </c>
    </row>
    <row r="203" spans="2:13" x14ac:dyDescent="0.25">
      <c r="B203" s="21">
        <v>1755</v>
      </c>
      <c r="C203" s="2">
        <v>200</v>
      </c>
      <c r="D203" s="22" t="s">
        <v>813</v>
      </c>
      <c r="E203" s="23"/>
      <c r="F203" s="23"/>
      <c r="G203" s="2"/>
      <c r="H203" s="2"/>
      <c r="I203" s="2">
        <f t="shared" si="12"/>
        <v>40</v>
      </c>
      <c r="J203" s="13">
        <f t="shared" si="13"/>
        <v>47</v>
      </c>
      <c r="L203" s="14">
        <f t="shared" si="14"/>
        <v>-47</v>
      </c>
      <c r="M203" s="15">
        <f t="shared" si="15"/>
        <v>1</v>
      </c>
    </row>
    <row r="204" spans="2:13" x14ac:dyDescent="0.25">
      <c r="B204" s="21">
        <v>1760</v>
      </c>
      <c r="C204" s="2">
        <v>201</v>
      </c>
      <c r="D204" s="22" t="s">
        <v>814</v>
      </c>
      <c r="E204" s="23"/>
      <c r="F204" s="23"/>
      <c r="G204" s="2"/>
      <c r="H204" s="2"/>
      <c r="I204" s="2">
        <f t="shared" si="12"/>
        <v>40</v>
      </c>
      <c r="J204" s="13">
        <f t="shared" si="13"/>
        <v>47</v>
      </c>
      <c r="L204" s="14">
        <f t="shared" si="14"/>
        <v>-47</v>
      </c>
      <c r="M204" s="15">
        <f t="shared" si="15"/>
        <v>1</v>
      </c>
    </row>
    <row r="205" spans="2:13" x14ac:dyDescent="0.25">
      <c r="B205" s="21">
        <v>1760</v>
      </c>
      <c r="C205" s="2">
        <v>202</v>
      </c>
      <c r="D205" s="22" t="s">
        <v>815</v>
      </c>
      <c r="E205" s="23"/>
      <c r="F205" s="23"/>
      <c r="G205" s="2"/>
      <c r="H205" s="2"/>
      <c r="I205" s="2">
        <f t="shared" si="12"/>
        <v>40</v>
      </c>
      <c r="J205" s="13">
        <f t="shared" si="13"/>
        <v>47</v>
      </c>
      <c r="L205" s="14">
        <f t="shared" si="14"/>
        <v>-47</v>
      </c>
      <c r="M205" s="15">
        <f t="shared" si="15"/>
        <v>1</v>
      </c>
    </row>
    <row r="206" spans="2:13" x14ac:dyDescent="0.25">
      <c r="B206" s="21">
        <v>1760</v>
      </c>
      <c r="C206" s="2">
        <v>203</v>
      </c>
      <c r="D206" s="22" t="s">
        <v>147</v>
      </c>
      <c r="E206" s="23"/>
      <c r="F206" s="23"/>
      <c r="G206" s="2"/>
      <c r="H206" s="2"/>
      <c r="I206" s="2">
        <f t="shared" si="12"/>
        <v>40</v>
      </c>
      <c r="J206" s="13">
        <f t="shared" si="13"/>
        <v>47</v>
      </c>
      <c r="L206" s="14">
        <f t="shared" si="14"/>
        <v>-47</v>
      </c>
      <c r="M206" s="15">
        <f t="shared" si="15"/>
        <v>1</v>
      </c>
    </row>
    <row r="207" spans="2:13" x14ac:dyDescent="0.25">
      <c r="B207" s="21">
        <v>1760</v>
      </c>
      <c r="C207" s="2">
        <v>204</v>
      </c>
      <c r="D207" s="22" t="s">
        <v>816</v>
      </c>
      <c r="E207" s="23"/>
      <c r="F207" s="23"/>
      <c r="G207" s="2"/>
      <c r="H207" s="2"/>
      <c r="I207" s="2">
        <f t="shared" si="12"/>
        <v>40</v>
      </c>
      <c r="J207" s="13">
        <f t="shared" si="13"/>
        <v>47</v>
      </c>
      <c r="L207" s="14">
        <f t="shared" si="14"/>
        <v>-47</v>
      </c>
      <c r="M207" s="15">
        <f t="shared" si="15"/>
        <v>1</v>
      </c>
    </row>
    <row r="208" spans="2:13" x14ac:dyDescent="0.25">
      <c r="B208" s="21">
        <v>1761</v>
      </c>
      <c r="C208" s="2">
        <v>205</v>
      </c>
      <c r="D208" s="22" t="s">
        <v>817</v>
      </c>
      <c r="E208" s="23"/>
      <c r="F208" s="23"/>
      <c r="G208" s="2"/>
      <c r="H208" s="2"/>
      <c r="I208" s="2">
        <f t="shared" si="12"/>
        <v>40</v>
      </c>
      <c r="J208" s="13">
        <f t="shared" si="13"/>
        <v>47</v>
      </c>
      <c r="L208" s="14">
        <f t="shared" si="14"/>
        <v>-47</v>
      </c>
      <c r="M208" s="15">
        <f t="shared" si="15"/>
        <v>1</v>
      </c>
    </row>
    <row r="209" spans="2:13" x14ac:dyDescent="0.25">
      <c r="B209" s="21">
        <v>1770</v>
      </c>
      <c r="C209" s="2">
        <v>206</v>
      </c>
      <c r="D209" s="22" t="s">
        <v>148</v>
      </c>
      <c r="E209" s="23"/>
      <c r="F209" s="23"/>
      <c r="G209" s="2"/>
      <c r="H209" s="2"/>
      <c r="I209" s="2">
        <f t="shared" si="12"/>
        <v>40</v>
      </c>
      <c r="J209" s="13">
        <f t="shared" si="13"/>
        <v>47</v>
      </c>
      <c r="L209" s="14">
        <f t="shared" si="14"/>
        <v>-47</v>
      </c>
      <c r="M209" s="15">
        <f t="shared" si="15"/>
        <v>1</v>
      </c>
    </row>
    <row r="210" spans="2:13" x14ac:dyDescent="0.25">
      <c r="B210" s="21">
        <v>1780</v>
      </c>
      <c r="C210" s="2">
        <v>207</v>
      </c>
      <c r="D210" s="22" t="s">
        <v>149</v>
      </c>
      <c r="E210" s="23"/>
      <c r="F210" s="23"/>
      <c r="G210" s="2"/>
      <c r="H210" s="2"/>
      <c r="I210" s="2">
        <f t="shared" si="12"/>
        <v>40</v>
      </c>
      <c r="J210" s="13">
        <f t="shared" si="13"/>
        <v>47</v>
      </c>
      <c r="L210" s="14">
        <f t="shared" si="14"/>
        <v>-47</v>
      </c>
      <c r="M210" s="15">
        <f t="shared" si="15"/>
        <v>1</v>
      </c>
    </row>
    <row r="211" spans="2:13" x14ac:dyDescent="0.25">
      <c r="B211" s="21">
        <v>1785</v>
      </c>
      <c r="C211" s="2">
        <v>208</v>
      </c>
      <c r="D211" s="22" t="s">
        <v>818</v>
      </c>
      <c r="E211" s="23"/>
      <c r="F211" s="23"/>
      <c r="G211" s="2"/>
      <c r="H211" s="2"/>
      <c r="I211" s="2">
        <f t="shared" si="12"/>
        <v>40</v>
      </c>
      <c r="J211" s="13">
        <f t="shared" si="13"/>
        <v>47</v>
      </c>
      <c r="L211" s="14">
        <f t="shared" si="14"/>
        <v>-47</v>
      </c>
      <c r="M211" s="15">
        <f t="shared" si="15"/>
        <v>1</v>
      </c>
    </row>
    <row r="212" spans="2:13" x14ac:dyDescent="0.25">
      <c r="B212" s="21">
        <v>1785</v>
      </c>
      <c r="C212" s="2">
        <v>209</v>
      </c>
      <c r="D212" s="22" t="s">
        <v>624</v>
      </c>
      <c r="E212" s="23"/>
      <c r="F212" s="23"/>
      <c r="G212" s="2"/>
      <c r="H212" s="2"/>
      <c r="I212" s="2">
        <f t="shared" si="12"/>
        <v>40</v>
      </c>
      <c r="J212" s="13">
        <f t="shared" si="13"/>
        <v>47</v>
      </c>
      <c r="L212" s="14">
        <f t="shared" si="14"/>
        <v>-47</v>
      </c>
      <c r="M212" s="15">
        <f t="shared" si="15"/>
        <v>1</v>
      </c>
    </row>
    <row r="213" spans="2:13" x14ac:dyDescent="0.25">
      <c r="B213" s="21">
        <v>1785</v>
      </c>
      <c r="C213" s="2">
        <v>210</v>
      </c>
      <c r="D213" s="22" t="s">
        <v>150</v>
      </c>
      <c r="E213" s="23"/>
      <c r="F213" s="23"/>
      <c r="G213" s="2"/>
      <c r="H213" s="2"/>
      <c r="I213" s="2">
        <f t="shared" si="12"/>
        <v>40</v>
      </c>
      <c r="J213" s="13">
        <f t="shared" si="13"/>
        <v>47</v>
      </c>
      <c r="L213" s="14">
        <f t="shared" si="14"/>
        <v>-47</v>
      </c>
      <c r="M213" s="15">
        <f t="shared" si="15"/>
        <v>1</v>
      </c>
    </row>
    <row r="214" spans="2:13" x14ac:dyDescent="0.25">
      <c r="B214" s="21">
        <v>1790</v>
      </c>
      <c r="C214" s="2">
        <v>211</v>
      </c>
      <c r="D214" s="22" t="s">
        <v>151</v>
      </c>
      <c r="E214" s="23"/>
      <c r="F214" s="23"/>
      <c r="G214" s="2"/>
      <c r="H214" s="2"/>
      <c r="I214" s="2">
        <f t="shared" si="12"/>
        <v>40</v>
      </c>
      <c r="J214" s="13">
        <f t="shared" si="13"/>
        <v>47</v>
      </c>
      <c r="L214" s="14">
        <f t="shared" si="14"/>
        <v>-47</v>
      </c>
      <c r="M214" s="15">
        <f t="shared" si="15"/>
        <v>1</v>
      </c>
    </row>
    <row r="215" spans="2:13" x14ac:dyDescent="0.25">
      <c r="B215" s="21">
        <v>1790</v>
      </c>
      <c r="C215" s="2">
        <v>212</v>
      </c>
      <c r="D215" s="22" t="s">
        <v>819</v>
      </c>
      <c r="E215" s="23"/>
      <c r="F215" s="23"/>
      <c r="G215" s="2"/>
      <c r="H215" s="2"/>
      <c r="I215" s="2">
        <f t="shared" si="12"/>
        <v>40</v>
      </c>
      <c r="J215" s="13">
        <f t="shared" si="13"/>
        <v>47</v>
      </c>
      <c r="L215" s="14">
        <f t="shared" si="14"/>
        <v>-47</v>
      </c>
      <c r="M215" s="15">
        <f t="shared" si="15"/>
        <v>1</v>
      </c>
    </row>
    <row r="216" spans="2:13" x14ac:dyDescent="0.25">
      <c r="B216" s="21">
        <v>1790</v>
      </c>
      <c r="C216" s="2">
        <v>213</v>
      </c>
      <c r="D216" s="22" t="s">
        <v>820</v>
      </c>
      <c r="E216" s="23"/>
      <c r="F216" s="23"/>
      <c r="G216" s="2"/>
      <c r="H216" s="2"/>
      <c r="I216" s="2">
        <f t="shared" si="12"/>
        <v>40</v>
      </c>
      <c r="J216" s="13">
        <f t="shared" si="13"/>
        <v>47</v>
      </c>
      <c r="L216" s="14">
        <f t="shared" si="14"/>
        <v>-47</v>
      </c>
      <c r="M216" s="15">
        <f t="shared" si="15"/>
        <v>1</v>
      </c>
    </row>
    <row r="217" spans="2:13" x14ac:dyDescent="0.25">
      <c r="B217" s="21">
        <v>1790</v>
      </c>
      <c r="C217" s="2">
        <v>214</v>
      </c>
      <c r="D217" s="22" t="s">
        <v>821</v>
      </c>
      <c r="E217" s="23"/>
      <c r="F217" s="23"/>
      <c r="G217" s="2"/>
      <c r="H217" s="2"/>
      <c r="I217" s="2">
        <f t="shared" si="12"/>
        <v>40</v>
      </c>
      <c r="J217" s="13">
        <f t="shared" si="13"/>
        <v>47</v>
      </c>
      <c r="L217" s="14">
        <f t="shared" si="14"/>
        <v>-47</v>
      </c>
      <c r="M217" s="15">
        <f t="shared" si="15"/>
        <v>1</v>
      </c>
    </row>
    <row r="218" spans="2:13" x14ac:dyDescent="0.25">
      <c r="B218" s="21">
        <v>1800</v>
      </c>
      <c r="C218" s="2">
        <v>215</v>
      </c>
      <c r="D218" s="22" t="s">
        <v>822</v>
      </c>
      <c r="E218" s="23"/>
      <c r="F218" s="23"/>
      <c r="G218" s="2"/>
      <c r="H218" s="2"/>
      <c r="I218" s="2">
        <f t="shared" si="12"/>
        <v>40</v>
      </c>
      <c r="J218" s="13">
        <f t="shared" si="13"/>
        <v>47</v>
      </c>
      <c r="L218" s="14">
        <f t="shared" si="14"/>
        <v>-47</v>
      </c>
      <c r="M218" s="15">
        <f t="shared" si="15"/>
        <v>1</v>
      </c>
    </row>
    <row r="219" spans="2:13" x14ac:dyDescent="0.25">
      <c r="B219" s="21">
        <v>1800</v>
      </c>
      <c r="C219" s="2">
        <v>216</v>
      </c>
      <c r="D219" s="22" t="s">
        <v>152</v>
      </c>
      <c r="E219" s="23"/>
      <c r="F219" s="23"/>
      <c r="G219" s="2"/>
      <c r="H219" s="2"/>
      <c r="I219" s="2">
        <f t="shared" si="12"/>
        <v>40</v>
      </c>
      <c r="J219" s="13">
        <f t="shared" si="13"/>
        <v>47</v>
      </c>
      <c r="L219" s="14">
        <f t="shared" si="14"/>
        <v>-47</v>
      </c>
      <c r="M219" s="15">
        <f t="shared" si="15"/>
        <v>1</v>
      </c>
    </row>
    <row r="220" spans="2:13" x14ac:dyDescent="0.25">
      <c r="B220" s="21">
        <v>1804</v>
      </c>
      <c r="C220" s="2">
        <v>217</v>
      </c>
      <c r="D220" s="22" t="s">
        <v>823</v>
      </c>
      <c r="E220" s="23"/>
      <c r="F220" s="23"/>
      <c r="G220" s="2"/>
      <c r="H220" s="2"/>
      <c r="I220" s="2">
        <f t="shared" si="12"/>
        <v>40</v>
      </c>
      <c r="J220" s="13">
        <f t="shared" si="13"/>
        <v>47</v>
      </c>
      <c r="L220" s="14">
        <f t="shared" si="14"/>
        <v>-47</v>
      </c>
      <c r="M220" s="15">
        <f t="shared" si="15"/>
        <v>1</v>
      </c>
    </row>
    <row r="221" spans="2:13" x14ac:dyDescent="0.25">
      <c r="B221" s="21">
        <v>1818</v>
      </c>
      <c r="C221" s="2">
        <v>218</v>
      </c>
      <c r="D221" s="22" t="s">
        <v>153</v>
      </c>
      <c r="E221" s="23"/>
      <c r="F221" s="23"/>
      <c r="G221" s="2"/>
      <c r="H221" s="2"/>
      <c r="I221" s="2">
        <f t="shared" ref="I221:I284" si="16">(H221*2)+40</f>
        <v>40</v>
      </c>
      <c r="J221" s="13">
        <f t="shared" ref="J221:J284" si="17">ROUNDUP((I221*70/60),0)</f>
        <v>47</v>
      </c>
      <c r="L221" s="14">
        <f t="shared" ref="L221:L284" si="18">F221-J221</f>
        <v>-47</v>
      </c>
      <c r="M221" s="15">
        <f t="shared" ref="M221:M284" si="19">(ABS(J221-F221)/J221)</f>
        <v>1</v>
      </c>
    </row>
    <row r="222" spans="2:13" x14ac:dyDescent="0.25">
      <c r="B222" s="21">
        <v>1820</v>
      </c>
      <c r="C222" s="2">
        <v>219</v>
      </c>
      <c r="D222" s="22" t="s">
        <v>824</v>
      </c>
      <c r="E222" s="23"/>
      <c r="F222" s="23"/>
      <c r="G222" s="2"/>
      <c r="H222" s="2"/>
      <c r="I222" s="2">
        <f t="shared" si="16"/>
        <v>40</v>
      </c>
      <c r="J222" s="13">
        <f t="shared" si="17"/>
        <v>47</v>
      </c>
      <c r="L222" s="14">
        <f t="shared" si="18"/>
        <v>-47</v>
      </c>
      <c r="M222" s="15">
        <f t="shared" si="19"/>
        <v>1</v>
      </c>
    </row>
    <row r="223" spans="2:13" x14ac:dyDescent="0.25">
      <c r="B223" s="21">
        <v>1820</v>
      </c>
      <c r="C223" s="2">
        <v>220</v>
      </c>
      <c r="D223" s="22" t="s">
        <v>825</v>
      </c>
      <c r="E223" s="23"/>
      <c r="F223" s="23"/>
      <c r="G223" s="2"/>
      <c r="H223" s="2"/>
      <c r="I223" s="2">
        <f t="shared" si="16"/>
        <v>40</v>
      </c>
      <c r="J223" s="13">
        <f t="shared" si="17"/>
        <v>47</v>
      </c>
      <c r="L223" s="14">
        <f t="shared" si="18"/>
        <v>-47</v>
      </c>
      <c r="M223" s="15">
        <f t="shared" si="19"/>
        <v>1</v>
      </c>
    </row>
    <row r="224" spans="2:13" x14ac:dyDescent="0.25">
      <c r="B224" s="21">
        <v>1820</v>
      </c>
      <c r="C224" s="2">
        <v>221</v>
      </c>
      <c r="D224" s="22" t="s">
        <v>154</v>
      </c>
      <c r="E224" s="23"/>
      <c r="F224" s="23"/>
      <c r="G224" s="2"/>
      <c r="H224" s="2"/>
      <c r="I224" s="2">
        <f t="shared" si="16"/>
        <v>40</v>
      </c>
      <c r="J224" s="13">
        <f t="shared" si="17"/>
        <v>47</v>
      </c>
      <c r="L224" s="14">
        <f t="shared" si="18"/>
        <v>-47</v>
      </c>
      <c r="M224" s="15">
        <f t="shared" si="19"/>
        <v>1</v>
      </c>
    </row>
    <row r="225" spans="2:13" x14ac:dyDescent="0.25">
      <c r="B225" s="21">
        <v>1830</v>
      </c>
      <c r="C225" s="2">
        <v>222</v>
      </c>
      <c r="D225" s="22" t="s">
        <v>155</v>
      </c>
      <c r="E225" s="23"/>
      <c r="F225" s="23"/>
      <c r="G225" s="2"/>
      <c r="H225" s="2"/>
      <c r="I225" s="2">
        <f t="shared" si="16"/>
        <v>40</v>
      </c>
      <c r="J225" s="13">
        <f t="shared" si="17"/>
        <v>47</v>
      </c>
      <c r="L225" s="14">
        <f t="shared" si="18"/>
        <v>-47</v>
      </c>
      <c r="M225" s="15">
        <f t="shared" si="19"/>
        <v>1</v>
      </c>
    </row>
    <row r="226" spans="2:13" x14ac:dyDescent="0.25">
      <c r="B226" s="21">
        <v>1831</v>
      </c>
      <c r="C226" s="2">
        <v>223</v>
      </c>
      <c r="D226" s="22" t="s">
        <v>826</v>
      </c>
      <c r="E226" s="23"/>
      <c r="F226" s="23"/>
      <c r="G226" s="2"/>
      <c r="H226" s="2"/>
      <c r="I226" s="2">
        <f t="shared" si="16"/>
        <v>40</v>
      </c>
      <c r="J226" s="13">
        <f t="shared" si="17"/>
        <v>47</v>
      </c>
      <c r="L226" s="14">
        <f t="shared" si="18"/>
        <v>-47</v>
      </c>
      <c r="M226" s="15">
        <f t="shared" si="19"/>
        <v>1</v>
      </c>
    </row>
    <row r="227" spans="2:13" x14ac:dyDescent="0.25">
      <c r="B227" s="21">
        <v>1840</v>
      </c>
      <c r="C227" s="2">
        <v>224</v>
      </c>
      <c r="D227" s="22" t="s">
        <v>156</v>
      </c>
      <c r="E227" s="23"/>
      <c r="F227" s="23"/>
      <c r="G227" s="2"/>
      <c r="H227" s="2"/>
      <c r="I227" s="2">
        <f t="shared" si="16"/>
        <v>40</v>
      </c>
      <c r="J227" s="13">
        <f t="shared" si="17"/>
        <v>47</v>
      </c>
      <c r="L227" s="14">
        <f t="shared" si="18"/>
        <v>-47</v>
      </c>
      <c r="M227" s="15">
        <f t="shared" si="19"/>
        <v>1</v>
      </c>
    </row>
    <row r="228" spans="2:13" x14ac:dyDescent="0.25">
      <c r="B228" s="21">
        <v>1840</v>
      </c>
      <c r="C228" s="2">
        <v>225</v>
      </c>
      <c r="D228" s="22" t="s">
        <v>827</v>
      </c>
      <c r="E228" s="23"/>
      <c r="F228" s="23"/>
      <c r="G228" s="2"/>
      <c r="H228" s="2"/>
      <c r="I228" s="2">
        <f t="shared" si="16"/>
        <v>40</v>
      </c>
      <c r="J228" s="13">
        <f t="shared" si="17"/>
        <v>47</v>
      </c>
      <c r="L228" s="14">
        <f t="shared" si="18"/>
        <v>-47</v>
      </c>
      <c r="M228" s="15">
        <f t="shared" si="19"/>
        <v>1</v>
      </c>
    </row>
    <row r="229" spans="2:13" x14ac:dyDescent="0.25">
      <c r="B229" s="21">
        <v>1840</v>
      </c>
      <c r="C229" s="2">
        <v>226</v>
      </c>
      <c r="D229" s="22" t="s">
        <v>828</v>
      </c>
      <c r="E229" s="23"/>
      <c r="F229" s="23"/>
      <c r="G229" s="2"/>
      <c r="H229" s="2"/>
      <c r="I229" s="2">
        <f t="shared" si="16"/>
        <v>40</v>
      </c>
      <c r="J229" s="13">
        <f t="shared" si="17"/>
        <v>47</v>
      </c>
      <c r="L229" s="14">
        <f t="shared" si="18"/>
        <v>-47</v>
      </c>
      <c r="M229" s="15">
        <f t="shared" si="19"/>
        <v>1</v>
      </c>
    </row>
    <row r="230" spans="2:13" x14ac:dyDescent="0.25">
      <c r="B230" s="21">
        <v>1850</v>
      </c>
      <c r="C230" s="2">
        <v>227</v>
      </c>
      <c r="D230" s="22" t="s">
        <v>157</v>
      </c>
      <c r="E230" s="23"/>
      <c r="F230" s="23"/>
      <c r="G230" s="2"/>
      <c r="H230" s="2"/>
      <c r="I230" s="2">
        <f t="shared" si="16"/>
        <v>40</v>
      </c>
      <c r="J230" s="13">
        <f t="shared" si="17"/>
        <v>47</v>
      </c>
      <c r="L230" s="14">
        <f t="shared" si="18"/>
        <v>-47</v>
      </c>
      <c r="M230" s="15">
        <f t="shared" si="19"/>
        <v>1</v>
      </c>
    </row>
    <row r="231" spans="2:13" x14ac:dyDescent="0.25">
      <c r="B231" s="21">
        <v>1851</v>
      </c>
      <c r="C231" s="2">
        <v>228</v>
      </c>
      <c r="D231" s="22" t="s">
        <v>829</v>
      </c>
      <c r="E231" s="23"/>
      <c r="F231" s="23"/>
      <c r="G231" s="2"/>
      <c r="H231" s="2"/>
      <c r="I231" s="2">
        <f t="shared" si="16"/>
        <v>40</v>
      </c>
      <c r="J231" s="13">
        <f t="shared" si="17"/>
        <v>47</v>
      </c>
      <c r="L231" s="14">
        <f t="shared" si="18"/>
        <v>-47</v>
      </c>
      <c r="M231" s="15">
        <f t="shared" si="19"/>
        <v>1</v>
      </c>
    </row>
    <row r="232" spans="2:13" x14ac:dyDescent="0.25">
      <c r="B232" s="21">
        <v>1852</v>
      </c>
      <c r="C232" s="2">
        <v>229</v>
      </c>
      <c r="D232" s="22" t="s">
        <v>830</v>
      </c>
      <c r="E232" s="23"/>
      <c r="F232" s="23"/>
      <c r="G232" s="2"/>
      <c r="H232" s="2"/>
      <c r="I232" s="2">
        <f t="shared" si="16"/>
        <v>40</v>
      </c>
      <c r="J232" s="13">
        <f t="shared" si="17"/>
        <v>47</v>
      </c>
      <c r="L232" s="14">
        <f t="shared" si="18"/>
        <v>-47</v>
      </c>
      <c r="M232" s="15">
        <f t="shared" si="19"/>
        <v>1</v>
      </c>
    </row>
    <row r="233" spans="2:13" x14ac:dyDescent="0.25">
      <c r="B233" s="21">
        <v>1853</v>
      </c>
      <c r="C233" s="2">
        <v>230</v>
      </c>
      <c r="D233" s="22" t="s">
        <v>831</v>
      </c>
      <c r="E233" s="23"/>
      <c r="F233" s="23"/>
      <c r="G233" s="2"/>
      <c r="H233" s="2"/>
      <c r="I233" s="2">
        <f t="shared" si="16"/>
        <v>40</v>
      </c>
      <c r="J233" s="13">
        <f t="shared" si="17"/>
        <v>47</v>
      </c>
      <c r="L233" s="14">
        <f t="shared" si="18"/>
        <v>-47</v>
      </c>
      <c r="M233" s="15">
        <f t="shared" si="19"/>
        <v>1</v>
      </c>
    </row>
    <row r="234" spans="2:13" x14ac:dyDescent="0.25">
      <c r="B234" s="21">
        <v>1860</v>
      </c>
      <c r="C234" s="2">
        <v>231</v>
      </c>
      <c r="D234" s="22" t="s">
        <v>158</v>
      </c>
      <c r="E234" s="23"/>
      <c r="F234" s="23"/>
      <c r="G234" s="2"/>
      <c r="H234" s="2"/>
      <c r="I234" s="2">
        <f t="shared" si="16"/>
        <v>40</v>
      </c>
      <c r="J234" s="13">
        <f t="shared" si="17"/>
        <v>47</v>
      </c>
      <c r="L234" s="14">
        <f t="shared" si="18"/>
        <v>-47</v>
      </c>
      <c r="M234" s="15">
        <f t="shared" si="19"/>
        <v>1</v>
      </c>
    </row>
    <row r="235" spans="2:13" x14ac:dyDescent="0.25">
      <c r="B235" s="21">
        <v>1861</v>
      </c>
      <c r="C235" s="2">
        <v>232</v>
      </c>
      <c r="D235" s="22" t="s">
        <v>832</v>
      </c>
      <c r="E235" s="23"/>
      <c r="F235" s="23"/>
      <c r="G235" s="2"/>
      <c r="H235" s="2"/>
      <c r="I235" s="2">
        <f t="shared" si="16"/>
        <v>40</v>
      </c>
      <c r="J235" s="13">
        <f t="shared" si="17"/>
        <v>47</v>
      </c>
      <c r="L235" s="14">
        <f t="shared" si="18"/>
        <v>-47</v>
      </c>
      <c r="M235" s="15">
        <f t="shared" si="19"/>
        <v>1</v>
      </c>
    </row>
    <row r="236" spans="2:13" x14ac:dyDescent="0.25">
      <c r="B236" s="21">
        <v>1880</v>
      </c>
      <c r="C236" s="2">
        <v>233</v>
      </c>
      <c r="D236" s="22" t="s">
        <v>159</v>
      </c>
      <c r="E236" s="23"/>
      <c r="F236" s="23"/>
      <c r="G236" s="2"/>
      <c r="H236" s="2"/>
      <c r="I236" s="2">
        <f t="shared" si="16"/>
        <v>40</v>
      </c>
      <c r="J236" s="13">
        <f t="shared" si="17"/>
        <v>47</v>
      </c>
      <c r="L236" s="14">
        <f t="shared" si="18"/>
        <v>-47</v>
      </c>
      <c r="M236" s="15">
        <f t="shared" si="19"/>
        <v>1</v>
      </c>
    </row>
    <row r="237" spans="2:13" x14ac:dyDescent="0.25">
      <c r="B237" s="21">
        <v>1880</v>
      </c>
      <c r="C237" s="2">
        <v>234</v>
      </c>
      <c r="D237" s="22" t="s">
        <v>833</v>
      </c>
      <c r="E237" s="23"/>
      <c r="F237" s="23"/>
      <c r="G237" s="2"/>
      <c r="H237" s="2"/>
      <c r="I237" s="2">
        <f t="shared" si="16"/>
        <v>40</v>
      </c>
      <c r="J237" s="13">
        <f t="shared" si="17"/>
        <v>47</v>
      </c>
      <c r="L237" s="14">
        <f t="shared" si="18"/>
        <v>-47</v>
      </c>
      <c r="M237" s="15">
        <f t="shared" si="19"/>
        <v>1</v>
      </c>
    </row>
    <row r="238" spans="2:13" x14ac:dyDescent="0.25">
      <c r="B238" s="21">
        <v>1880</v>
      </c>
      <c r="C238" s="2">
        <v>235</v>
      </c>
      <c r="D238" s="22" t="s">
        <v>834</v>
      </c>
      <c r="E238" s="23"/>
      <c r="F238" s="23"/>
      <c r="G238" s="2"/>
      <c r="H238" s="2"/>
      <c r="I238" s="2">
        <f t="shared" si="16"/>
        <v>40</v>
      </c>
      <c r="J238" s="13">
        <f t="shared" si="17"/>
        <v>47</v>
      </c>
      <c r="L238" s="14">
        <f t="shared" si="18"/>
        <v>-47</v>
      </c>
      <c r="M238" s="15">
        <f t="shared" si="19"/>
        <v>1</v>
      </c>
    </row>
    <row r="239" spans="2:13" x14ac:dyDescent="0.25">
      <c r="B239" s="21">
        <v>1910</v>
      </c>
      <c r="C239" s="2">
        <v>236</v>
      </c>
      <c r="D239" s="22" t="s">
        <v>835</v>
      </c>
      <c r="E239" s="23"/>
      <c r="F239" s="23"/>
      <c r="G239" s="2"/>
      <c r="H239" s="2"/>
      <c r="I239" s="2">
        <f t="shared" si="16"/>
        <v>40</v>
      </c>
      <c r="J239" s="13">
        <f t="shared" si="17"/>
        <v>47</v>
      </c>
      <c r="L239" s="14">
        <f t="shared" si="18"/>
        <v>-47</v>
      </c>
      <c r="M239" s="15">
        <f t="shared" si="19"/>
        <v>1</v>
      </c>
    </row>
    <row r="240" spans="2:13" x14ac:dyDescent="0.25">
      <c r="B240" s="21">
        <v>1910</v>
      </c>
      <c r="C240" s="2">
        <v>237</v>
      </c>
      <c r="D240" s="22" t="s">
        <v>836</v>
      </c>
      <c r="E240" s="23"/>
      <c r="F240" s="23"/>
      <c r="G240" s="2"/>
      <c r="H240" s="2"/>
      <c r="I240" s="2">
        <f t="shared" si="16"/>
        <v>40</v>
      </c>
      <c r="J240" s="13">
        <f t="shared" si="17"/>
        <v>47</v>
      </c>
      <c r="L240" s="14">
        <f t="shared" si="18"/>
        <v>-47</v>
      </c>
      <c r="M240" s="15">
        <f t="shared" si="19"/>
        <v>1</v>
      </c>
    </row>
    <row r="241" spans="2:13" x14ac:dyDescent="0.25">
      <c r="B241" s="21">
        <v>1910</v>
      </c>
      <c r="C241" s="2">
        <v>238</v>
      </c>
      <c r="D241" s="22" t="s">
        <v>160</v>
      </c>
      <c r="E241" s="23"/>
      <c r="F241" s="23"/>
      <c r="G241" s="2"/>
      <c r="H241" s="2"/>
      <c r="I241" s="2">
        <f t="shared" si="16"/>
        <v>40</v>
      </c>
      <c r="J241" s="13">
        <f t="shared" si="17"/>
        <v>47</v>
      </c>
      <c r="L241" s="14">
        <f t="shared" si="18"/>
        <v>-47</v>
      </c>
      <c r="M241" s="15">
        <f t="shared" si="19"/>
        <v>1</v>
      </c>
    </row>
    <row r="242" spans="2:13" x14ac:dyDescent="0.25">
      <c r="B242" s="21">
        <v>1910</v>
      </c>
      <c r="C242" s="2">
        <v>239</v>
      </c>
      <c r="D242" s="22" t="s">
        <v>837</v>
      </c>
      <c r="E242" s="23"/>
      <c r="F242" s="23"/>
      <c r="G242" s="2"/>
      <c r="H242" s="2"/>
      <c r="I242" s="2">
        <f t="shared" si="16"/>
        <v>40</v>
      </c>
      <c r="J242" s="13">
        <f t="shared" si="17"/>
        <v>47</v>
      </c>
      <c r="L242" s="14">
        <f t="shared" si="18"/>
        <v>-47</v>
      </c>
      <c r="M242" s="15">
        <f t="shared" si="19"/>
        <v>1</v>
      </c>
    </row>
    <row r="243" spans="2:13" x14ac:dyDescent="0.25">
      <c r="B243" s="21">
        <v>1930</v>
      </c>
      <c r="C243" s="2">
        <v>240</v>
      </c>
      <c r="D243" s="22" t="s">
        <v>838</v>
      </c>
      <c r="E243" s="23"/>
      <c r="F243" s="23"/>
      <c r="G243" s="2"/>
      <c r="H243" s="2"/>
      <c r="I243" s="2">
        <f t="shared" si="16"/>
        <v>40</v>
      </c>
      <c r="J243" s="13">
        <f t="shared" si="17"/>
        <v>47</v>
      </c>
      <c r="L243" s="14">
        <f t="shared" si="18"/>
        <v>-47</v>
      </c>
      <c r="M243" s="15">
        <f t="shared" si="19"/>
        <v>1</v>
      </c>
    </row>
    <row r="244" spans="2:13" x14ac:dyDescent="0.25">
      <c r="B244" s="21">
        <v>1930</v>
      </c>
      <c r="C244" s="2">
        <v>241</v>
      </c>
      <c r="D244" s="22" t="s">
        <v>161</v>
      </c>
      <c r="E244" s="23"/>
      <c r="F244" s="23"/>
      <c r="G244" s="2"/>
      <c r="H244" s="2"/>
      <c r="I244" s="2">
        <f t="shared" si="16"/>
        <v>40</v>
      </c>
      <c r="J244" s="13">
        <f t="shared" si="17"/>
        <v>47</v>
      </c>
      <c r="L244" s="14">
        <f t="shared" si="18"/>
        <v>-47</v>
      </c>
      <c r="M244" s="15">
        <f t="shared" si="19"/>
        <v>1</v>
      </c>
    </row>
    <row r="245" spans="2:13" x14ac:dyDescent="0.25">
      <c r="B245" s="21">
        <v>1931</v>
      </c>
      <c r="C245" s="2">
        <v>242</v>
      </c>
      <c r="D245" s="22" t="s">
        <v>839</v>
      </c>
      <c r="E245" s="23"/>
      <c r="F245" s="23"/>
      <c r="G245" s="2"/>
      <c r="H245" s="2"/>
      <c r="I245" s="2">
        <f t="shared" si="16"/>
        <v>40</v>
      </c>
      <c r="J245" s="13">
        <f t="shared" si="17"/>
        <v>47</v>
      </c>
      <c r="L245" s="14">
        <f t="shared" si="18"/>
        <v>-47</v>
      </c>
      <c r="M245" s="15">
        <f t="shared" si="19"/>
        <v>1</v>
      </c>
    </row>
    <row r="246" spans="2:13" x14ac:dyDescent="0.25">
      <c r="B246" s="21">
        <v>1932</v>
      </c>
      <c r="C246" s="2">
        <v>243</v>
      </c>
      <c r="D246" s="22" t="s">
        <v>840</v>
      </c>
      <c r="E246" s="23"/>
      <c r="F246" s="23"/>
      <c r="G246" s="2"/>
      <c r="H246" s="2"/>
      <c r="I246" s="2">
        <f t="shared" si="16"/>
        <v>40</v>
      </c>
      <c r="J246" s="13">
        <f t="shared" si="17"/>
        <v>47</v>
      </c>
      <c r="L246" s="14">
        <f t="shared" si="18"/>
        <v>-47</v>
      </c>
      <c r="M246" s="15">
        <f t="shared" si="19"/>
        <v>1</v>
      </c>
    </row>
    <row r="247" spans="2:13" x14ac:dyDescent="0.25">
      <c r="B247" s="21">
        <v>1933</v>
      </c>
      <c r="C247" s="2">
        <v>244</v>
      </c>
      <c r="D247" s="22" t="s">
        <v>841</v>
      </c>
      <c r="E247" s="23"/>
      <c r="F247" s="23"/>
      <c r="G247" s="2"/>
      <c r="H247" s="2"/>
      <c r="I247" s="2">
        <f t="shared" si="16"/>
        <v>40</v>
      </c>
      <c r="J247" s="13">
        <f t="shared" si="17"/>
        <v>47</v>
      </c>
      <c r="L247" s="14">
        <f t="shared" si="18"/>
        <v>-47</v>
      </c>
      <c r="M247" s="15">
        <f t="shared" si="19"/>
        <v>1</v>
      </c>
    </row>
    <row r="248" spans="2:13" x14ac:dyDescent="0.25">
      <c r="B248" s="21">
        <v>1934</v>
      </c>
      <c r="C248" s="2">
        <v>245</v>
      </c>
      <c r="D248" s="22" t="s">
        <v>842</v>
      </c>
      <c r="E248" s="23"/>
      <c r="F248" s="23"/>
      <c r="G248" s="2"/>
      <c r="H248" s="2"/>
      <c r="I248" s="2">
        <f t="shared" si="16"/>
        <v>40</v>
      </c>
      <c r="J248" s="13">
        <f t="shared" si="17"/>
        <v>47</v>
      </c>
      <c r="L248" s="14">
        <f t="shared" si="18"/>
        <v>-47</v>
      </c>
      <c r="M248" s="15">
        <f t="shared" si="19"/>
        <v>1</v>
      </c>
    </row>
    <row r="249" spans="2:13" x14ac:dyDescent="0.25">
      <c r="B249" s="21">
        <v>1935</v>
      </c>
      <c r="C249" s="2">
        <v>246</v>
      </c>
      <c r="D249" s="22" t="s">
        <v>843</v>
      </c>
      <c r="E249" s="23"/>
      <c r="F249" s="23"/>
      <c r="G249" s="2"/>
      <c r="H249" s="2"/>
      <c r="I249" s="2">
        <f t="shared" si="16"/>
        <v>40</v>
      </c>
      <c r="J249" s="13">
        <f t="shared" si="17"/>
        <v>47</v>
      </c>
      <c r="L249" s="14">
        <f t="shared" si="18"/>
        <v>-47</v>
      </c>
      <c r="M249" s="15">
        <f t="shared" si="19"/>
        <v>1</v>
      </c>
    </row>
    <row r="250" spans="2:13" x14ac:dyDescent="0.25">
      <c r="B250" s="21">
        <v>1950</v>
      </c>
      <c r="C250" s="2">
        <v>247</v>
      </c>
      <c r="D250" s="22" t="s">
        <v>162</v>
      </c>
      <c r="E250" s="23"/>
      <c r="F250" s="23"/>
      <c r="G250" s="2"/>
      <c r="H250" s="2"/>
      <c r="I250" s="2">
        <f t="shared" si="16"/>
        <v>40</v>
      </c>
      <c r="J250" s="13">
        <f t="shared" si="17"/>
        <v>47</v>
      </c>
      <c r="L250" s="14">
        <f t="shared" si="18"/>
        <v>-47</v>
      </c>
      <c r="M250" s="15">
        <f t="shared" si="19"/>
        <v>1</v>
      </c>
    </row>
    <row r="251" spans="2:13" x14ac:dyDescent="0.25">
      <c r="B251" s="21">
        <v>1970</v>
      </c>
      <c r="C251" s="2">
        <v>248</v>
      </c>
      <c r="D251" s="22" t="s">
        <v>163</v>
      </c>
      <c r="E251" s="23"/>
      <c r="F251" s="23"/>
      <c r="G251" s="2"/>
      <c r="H251" s="2"/>
      <c r="I251" s="2">
        <f t="shared" si="16"/>
        <v>40</v>
      </c>
      <c r="J251" s="13">
        <f t="shared" si="17"/>
        <v>47</v>
      </c>
      <c r="L251" s="14">
        <f t="shared" si="18"/>
        <v>-47</v>
      </c>
      <c r="M251" s="15">
        <f t="shared" si="19"/>
        <v>1</v>
      </c>
    </row>
    <row r="252" spans="2:13" x14ac:dyDescent="0.25">
      <c r="B252" s="21">
        <v>1980</v>
      </c>
      <c r="C252" s="2">
        <v>249</v>
      </c>
      <c r="D252" s="22" t="s">
        <v>844</v>
      </c>
      <c r="E252" s="23"/>
      <c r="F252" s="23"/>
      <c r="G252" s="2"/>
      <c r="H252" s="2"/>
      <c r="I252" s="2">
        <f t="shared" si="16"/>
        <v>40</v>
      </c>
      <c r="J252" s="13">
        <f t="shared" si="17"/>
        <v>47</v>
      </c>
      <c r="L252" s="14">
        <f t="shared" si="18"/>
        <v>-47</v>
      </c>
      <c r="M252" s="15">
        <f t="shared" si="19"/>
        <v>1</v>
      </c>
    </row>
    <row r="253" spans="2:13" x14ac:dyDescent="0.25">
      <c r="B253" s="21">
        <v>1980</v>
      </c>
      <c r="C253" s="2">
        <v>250</v>
      </c>
      <c r="D253" s="22" t="s">
        <v>164</v>
      </c>
      <c r="E253" s="23"/>
      <c r="F253" s="23"/>
      <c r="G253" s="2"/>
      <c r="H253" s="2"/>
      <c r="I253" s="2">
        <f t="shared" si="16"/>
        <v>40</v>
      </c>
      <c r="J253" s="13">
        <f t="shared" si="17"/>
        <v>47</v>
      </c>
      <c r="L253" s="14">
        <f t="shared" si="18"/>
        <v>-47</v>
      </c>
      <c r="M253" s="15">
        <f t="shared" si="19"/>
        <v>1</v>
      </c>
    </row>
    <row r="254" spans="2:13" x14ac:dyDescent="0.25">
      <c r="B254" s="21">
        <v>1981</v>
      </c>
      <c r="C254" s="2">
        <v>251</v>
      </c>
      <c r="D254" s="22" t="s">
        <v>845</v>
      </c>
      <c r="E254" s="23"/>
      <c r="F254" s="23"/>
      <c r="G254" s="2"/>
      <c r="H254" s="2"/>
      <c r="I254" s="2">
        <f t="shared" si="16"/>
        <v>40</v>
      </c>
      <c r="J254" s="13">
        <f t="shared" si="17"/>
        <v>47</v>
      </c>
      <c r="L254" s="14">
        <f t="shared" si="18"/>
        <v>-47</v>
      </c>
      <c r="M254" s="15">
        <f t="shared" si="19"/>
        <v>1</v>
      </c>
    </row>
    <row r="255" spans="2:13" x14ac:dyDescent="0.25">
      <c r="B255" s="21">
        <v>1982</v>
      </c>
      <c r="C255" s="2">
        <v>252</v>
      </c>
      <c r="D255" s="22" t="s">
        <v>846</v>
      </c>
      <c r="E255" s="23"/>
      <c r="F255" s="23"/>
      <c r="G255" s="2"/>
      <c r="H255" s="2"/>
      <c r="I255" s="2">
        <f t="shared" si="16"/>
        <v>40</v>
      </c>
      <c r="J255" s="13">
        <f t="shared" si="17"/>
        <v>47</v>
      </c>
      <c r="L255" s="14">
        <f t="shared" si="18"/>
        <v>-47</v>
      </c>
      <c r="M255" s="15">
        <f t="shared" si="19"/>
        <v>1</v>
      </c>
    </row>
    <row r="256" spans="2:13" x14ac:dyDescent="0.25">
      <c r="B256" s="21">
        <v>1982</v>
      </c>
      <c r="C256" s="2">
        <v>253</v>
      </c>
      <c r="D256" s="22" t="s">
        <v>847</v>
      </c>
      <c r="E256" s="23"/>
      <c r="F256" s="23"/>
      <c r="G256" s="2"/>
      <c r="H256" s="2"/>
      <c r="I256" s="2">
        <f t="shared" si="16"/>
        <v>40</v>
      </c>
      <c r="J256" s="13">
        <f t="shared" si="17"/>
        <v>47</v>
      </c>
      <c r="L256" s="14">
        <f t="shared" si="18"/>
        <v>-47</v>
      </c>
      <c r="M256" s="15">
        <f t="shared" si="19"/>
        <v>1</v>
      </c>
    </row>
    <row r="257" spans="2:13" x14ac:dyDescent="0.25">
      <c r="B257" s="21">
        <v>2000</v>
      </c>
      <c r="C257" s="2">
        <v>254</v>
      </c>
      <c r="D257" s="22" t="s">
        <v>165</v>
      </c>
      <c r="E257" s="23"/>
      <c r="F257" s="23"/>
      <c r="G257" s="2"/>
      <c r="H257" s="2"/>
      <c r="I257" s="2">
        <f t="shared" si="16"/>
        <v>40</v>
      </c>
      <c r="J257" s="13">
        <f t="shared" si="17"/>
        <v>47</v>
      </c>
      <c r="L257" s="14">
        <f t="shared" si="18"/>
        <v>-47</v>
      </c>
      <c r="M257" s="15">
        <f t="shared" si="19"/>
        <v>1</v>
      </c>
    </row>
    <row r="258" spans="2:13" x14ac:dyDescent="0.25">
      <c r="B258" s="21">
        <v>2018</v>
      </c>
      <c r="C258" s="2">
        <v>255</v>
      </c>
      <c r="D258" s="22" t="s">
        <v>165</v>
      </c>
      <c r="E258" s="23"/>
      <c r="F258" s="23"/>
      <c r="G258" s="2"/>
      <c r="H258" s="2"/>
      <c r="I258" s="2">
        <f t="shared" si="16"/>
        <v>40</v>
      </c>
      <c r="J258" s="13">
        <f t="shared" si="17"/>
        <v>47</v>
      </c>
      <c r="L258" s="14">
        <f t="shared" si="18"/>
        <v>-47</v>
      </c>
      <c r="M258" s="15">
        <f t="shared" si="19"/>
        <v>1</v>
      </c>
    </row>
    <row r="259" spans="2:13" x14ac:dyDescent="0.25">
      <c r="B259" s="21">
        <v>2020</v>
      </c>
      <c r="C259" s="2">
        <v>256</v>
      </c>
      <c r="D259" s="22" t="s">
        <v>165</v>
      </c>
      <c r="E259" s="23"/>
      <c r="F259" s="23"/>
      <c r="G259" s="2"/>
      <c r="H259" s="2"/>
      <c r="I259" s="2">
        <f t="shared" si="16"/>
        <v>40</v>
      </c>
      <c r="J259" s="13">
        <f t="shared" si="17"/>
        <v>47</v>
      </c>
      <c r="L259" s="14">
        <f t="shared" si="18"/>
        <v>-47</v>
      </c>
      <c r="M259" s="15">
        <f t="shared" si="19"/>
        <v>1</v>
      </c>
    </row>
    <row r="260" spans="2:13" x14ac:dyDescent="0.25">
      <c r="B260" s="21">
        <v>2030</v>
      </c>
      <c r="C260" s="2">
        <v>257</v>
      </c>
      <c r="D260" s="22" t="s">
        <v>165</v>
      </c>
      <c r="E260" s="23"/>
      <c r="F260" s="23"/>
      <c r="G260" s="2"/>
      <c r="H260" s="2"/>
      <c r="I260" s="2">
        <f t="shared" si="16"/>
        <v>40</v>
      </c>
      <c r="J260" s="13">
        <f t="shared" si="17"/>
        <v>47</v>
      </c>
      <c r="L260" s="14">
        <f t="shared" si="18"/>
        <v>-47</v>
      </c>
      <c r="M260" s="15">
        <f t="shared" si="19"/>
        <v>1</v>
      </c>
    </row>
    <row r="261" spans="2:13" x14ac:dyDescent="0.25">
      <c r="B261" s="21">
        <v>2040</v>
      </c>
      <c r="C261" s="2">
        <v>258</v>
      </c>
      <c r="D261" s="22" t="s">
        <v>165</v>
      </c>
      <c r="E261" s="23"/>
      <c r="F261" s="23"/>
      <c r="G261" s="2"/>
      <c r="H261" s="2"/>
      <c r="I261" s="2">
        <f t="shared" si="16"/>
        <v>40</v>
      </c>
      <c r="J261" s="13">
        <f t="shared" si="17"/>
        <v>47</v>
      </c>
      <c r="L261" s="14">
        <f t="shared" si="18"/>
        <v>-47</v>
      </c>
      <c r="M261" s="15">
        <f t="shared" si="19"/>
        <v>1</v>
      </c>
    </row>
    <row r="262" spans="2:13" x14ac:dyDescent="0.25">
      <c r="B262" s="21">
        <v>2040</v>
      </c>
      <c r="C262" s="2">
        <v>259</v>
      </c>
      <c r="D262" s="22" t="s">
        <v>848</v>
      </c>
      <c r="E262" s="23"/>
      <c r="F262" s="23"/>
      <c r="G262" s="2"/>
      <c r="H262" s="2"/>
      <c r="I262" s="2">
        <f t="shared" si="16"/>
        <v>40</v>
      </c>
      <c r="J262" s="13">
        <f t="shared" si="17"/>
        <v>47</v>
      </c>
      <c r="L262" s="14">
        <f t="shared" si="18"/>
        <v>-47</v>
      </c>
      <c r="M262" s="15">
        <f t="shared" si="19"/>
        <v>1</v>
      </c>
    </row>
    <row r="263" spans="2:13" x14ac:dyDescent="0.25">
      <c r="B263" s="21">
        <v>2040</v>
      </c>
      <c r="C263" s="2">
        <v>260</v>
      </c>
      <c r="D263" s="22" t="s">
        <v>849</v>
      </c>
      <c r="E263" s="23"/>
      <c r="F263" s="23"/>
      <c r="G263" s="2"/>
      <c r="H263" s="2"/>
      <c r="I263" s="2">
        <f t="shared" si="16"/>
        <v>40</v>
      </c>
      <c r="J263" s="13">
        <f t="shared" si="17"/>
        <v>47</v>
      </c>
      <c r="L263" s="14">
        <f t="shared" si="18"/>
        <v>-47</v>
      </c>
      <c r="M263" s="15">
        <f t="shared" si="19"/>
        <v>1</v>
      </c>
    </row>
    <row r="264" spans="2:13" x14ac:dyDescent="0.25">
      <c r="B264" s="21">
        <v>2040</v>
      </c>
      <c r="C264" s="2">
        <v>261</v>
      </c>
      <c r="D264" s="22" t="s">
        <v>850</v>
      </c>
      <c r="E264" s="23"/>
      <c r="F264" s="23"/>
      <c r="G264" s="2"/>
      <c r="H264" s="2"/>
      <c r="I264" s="2">
        <f t="shared" si="16"/>
        <v>40</v>
      </c>
      <c r="J264" s="13">
        <f t="shared" si="17"/>
        <v>47</v>
      </c>
      <c r="L264" s="14">
        <f t="shared" si="18"/>
        <v>-47</v>
      </c>
      <c r="M264" s="15">
        <f t="shared" si="19"/>
        <v>1</v>
      </c>
    </row>
    <row r="265" spans="2:13" x14ac:dyDescent="0.25">
      <c r="B265" s="21">
        <v>2050</v>
      </c>
      <c r="C265" s="2">
        <v>262</v>
      </c>
      <c r="D265" s="22" t="s">
        <v>165</v>
      </c>
      <c r="E265" s="23"/>
      <c r="F265" s="23"/>
      <c r="G265" s="2"/>
      <c r="H265" s="2"/>
      <c r="I265" s="2">
        <f t="shared" si="16"/>
        <v>40</v>
      </c>
      <c r="J265" s="13">
        <f t="shared" si="17"/>
        <v>47</v>
      </c>
      <c r="L265" s="14">
        <f t="shared" si="18"/>
        <v>-47</v>
      </c>
      <c r="M265" s="15">
        <f t="shared" si="19"/>
        <v>1</v>
      </c>
    </row>
    <row r="266" spans="2:13" x14ac:dyDescent="0.25">
      <c r="B266" s="21">
        <v>2060</v>
      </c>
      <c r="C266" s="2">
        <v>263</v>
      </c>
      <c r="D266" s="22" t="s">
        <v>165</v>
      </c>
      <c r="E266" s="23"/>
      <c r="F266" s="23"/>
      <c r="G266" s="2"/>
      <c r="H266" s="2"/>
      <c r="I266" s="2">
        <f t="shared" si="16"/>
        <v>40</v>
      </c>
      <c r="J266" s="13">
        <f t="shared" si="17"/>
        <v>47</v>
      </c>
      <c r="L266" s="14">
        <f t="shared" si="18"/>
        <v>-47</v>
      </c>
      <c r="M266" s="15">
        <f t="shared" si="19"/>
        <v>1</v>
      </c>
    </row>
    <row r="267" spans="2:13" x14ac:dyDescent="0.25">
      <c r="B267" s="21">
        <v>2070</v>
      </c>
      <c r="C267" s="2">
        <v>264</v>
      </c>
      <c r="D267" s="22" t="s">
        <v>851</v>
      </c>
      <c r="E267" s="23"/>
      <c r="F267" s="23"/>
      <c r="G267" s="2"/>
      <c r="H267" s="2"/>
      <c r="I267" s="2">
        <f t="shared" si="16"/>
        <v>40</v>
      </c>
      <c r="J267" s="13">
        <f t="shared" si="17"/>
        <v>47</v>
      </c>
      <c r="L267" s="14">
        <f t="shared" si="18"/>
        <v>-47</v>
      </c>
      <c r="M267" s="15">
        <f t="shared" si="19"/>
        <v>1</v>
      </c>
    </row>
    <row r="268" spans="2:13" x14ac:dyDescent="0.25">
      <c r="B268" s="21">
        <v>2070</v>
      </c>
      <c r="C268" s="2">
        <v>265</v>
      </c>
      <c r="D268" s="22" t="s">
        <v>166</v>
      </c>
      <c r="E268" s="23"/>
      <c r="F268" s="23"/>
      <c r="G268" s="2"/>
      <c r="H268" s="2"/>
      <c r="I268" s="2">
        <f t="shared" si="16"/>
        <v>40</v>
      </c>
      <c r="J268" s="13">
        <f t="shared" si="17"/>
        <v>47</v>
      </c>
      <c r="L268" s="14">
        <f t="shared" si="18"/>
        <v>-47</v>
      </c>
      <c r="M268" s="15">
        <f t="shared" si="19"/>
        <v>1</v>
      </c>
    </row>
    <row r="269" spans="2:13" x14ac:dyDescent="0.25">
      <c r="B269" s="21">
        <v>2075</v>
      </c>
      <c r="C269" s="2">
        <v>266</v>
      </c>
      <c r="D269" s="22" t="s">
        <v>852</v>
      </c>
      <c r="E269" s="23"/>
      <c r="F269" s="23"/>
      <c r="G269" s="2"/>
      <c r="H269" s="2"/>
      <c r="I269" s="2">
        <f t="shared" si="16"/>
        <v>40</v>
      </c>
      <c r="J269" s="13">
        <f t="shared" si="17"/>
        <v>47</v>
      </c>
      <c r="L269" s="14">
        <f t="shared" si="18"/>
        <v>-47</v>
      </c>
      <c r="M269" s="15">
        <f t="shared" si="19"/>
        <v>1</v>
      </c>
    </row>
    <row r="270" spans="2:13" x14ac:dyDescent="0.25">
      <c r="B270" s="21">
        <v>2099</v>
      </c>
      <c r="C270" s="2">
        <v>267</v>
      </c>
      <c r="D270" s="22" t="s">
        <v>853</v>
      </c>
      <c r="E270" s="23"/>
      <c r="F270" s="23"/>
      <c r="G270" s="2"/>
      <c r="H270" s="2"/>
      <c r="I270" s="2">
        <f t="shared" si="16"/>
        <v>40</v>
      </c>
      <c r="J270" s="13">
        <f t="shared" si="17"/>
        <v>47</v>
      </c>
      <c r="L270" s="14">
        <f t="shared" si="18"/>
        <v>-47</v>
      </c>
      <c r="M270" s="15">
        <f t="shared" si="19"/>
        <v>1</v>
      </c>
    </row>
    <row r="271" spans="2:13" x14ac:dyDescent="0.25">
      <c r="B271" s="21">
        <v>2100</v>
      </c>
      <c r="C271" s="2">
        <v>268</v>
      </c>
      <c r="D271" s="22" t="s">
        <v>854</v>
      </c>
      <c r="E271" s="23"/>
      <c r="F271" s="23"/>
      <c r="G271" s="2"/>
      <c r="H271" s="2"/>
      <c r="I271" s="2">
        <f t="shared" si="16"/>
        <v>40</v>
      </c>
      <c r="J271" s="13">
        <f t="shared" si="17"/>
        <v>47</v>
      </c>
      <c r="L271" s="14">
        <f t="shared" si="18"/>
        <v>-47</v>
      </c>
      <c r="M271" s="15">
        <f t="shared" si="19"/>
        <v>1</v>
      </c>
    </row>
    <row r="272" spans="2:13" x14ac:dyDescent="0.25">
      <c r="B272" s="21">
        <v>2110</v>
      </c>
      <c r="C272" s="2">
        <v>269</v>
      </c>
      <c r="D272" s="22" t="s">
        <v>167</v>
      </c>
      <c r="E272" s="23"/>
      <c r="F272" s="23"/>
      <c r="G272" s="2"/>
      <c r="H272" s="2"/>
      <c r="I272" s="2">
        <f t="shared" si="16"/>
        <v>40</v>
      </c>
      <c r="J272" s="13">
        <f t="shared" si="17"/>
        <v>47</v>
      </c>
      <c r="L272" s="14">
        <f t="shared" si="18"/>
        <v>-47</v>
      </c>
      <c r="M272" s="15">
        <f t="shared" si="19"/>
        <v>1</v>
      </c>
    </row>
    <row r="273" spans="2:13" x14ac:dyDescent="0.25">
      <c r="B273" s="21">
        <v>2140</v>
      </c>
      <c r="C273" s="2">
        <v>270</v>
      </c>
      <c r="D273" s="22" t="s">
        <v>855</v>
      </c>
      <c r="E273" s="23"/>
      <c r="F273" s="23"/>
      <c r="G273" s="2"/>
      <c r="H273" s="2"/>
      <c r="I273" s="2">
        <f t="shared" si="16"/>
        <v>40</v>
      </c>
      <c r="J273" s="13">
        <f t="shared" si="17"/>
        <v>47</v>
      </c>
      <c r="L273" s="14">
        <f t="shared" si="18"/>
        <v>-47</v>
      </c>
      <c r="M273" s="15">
        <f t="shared" si="19"/>
        <v>1</v>
      </c>
    </row>
    <row r="274" spans="2:13" x14ac:dyDescent="0.25">
      <c r="B274" s="21">
        <v>2150</v>
      </c>
      <c r="C274" s="2">
        <v>271</v>
      </c>
      <c r="D274" s="22" t="s">
        <v>168</v>
      </c>
      <c r="E274" s="23"/>
      <c r="F274" s="23"/>
      <c r="G274" s="2"/>
      <c r="H274" s="2"/>
      <c r="I274" s="2">
        <f t="shared" si="16"/>
        <v>40</v>
      </c>
      <c r="J274" s="13">
        <f t="shared" si="17"/>
        <v>47</v>
      </c>
      <c r="L274" s="14">
        <f t="shared" si="18"/>
        <v>-47</v>
      </c>
      <c r="M274" s="15">
        <f t="shared" si="19"/>
        <v>1</v>
      </c>
    </row>
    <row r="275" spans="2:13" x14ac:dyDescent="0.25">
      <c r="B275" s="21">
        <v>2160</v>
      </c>
      <c r="C275" s="2">
        <v>272</v>
      </c>
      <c r="D275" s="22" t="s">
        <v>169</v>
      </c>
      <c r="E275" s="23"/>
      <c r="F275" s="23"/>
      <c r="G275" s="2"/>
      <c r="H275" s="2"/>
      <c r="I275" s="2">
        <f t="shared" si="16"/>
        <v>40</v>
      </c>
      <c r="J275" s="13">
        <f t="shared" si="17"/>
        <v>47</v>
      </c>
      <c r="L275" s="14">
        <f t="shared" si="18"/>
        <v>-47</v>
      </c>
      <c r="M275" s="15">
        <f t="shared" si="19"/>
        <v>1</v>
      </c>
    </row>
    <row r="276" spans="2:13" x14ac:dyDescent="0.25">
      <c r="B276" s="21">
        <v>2170</v>
      </c>
      <c r="C276" s="2">
        <v>273</v>
      </c>
      <c r="D276" s="22" t="s">
        <v>856</v>
      </c>
      <c r="E276" s="23"/>
      <c r="F276" s="23"/>
      <c r="G276" s="2"/>
      <c r="H276" s="2"/>
      <c r="I276" s="2">
        <f t="shared" si="16"/>
        <v>40</v>
      </c>
      <c r="J276" s="13">
        <f t="shared" si="17"/>
        <v>47</v>
      </c>
      <c r="L276" s="14">
        <f t="shared" si="18"/>
        <v>-47</v>
      </c>
      <c r="M276" s="15">
        <f t="shared" si="19"/>
        <v>1</v>
      </c>
    </row>
    <row r="277" spans="2:13" x14ac:dyDescent="0.25">
      <c r="B277" s="21">
        <v>2180</v>
      </c>
      <c r="C277" s="2">
        <v>274</v>
      </c>
      <c r="D277" s="22" t="s">
        <v>857</v>
      </c>
      <c r="E277" s="23"/>
      <c r="F277" s="23"/>
      <c r="G277" s="2"/>
      <c r="H277" s="2"/>
      <c r="I277" s="2">
        <f t="shared" si="16"/>
        <v>40</v>
      </c>
      <c r="J277" s="13">
        <f t="shared" si="17"/>
        <v>47</v>
      </c>
      <c r="L277" s="14">
        <f t="shared" si="18"/>
        <v>-47</v>
      </c>
      <c r="M277" s="15">
        <f t="shared" si="19"/>
        <v>1</v>
      </c>
    </row>
    <row r="278" spans="2:13" x14ac:dyDescent="0.25">
      <c r="B278" s="21">
        <v>2200</v>
      </c>
      <c r="C278" s="2">
        <v>275</v>
      </c>
      <c r="D278" s="22" t="s">
        <v>170</v>
      </c>
      <c r="E278" s="23"/>
      <c r="F278" s="23"/>
      <c r="G278" s="2"/>
      <c r="H278" s="2"/>
      <c r="I278" s="2">
        <f t="shared" si="16"/>
        <v>40</v>
      </c>
      <c r="J278" s="13">
        <f t="shared" si="17"/>
        <v>47</v>
      </c>
      <c r="L278" s="14">
        <f t="shared" si="18"/>
        <v>-47</v>
      </c>
      <c r="M278" s="15">
        <f t="shared" si="19"/>
        <v>1</v>
      </c>
    </row>
    <row r="279" spans="2:13" x14ac:dyDescent="0.25">
      <c r="B279" s="21">
        <v>2200</v>
      </c>
      <c r="C279" s="2">
        <v>276</v>
      </c>
      <c r="D279" s="22" t="s">
        <v>858</v>
      </c>
      <c r="E279" s="23"/>
      <c r="F279" s="23"/>
      <c r="G279" s="2"/>
      <c r="H279" s="2"/>
      <c r="I279" s="2">
        <f t="shared" si="16"/>
        <v>40</v>
      </c>
      <c r="J279" s="13">
        <f t="shared" si="17"/>
        <v>47</v>
      </c>
      <c r="L279" s="14">
        <f t="shared" si="18"/>
        <v>-47</v>
      </c>
      <c r="M279" s="15">
        <f t="shared" si="19"/>
        <v>1</v>
      </c>
    </row>
    <row r="280" spans="2:13" x14ac:dyDescent="0.25">
      <c r="B280" s="21">
        <v>2200</v>
      </c>
      <c r="C280" s="2">
        <v>277</v>
      </c>
      <c r="D280" s="22" t="s">
        <v>859</v>
      </c>
      <c r="E280" s="23"/>
      <c r="F280" s="23"/>
      <c r="G280" s="2"/>
      <c r="H280" s="2"/>
      <c r="I280" s="2">
        <f t="shared" si="16"/>
        <v>40</v>
      </c>
      <c r="J280" s="13">
        <f t="shared" si="17"/>
        <v>47</v>
      </c>
      <c r="L280" s="14">
        <f t="shared" si="18"/>
        <v>-47</v>
      </c>
      <c r="M280" s="15">
        <f t="shared" si="19"/>
        <v>1</v>
      </c>
    </row>
    <row r="281" spans="2:13" x14ac:dyDescent="0.25">
      <c r="B281" s="21">
        <v>2220</v>
      </c>
      <c r="C281" s="2">
        <v>278</v>
      </c>
      <c r="D281" s="22" t="s">
        <v>860</v>
      </c>
      <c r="E281" s="23"/>
      <c r="F281" s="23"/>
      <c r="G281" s="2"/>
      <c r="H281" s="2"/>
      <c r="I281" s="2">
        <f t="shared" si="16"/>
        <v>40</v>
      </c>
      <c r="J281" s="13">
        <f t="shared" si="17"/>
        <v>47</v>
      </c>
      <c r="L281" s="14">
        <f t="shared" si="18"/>
        <v>-47</v>
      </c>
      <c r="M281" s="15">
        <f t="shared" si="19"/>
        <v>1</v>
      </c>
    </row>
    <row r="282" spans="2:13" x14ac:dyDescent="0.25">
      <c r="B282" s="21">
        <v>2220</v>
      </c>
      <c r="C282" s="2">
        <v>279</v>
      </c>
      <c r="D282" s="22" t="s">
        <v>171</v>
      </c>
      <c r="E282" s="23"/>
      <c r="F282" s="23"/>
      <c r="G282" s="2"/>
      <c r="H282" s="2"/>
      <c r="I282" s="2">
        <f t="shared" si="16"/>
        <v>40</v>
      </c>
      <c r="J282" s="13">
        <f t="shared" si="17"/>
        <v>47</v>
      </c>
      <c r="L282" s="14">
        <f t="shared" si="18"/>
        <v>-47</v>
      </c>
      <c r="M282" s="15">
        <f t="shared" si="19"/>
        <v>1</v>
      </c>
    </row>
    <row r="283" spans="2:13" x14ac:dyDescent="0.25">
      <c r="B283" s="21">
        <v>2221</v>
      </c>
      <c r="C283" s="2">
        <v>280</v>
      </c>
      <c r="D283" s="22" t="s">
        <v>861</v>
      </c>
      <c r="E283" s="23"/>
      <c r="F283" s="23"/>
      <c r="G283" s="2"/>
      <c r="H283" s="2"/>
      <c r="I283" s="2">
        <f t="shared" si="16"/>
        <v>40</v>
      </c>
      <c r="J283" s="13">
        <f t="shared" si="17"/>
        <v>47</v>
      </c>
      <c r="L283" s="14">
        <f t="shared" si="18"/>
        <v>-47</v>
      </c>
      <c r="M283" s="15">
        <f t="shared" si="19"/>
        <v>1</v>
      </c>
    </row>
    <row r="284" spans="2:13" x14ac:dyDescent="0.25">
      <c r="B284" s="21">
        <v>2222</v>
      </c>
      <c r="C284" s="2">
        <v>281</v>
      </c>
      <c r="D284" s="22" t="s">
        <v>862</v>
      </c>
      <c r="E284" s="23"/>
      <c r="F284" s="23"/>
      <c r="G284" s="2"/>
      <c r="H284" s="2"/>
      <c r="I284" s="2">
        <f t="shared" si="16"/>
        <v>40</v>
      </c>
      <c r="J284" s="13">
        <f t="shared" si="17"/>
        <v>47</v>
      </c>
      <c r="L284" s="14">
        <f t="shared" si="18"/>
        <v>-47</v>
      </c>
      <c r="M284" s="15">
        <f t="shared" si="19"/>
        <v>1</v>
      </c>
    </row>
    <row r="285" spans="2:13" x14ac:dyDescent="0.25">
      <c r="B285" s="21">
        <v>2222</v>
      </c>
      <c r="C285" s="2">
        <v>282</v>
      </c>
      <c r="D285" s="22" t="s">
        <v>863</v>
      </c>
      <c r="E285" s="23"/>
      <c r="F285" s="23"/>
      <c r="G285" s="2"/>
      <c r="H285" s="2"/>
      <c r="I285" s="2">
        <f t="shared" ref="I285:I348" si="20">(H285*2)+40</f>
        <v>40</v>
      </c>
      <c r="J285" s="13">
        <f t="shared" ref="J285:J348" si="21">ROUNDUP((I285*70/60),0)</f>
        <v>47</v>
      </c>
      <c r="L285" s="14">
        <f t="shared" ref="L285:L348" si="22">F285-J285</f>
        <v>-47</v>
      </c>
      <c r="M285" s="15">
        <f t="shared" ref="M285:M348" si="23">(ABS(J285-F285)/J285)</f>
        <v>1</v>
      </c>
    </row>
    <row r="286" spans="2:13" x14ac:dyDescent="0.25">
      <c r="B286" s="21">
        <v>2223</v>
      </c>
      <c r="C286" s="2">
        <v>283</v>
      </c>
      <c r="D286" s="22" t="s">
        <v>864</v>
      </c>
      <c r="E286" s="23"/>
      <c r="F286" s="23"/>
      <c r="G286" s="2"/>
      <c r="H286" s="2"/>
      <c r="I286" s="2">
        <f t="shared" si="20"/>
        <v>40</v>
      </c>
      <c r="J286" s="13">
        <f t="shared" si="21"/>
        <v>47</v>
      </c>
      <c r="L286" s="14">
        <f t="shared" si="22"/>
        <v>-47</v>
      </c>
      <c r="M286" s="15">
        <f t="shared" si="23"/>
        <v>1</v>
      </c>
    </row>
    <row r="287" spans="2:13" x14ac:dyDescent="0.25">
      <c r="B287" s="21">
        <v>2230</v>
      </c>
      <c r="C287" s="2">
        <v>284</v>
      </c>
      <c r="D287" s="22" t="s">
        <v>172</v>
      </c>
      <c r="E287" s="23"/>
      <c r="F287" s="23"/>
      <c r="G287" s="2"/>
      <c r="H287" s="2"/>
      <c r="I287" s="2">
        <f t="shared" si="20"/>
        <v>40</v>
      </c>
      <c r="J287" s="13">
        <f t="shared" si="21"/>
        <v>47</v>
      </c>
      <c r="L287" s="14">
        <f t="shared" si="22"/>
        <v>-47</v>
      </c>
      <c r="M287" s="15">
        <f t="shared" si="23"/>
        <v>1</v>
      </c>
    </row>
    <row r="288" spans="2:13" x14ac:dyDescent="0.25">
      <c r="B288" s="21">
        <v>2230</v>
      </c>
      <c r="C288" s="2">
        <v>285</v>
      </c>
      <c r="D288" s="22" t="s">
        <v>865</v>
      </c>
      <c r="E288" s="23"/>
      <c r="F288" s="23"/>
      <c r="G288" s="2"/>
      <c r="H288" s="2"/>
      <c r="I288" s="2">
        <f t="shared" si="20"/>
        <v>40</v>
      </c>
      <c r="J288" s="13">
        <f t="shared" si="21"/>
        <v>47</v>
      </c>
      <c r="L288" s="14">
        <f t="shared" si="22"/>
        <v>-47</v>
      </c>
      <c r="M288" s="15">
        <f t="shared" si="23"/>
        <v>1</v>
      </c>
    </row>
    <row r="289" spans="2:13" x14ac:dyDescent="0.25">
      <c r="B289" s="21">
        <v>2235</v>
      </c>
      <c r="C289" s="2">
        <v>286</v>
      </c>
      <c r="D289" s="22" t="s">
        <v>866</v>
      </c>
      <c r="E289" s="23"/>
      <c r="F289" s="23"/>
      <c r="G289" s="2"/>
      <c r="H289" s="2"/>
      <c r="I289" s="2">
        <f t="shared" si="20"/>
        <v>40</v>
      </c>
      <c r="J289" s="13">
        <f t="shared" si="21"/>
        <v>47</v>
      </c>
      <c r="L289" s="14">
        <f t="shared" si="22"/>
        <v>-47</v>
      </c>
      <c r="M289" s="15">
        <f t="shared" si="23"/>
        <v>1</v>
      </c>
    </row>
    <row r="290" spans="2:13" x14ac:dyDescent="0.25">
      <c r="B290" s="21">
        <v>2235</v>
      </c>
      <c r="C290" s="2">
        <v>287</v>
      </c>
      <c r="D290" s="22" t="s">
        <v>173</v>
      </c>
      <c r="E290" s="23"/>
      <c r="F290" s="23"/>
      <c r="G290" s="2"/>
      <c r="H290" s="2"/>
      <c r="I290" s="2">
        <f t="shared" si="20"/>
        <v>40</v>
      </c>
      <c r="J290" s="13">
        <f t="shared" si="21"/>
        <v>47</v>
      </c>
      <c r="L290" s="14">
        <f t="shared" si="22"/>
        <v>-47</v>
      </c>
      <c r="M290" s="15">
        <f t="shared" si="23"/>
        <v>1</v>
      </c>
    </row>
    <row r="291" spans="2:13" x14ac:dyDescent="0.25">
      <c r="B291" s="21">
        <v>2235</v>
      </c>
      <c r="C291" s="2">
        <v>288</v>
      </c>
      <c r="D291" s="22" t="s">
        <v>867</v>
      </c>
      <c r="E291" s="23"/>
      <c r="F291" s="23"/>
      <c r="G291" s="2"/>
      <c r="H291" s="2"/>
      <c r="I291" s="2">
        <f t="shared" si="20"/>
        <v>40</v>
      </c>
      <c r="J291" s="13">
        <f t="shared" si="21"/>
        <v>47</v>
      </c>
      <c r="L291" s="14">
        <f t="shared" si="22"/>
        <v>-47</v>
      </c>
      <c r="M291" s="15">
        <f t="shared" si="23"/>
        <v>1</v>
      </c>
    </row>
    <row r="292" spans="2:13" x14ac:dyDescent="0.25">
      <c r="B292" s="21">
        <v>2240</v>
      </c>
      <c r="C292" s="2">
        <v>289</v>
      </c>
      <c r="D292" s="22" t="s">
        <v>868</v>
      </c>
      <c r="E292" s="23"/>
      <c r="F292" s="23"/>
      <c r="G292" s="2"/>
      <c r="H292" s="2"/>
      <c r="I292" s="2">
        <f t="shared" si="20"/>
        <v>40</v>
      </c>
      <c r="J292" s="13">
        <f t="shared" si="21"/>
        <v>47</v>
      </c>
      <c r="L292" s="14">
        <f t="shared" si="22"/>
        <v>-47</v>
      </c>
      <c r="M292" s="15">
        <f t="shared" si="23"/>
        <v>1</v>
      </c>
    </row>
    <row r="293" spans="2:13" x14ac:dyDescent="0.25">
      <c r="B293" s="21">
        <v>2240</v>
      </c>
      <c r="C293" s="2">
        <v>290</v>
      </c>
      <c r="D293" s="22" t="s">
        <v>869</v>
      </c>
      <c r="E293" s="23"/>
      <c r="F293" s="23"/>
      <c r="G293" s="2"/>
      <c r="H293" s="2"/>
      <c r="I293" s="2">
        <f t="shared" si="20"/>
        <v>40</v>
      </c>
      <c r="J293" s="13">
        <f t="shared" si="21"/>
        <v>47</v>
      </c>
      <c r="L293" s="14">
        <f t="shared" si="22"/>
        <v>-47</v>
      </c>
      <c r="M293" s="15">
        <f t="shared" si="23"/>
        <v>1</v>
      </c>
    </row>
    <row r="294" spans="2:13" x14ac:dyDescent="0.25">
      <c r="B294" s="21">
        <v>2240</v>
      </c>
      <c r="C294" s="2">
        <v>291</v>
      </c>
      <c r="D294" s="22" t="s">
        <v>174</v>
      </c>
      <c r="E294" s="23"/>
      <c r="F294" s="23"/>
      <c r="G294" s="2"/>
      <c r="H294" s="2"/>
      <c r="I294" s="2">
        <f t="shared" si="20"/>
        <v>40</v>
      </c>
      <c r="J294" s="13">
        <f t="shared" si="21"/>
        <v>47</v>
      </c>
      <c r="L294" s="14">
        <f t="shared" si="22"/>
        <v>-47</v>
      </c>
      <c r="M294" s="15">
        <f t="shared" si="23"/>
        <v>1</v>
      </c>
    </row>
    <row r="295" spans="2:13" x14ac:dyDescent="0.25">
      <c r="B295" s="21">
        <v>2242</v>
      </c>
      <c r="C295" s="2">
        <v>292</v>
      </c>
      <c r="D295" s="22" t="s">
        <v>870</v>
      </c>
      <c r="E295" s="23"/>
      <c r="F295" s="23"/>
      <c r="G295" s="2"/>
      <c r="H295" s="2"/>
      <c r="I295" s="2">
        <f t="shared" si="20"/>
        <v>40</v>
      </c>
      <c r="J295" s="13">
        <f t="shared" si="21"/>
        <v>47</v>
      </c>
      <c r="L295" s="14">
        <f t="shared" si="22"/>
        <v>-47</v>
      </c>
      <c r="M295" s="15">
        <f t="shared" si="23"/>
        <v>1</v>
      </c>
    </row>
    <row r="296" spans="2:13" x14ac:dyDescent="0.25">
      <c r="B296" s="21">
        <v>2243</v>
      </c>
      <c r="C296" s="2">
        <v>293</v>
      </c>
      <c r="D296" s="22" t="s">
        <v>871</v>
      </c>
      <c r="E296" s="23"/>
      <c r="F296" s="23"/>
      <c r="G296" s="2"/>
      <c r="H296" s="2"/>
      <c r="I296" s="2">
        <f t="shared" si="20"/>
        <v>40</v>
      </c>
      <c r="J296" s="13">
        <f t="shared" si="21"/>
        <v>47</v>
      </c>
      <c r="L296" s="14">
        <f t="shared" si="22"/>
        <v>-47</v>
      </c>
      <c r="M296" s="15">
        <f t="shared" si="23"/>
        <v>1</v>
      </c>
    </row>
    <row r="297" spans="2:13" x14ac:dyDescent="0.25">
      <c r="B297" s="21">
        <v>2250</v>
      </c>
      <c r="C297" s="2">
        <v>294</v>
      </c>
      <c r="D297" s="22" t="s">
        <v>175</v>
      </c>
      <c r="E297" s="23"/>
      <c r="F297" s="23"/>
      <c r="G297" s="2"/>
      <c r="H297" s="2"/>
      <c r="I297" s="2">
        <f t="shared" si="20"/>
        <v>40</v>
      </c>
      <c r="J297" s="13">
        <f t="shared" si="21"/>
        <v>47</v>
      </c>
      <c r="L297" s="14">
        <f t="shared" si="22"/>
        <v>-47</v>
      </c>
      <c r="M297" s="15">
        <f t="shared" si="23"/>
        <v>1</v>
      </c>
    </row>
    <row r="298" spans="2:13" x14ac:dyDescent="0.25">
      <c r="B298" s="21">
        <v>2260</v>
      </c>
      <c r="C298" s="2">
        <v>295</v>
      </c>
      <c r="D298" s="22" t="s">
        <v>872</v>
      </c>
      <c r="E298" s="23"/>
      <c r="F298" s="23"/>
      <c r="G298" s="2"/>
      <c r="H298" s="2"/>
      <c r="I298" s="2">
        <f t="shared" si="20"/>
        <v>40</v>
      </c>
      <c r="J298" s="13">
        <f t="shared" si="21"/>
        <v>47</v>
      </c>
      <c r="L298" s="14">
        <f t="shared" si="22"/>
        <v>-47</v>
      </c>
      <c r="M298" s="15">
        <f t="shared" si="23"/>
        <v>1</v>
      </c>
    </row>
    <row r="299" spans="2:13" x14ac:dyDescent="0.25">
      <c r="B299" s="21">
        <v>2260</v>
      </c>
      <c r="C299" s="2">
        <v>296</v>
      </c>
      <c r="D299" s="22" t="s">
        <v>873</v>
      </c>
      <c r="E299" s="23"/>
      <c r="F299" s="23"/>
      <c r="G299" s="2"/>
      <c r="H299" s="2"/>
      <c r="I299" s="2">
        <f t="shared" si="20"/>
        <v>40</v>
      </c>
      <c r="J299" s="13">
        <f t="shared" si="21"/>
        <v>47</v>
      </c>
      <c r="L299" s="14">
        <f t="shared" si="22"/>
        <v>-47</v>
      </c>
      <c r="M299" s="15">
        <f t="shared" si="23"/>
        <v>1</v>
      </c>
    </row>
    <row r="300" spans="2:13" x14ac:dyDescent="0.25">
      <c r="B300" s="21">
        <v>2260</v>
      </c>
      <c r="C300" s="2">
        <v>297</v>
      </c>
      <c r="D300" s="22" t="s">
        <v>176</v>
      </c>
      <c r="E300" s="23"/>
      <c r="F300" s="23"/>
      <c r="G300" s="2"/>
      <c r="H300" s="2"/>
      <c r="I300" s="2">
        <f t="shared" si="20"/>
        <v>40</v>
      </c>
      <c r="J300" s="13">
        <f t="shared" si="21"/>
        <v>47</v>
      </c>
      <c r="L300" s="14">
        <f t="shared" si="22"/>
        <v>-47</v>
      </c>
      <c r="M300" s="15">
        <f t="shared" si="23"/>
        <v>1</v>
      </c>
    </row>
    <row r="301" spans="2:13" x14ac:dyDescent="0.25">
      <c r="B301" s="21">
        <v>2260</v>
      </c>
      <c r="C301" s="2">
        <v>298</v>
      </c>
      <c r="D301" s="22" t="s">
        <v>874</v>
      </c>
      <c r="E301" s="23"/>
      <c r="F301" s="23"/>
      <c r="G301" s="2"/>
      <c r="H301" s="2"/>
      <c r="I301" s="2">
        <f t="shared" si="20"/>
        <v>40</v>
      </c>
      <c r="J301" s="13">
        <f t="shared" si="21"/>
        <v>47</v>
      </c>
      <c r="L301" s="14">
        <f t="shared" si="22"/>
        <v>-47</v>
      </c>
      <c r="M301" s="15">
        <f t="shared" si="23"/>
        <v>1</v>
      </c>
    </row>
    <row r="302" spans="2:13" x14ac:dyDescent="0.25">
      <c r="B302" s="21">
        <v>2270</v>
      </c>
      <c r="C302" s="2">
        <v>299</v>
      </c>
      <c r="D302" s="22" t="s">
        <v>177</v>
      </c>
      <c r="E302" s="23"/>
      <c r="F302" s="23"/>
      <c r="G302" s="2"/>
      <c r="H302" s="2"/>
      <c r="I302" s="2">
        <f t="shared" si="20"/>
        <v>40</v>
      </c>
      <c r="J302" s="13">
        <f t="shared" si="21"/>
        <v>47</v>
      </c>
      <c r="L302" s="14">
        <f t="shared" si="22"/>
        <v>-47</v>
      </c>
      <c r="M302" s="15">
        <f t="shared" si="23"/>
        <v>1</v>
      </c>
    </row>
    <row r="303" spans="2:13" x14ac:dyDescent="0.25">
      <c r="B303" s="21">
        <v>2275</v>
      </c>
      <c r="C303" s="2">
        <v>300</v>
      </c>
      <c r="D303" s="22" t="s">
        <v>875</v>
      </c>
      <c r="E303" s="23"/>
      <c r="F303" s="23"/>
      <c r="G303" s="2"/>
      <c r="H303" s="2"/>
      <c r="I303" s="2">
        <f t="shared" si="20"/>
        <v>40</v>
      </c>
      <c r="J303" s="13">
        <f t="shared" si="21"/>
        <v>47</v>
      </c>
      <c r="L303" s="14">
        <f t="shared" si="22"/>
        <v>-47</v>
      </c>
      <c r="M303" s="15">
        <f t="shared" si="23"/>
        <v>1</v>
      </c>
    </row>
    <row r="304" spans="2:13" x14ac:dyDescent="0.25">
      <c r="B304" s="21">
        <v>2275</v>
      </c>
      <c r="C304" s="2">
        <v>301</v>
      </c>
      <c r="D304" s="22" t="s">
        <v>178</v>
      </c>
      <c r="E304" s="23"/>
      <c r="F304" s="23"/>
      <c r="G304" s="2"/>
      <c r="H304" s="2"/>
      <c r="I304" s="2">
        <f t="shared" si="20"/>
        <v>40</v>
      </c>
      <c r="J304" s="13">
        <f t="shared" si="21"/>
        <v>47</v>
      </c>
      <c r="L304" s="14">
        <f t="shared" si="22"/>
        <v>-47</v>
      </c>
      <c r="M304" s="15">
        <f t="shared" si="23"/>
        <v>1</v>
      </c>
    </row>
    <row r="305" spans="2:13" x14ac:dyDescent="0.25">
      <c r="B305" s="21">
        <v>2275</v>
      </c>
      <c r="C305" s="2">
        <v>302</v>
      </c>
      <c r="D305" s="22" t="s">
        <v>876</v>
      </c>
      <c r="E305" s="23"/>
      <c r="F305" s="23"/>
      <c r="G305" s="2"/>
      <c r="H305" s="2"/>
      <c r="I305" s="2">
        <f t="shared" si="20"/>
        <v>40</v>
      </c>
      <c r="J305" s="13">
        <f t="shared" si="21"/>
        <v>47</v>
      </c>
      <c r="L305" s="14">
        <f t="shared" si="22"/>
        <v>-47</v>
      </c>
      <c r="M305" s="15">
        <f t="shared" si="23"/>
        <v>1</v>
      </c>
    </row>
    <row r="306" spans="2:13" x14ac:dyDescent="0.25">
      <c r="B306" s="21">
        <v>2275</v>
      </c>
      <c r="C306" s="2">
        <v>303</v>
      </c>
      <c r="D306" s="22" t="s">
        <v>877</v>
      </c>
      <c r="E306" s="23"/>
      <c r="F306" s="23"/>
      <c r="G306" s="2"/>
      <c r="H306" s="2"/>
      <c r="I306" s="2">
        <f t="shared" si="20"/>
        <v>40</v>
      </c>
      <c r="J306" s="13">
        <f t="shared" si="21"/>
        <v>47</v>
      </c>
      <c r="L306" s="14">
        <f t="shared" si="22"/>
        <v>-47</v>
      </c>
      <c r="M306" s="15">
        <f t="shared" si="23"/>
        <v>1</v>
      </c>
    </row>
    <row r="307" spans="2:13" x14ac:dyDescent="0.25">
      <c r="B307" s="21">
        <v>2280</v>
      </c>
      <c r="C307" s="2">
        <v>304</v>
      </c>
      <c r="D307" s="22" t="s">
        <v>179</v>
      </c>
      <c r="E307" s="23"/>
      <c r="F307" s="23"/>
      <c r="G307" s="2"/>
      <c r="H307" s="2"/>
      <c r="I307" s="2">
        <f t="shared" si="20"/>
        <v>40</v>
      </c>
      <c r="J307" s="13">
        <f t="shared" si="21"/>
        <v>47</v>
      </c>
      <c r="L307" s="14">
        <f t="shared" si="22"/>
        <v>-47</v>
      </c>
      <c r="M307" s="15">
        <f t="shared" si="23"/>
        <v>1</v>
      </c>
    </row>
    <row r="308" spans="2:13" x14ac:dyDescent="0.25">
      <c r="B308" s="21">
        <v>2288</v>
      </c>
      <c r="C308" s="2">
        <v>305</v>
      </c>
      <c r="D308" s="22" t="s">
        <v>878</v>
      </c>
      <c r="E308" s="23"/>
      <c r="F308" s="23"/>
      <c r="G308" s="2"/>
      <c r="H308" s="2"/>
      <c r="I308" s="2">
        <f t="shared" si="20"/>
        <v>40</v>
      </c>
      <c r="J308" s="13">
        <f t="shared" si="21"/>
        <v>47</v>
      </c>
      <c r="L308" s="14">
        <f t="shared" si="22"/>
        <v>-47</v>
      </c>
      <c r="M308" s="15">
        <f t="shared" si="23"/>
        <v>1</v>
      </c>
    </row>
    <row r="309" spans="2:13" x14ac:dyDescent="0.25">
      <c r="B309" s="21">
        <v>2290</v>
      </c>
      <c r="C309" s="2">
        <v>306</v>
      </c>
      <c r="D309" s="22" t="s">
        <v>180</v>
      </c>
      <c r="E309" s="23"/>
      <c r="F309" s="23"/>
      <c r="G309" s="2"/>
      <c r="H309" s="2"/>
      <c r="I309" s="2">
        <f t="shared" si="20"/>
        <v>40</v>
      </c>
      <c r="J309" s="13">
        <f t="shared" si="21"/>
        <v>47</v>
      </c>
      <c r="L309" s="14">
        <f t="shared" si="22"/>
        <v>-47</v>
      </c>
      <c r="M309" s="15">
        <f t="shared" si="23"/>
        <v>1</v>
      </c>
    </row>
    <row r="310" spans="2:13" x14ac:dyDescent="0.25">
      <c r="B310" s="21">
        <v>2300</v>
      </c>
      <c r="C310" s="2">
        <v>307</v>
      </c>
      <c r="D310" s="22" t="s">
        <v>181</v>
      </c>
      <c r="E310" s="23"/>
      <c r="F310" s="23"/>
      <c r="G310" s="2"/>
      <c r="H310" s="2"/>
      <c r="I310" s="2">
        <f t="shared" si="20"/>
        <v>40</v>
      </c>
      <c r="J310" s="13">
        <f t="shared" si="21"/>
        <v>47</v>
      </c>
      <c r="L310" s="14">
        <f t="shared" si="22"/>
        <v>-47</v>
      </c>
      <c r="M310" s="15">
        <f t="shared" si="23"/>
        <v>1</v>
      </c>
    </row>
    <row r="311" spans="2:13" x14ac:dyDescent="0.25">
      <c r="B311" s="21">
        <v>2310</v>
      </c>
      <c r="C311" s="2">
        <v>308</v>
      </c>
      <c r="D311" s="22" t="s">
        <v>182</v>
      </c>
      <c r="E311" s="23"/>
      <c r="F311" s="23"/>
      <c r="G311" s="2"/>
      <c r="H311" s="2"/>
      <c r="I311" s="2">
        <f t="shared" si="20"/>
        <v>40</v>
      </c>
      <c r="J311" s="13">
        <f t="shared" si="21"/>
        <v>47</v>
      </c>
      <c r="L311" s="14">
        <f t="shared" si="22"/>
        <v>-47</v>
      </c>
      <c r="M311" s="15">
        <f t="shared" si="23"/>
        <v>1</v>
      </c>
    </row>
    <row r="312" spans="2:13" x14ac:dyDescent="0.25">
      <c r="B312" s="21">
        <v>2320</v>
      </c>
      <c r="C312" s="2">
        <v>309</v>
      </c>
      <c r="D312" s="22" t="s">
        <v>183</v>
      </c>
      <c r="E312" s="23"/>
      <c r="F312" s="23"/>
      <c r="G312" s="2"/>
      <c r="H312" s="2"/>
      <c r="I312" s="2">
        <f t="shared" si="20"/>
        <v>40</v>
      </c>
      <c r="J312" s="13">
        <f t="shared" si="21"/>
        <v>47</v>
      </c>
      <c r="L312" s="14">
        <f t="shared" si="22"/>
        <v>-47</v>
      </c>
      <c r="M312" s="15">
        <f t="shared" si="23"/>
        <v>1</v>
      </c>
    </row>
    <row r="313" spans="2:13" x14ac:dyDescent="0.25">
      <c r="B313" s="21">
        <v>2321</v>
      </c>
      <c r="C313" s="2">
        <v>310</v>
      </c>
      <c r="D313" s="22" t="s">
        <v>879</v>
      </c>
      <c r="E313" s="23"/>
      <c r="F313" s="23"/>
      <c r="G313" s="2"/>
      <c r="H313" s="2"/>
      <c r="I313" s="2">
        <f t="shared" si="20"/>
        <v>40</v>
      </c>
      <c r="J313" s="13">
        <f t="shared" si="21"/>
        <v>47</v>
      </c>
      <c r="L313" s="14">
        <f t="shared" si="22"/>
        <v>-47</v>
      </c>
      <c r="M313" s="15">
        <f t="shared" si="23"/>
        <v>1</v>
      </c>
    </row>
    <row r="314" spans="2:13" x14ac:dyDescent="0.25">
      <c r="B314" s="21">
        <v>2322</v>
      </c>
      <c r="C314" s="2">
        <v>311</v>
      </c>
      <c r="D314" s="22" t="s">
        <v>880</v>
      </c>
      <c r="E314" s="23"/>
      <c r="F314" s="23"/>
      <c r="G314" s="2"/>
      <c r="H314" s="2"/>
      <c r="I314" s="2">
        <f t="shared" si="20"/>
        <v>40</v>
      </c>
      <c r="J314" s="13">
        <f t="shared" si="21"/>
        <v>47</v>
      </c>
      <c r="L314" s="14">
        <f t="shared" si="22"/>
        <v>-47</v>
      </c>
      <c r="M314" s="15">
        <f t="shared" si="23"/>
        <v>1</v>
      </c>
    </row>
    <row r="315" spans="2:13" x14ac:dyDescent="0.25">
      <c r="B315" s="21">
        <v>2323</v>
      </c>
      <c r="C315" s="2">
        <v>312</v>
      </c>
      <c r="D315" s="22" t="s">
        <v>881</v>
      </c>
      <c r="E315" s="23"/>
      <c r="F315" s="23"/>
      <c r="G315" s="2"/>
      <c r="H315" s="2"/>
      <c r="I315" s="2">
        <f t="shared" si="20"/>
        <v>40</v>
      </c>
      <c r="J315" s="13">
        <f t="shared" si="21"/>
        <v>47</v>
      </c>
      <c r="L315" s="14">
        <f t="shared" si="22"/>
        <v>-47</v>
      </c>
      <c r="M315" s="15">
        <f t="shared" si="23"/>
        <v>1</v>
      </c>
    </row>
    <row r="316" spans="2:13" x14ac:dyDescent="0.25">
      <c r="B316" s="21">
        <v>2328</v>
      </c>
      <c r="C316" s="2">
        <v>313</v>
      </c>
      <c r="D316" s="22" t="s">
        <v>882</v>
      </c>
      <c r="E316" s="23"/>
      <c r="F316" s="23"/>
      <c r="G316" s="2"/>
      <c r="H316" s="2"/>
      <c r="I316" s="2">
        <f t="shared" si="20"/>
        <v>40</v>
      </c>
      <c r="J316" s="13">
        <f t="shared" si="21"/>
        <v>47</v>
      </c>
      <c r="L316" s="14">
        <f t="shared" si="22"/>
        <v>-47</v>
      </c>
      <c r="M316" s="15">
        <f t="shared" si="23"/>
        <v>1</v>
      </c>
    </row>
    <row r="317" spans="2:13" x14ac:dyDescent="0.25">
      <c r="B317" s="21">
        <v>2330</v>
      </c>
      <c r="C317" s="2">
        <v>314</v>
      </c>
      <c r="D317" s="22" t="s">
        <v>184</v>
      </c>
      <c r="E317" s="23"/>
      <c r="F317" s="23"/>
      <c r="G317" s="2"/>
      <c r="H317" s="2"/>
      <c r="I317" s="2">
        <f t="shared" si="20"/>
        <v>40</v>
      </c>
      <c r="J317" s="13">
        <f t="shared" si="21"/>
        <v>47</v>
      </c>
      <c r="L317" s="14">
        <f t="shared" si="22"/>
        <v>-47</v>
      </c>
      <c r="M317" s="15">
        <f t="shared" si="23"/>
        <v>1</v>
      </c>
    </row>
    <row r="318" spans="2:13" x14ac:dyDescent="0.25">
      <c r="B318" s="21">
        <v>2340</v>
      </c>
      <c r="C318" s="2">
        <v>315</v>
      </c>
      <c r="D318" s="22" t="s">
        <v>185</v>
      </c>
      <c r="E318" s="23"/>
      <c r="F318" s="23"/>
      <c r="G318" s="2"/>
      <c r="H318" s="2"/>
      <c r="I318" s="2">
        <f t="shared" si="20"/>
        <v>40</v>
      </c>
      <c r="J318" s="13">
        <f t="shared" si="21"/>
        <v>47</v>
      </c>
      <c r="L318" s="14">
        <f t="shared" si="22"/>
        <v>-47</v>
      </c>
      <c r="M318" s="15">
        <f t="shared" si="23"/>
        <v>1</v>
      </c>
    </row>
    <row r="319" spans="2:13" x14ac:dyDescent="0.25">
      <c r="B319" s="21">
        <v>2340</v>
      </c>
      <c r="C319" s="2">
        <v>316</v>
      </c>
      <c r="D319" s="22" t="s">
        <v>883</v>
      </c>
      <c r="E319" s="23"/>
      <c r="F319" s="23"/>
      <c r="G319" s="2"/>
      <c r="H319" s="2"/>
      <c r="I319" s="2">
        <f t="shared" si="20"/>
        <v>40</v>
      </c>
      <c r="J319" s="13">
        <f t="shared" si="21"/>
        <v>47</v>
      </c>
      <c r="L319" s="14">
        <f t="shared" si="22"/>
        <v>-47</v>
      </c>
      <c r="M319" s="15">
        <f t="shared" si="23"/>
        <v>1</v>
      </c>
    </row>
    <row r="320" spans="2:13" x14ac:dyDescent="0.25">
      <c r="B320" s="21">
        <v>2350</v>
      </c>
      <c r="C320" s="2">
        <v>317</v>
      </c>
      <c r="D320" s="22" t="s">
        <v>186</v>
      </c>
      <c r="E320" s="23"/>
      <c r="F320" s="23"/>
      <c r="G320" s="2"/>
      <c r="H320" s="2"/>
      <c r="I320" s="2">
        <f t="shared" si="20"/>
        <v>40</v>
      </c>
      <c r="J320" s="13">
        <f t="shared" si="21"/>
        <v>47</v>
      </c>
      <c r="L320" s="14">
        <f t="shared" si="22"/>
        <v>-47</v>
      </c>
      <c r="M320" s="15">
        <f t="shared" si="23"/>
        <v>1</v>
      </c>
    </row>
    <row r="321" spans="2:13" x14ac:dyDescent="0.25">
      <c r="B321" s="21">
        <v>2360</v>
      </c>
      <c r="C321" s="2">
        <v>318</v>
      </c>
      <c r="D321" s="22" t="s">
        <v>187</v>
      </c>
      <c r="E321" s="23"/>
      <c r="F321" s="23"/>
      <c r="G321" s="2"/>
      <c r="H321" s="2"/>
      <c r="I321" s="2">
        <f t="shared" si="20"/>
        <v>40</v>
      </c>
      <c r="J321" s="13">
        <f t="shared" si="21"/>
        <v>47</v>
      </c>
      <c r="L321" s="14">
        <f t="shared" si="22"/>
        <v>-47</v>
      </c>
      <c r="M321" s="15">
        <f t="shared" si="23"/>
        <v>1</v>
      </c>
    </row>
    <row r="322" spans="2:13" x14ac:dyDescent="0.25">
      <c r="B322" s="21">
        <v>2370</v>
      </c>
      <c r="C322" s="2">
        <v>319</v>
      </c>
      <c r="D322" s="22" t="s">
        <v>188</v>
      </c>
      <c r="E322" s="23"/>
      <c r="F322" s="23"/>
      <c r="G322" s="2"/>
      <c r="H322" s="2"/>
      <c r="I322" s="2">
        <f t="shared" si="20"/>
        <v>40</v>
      </c>
      <c r="J322" s="13">
        <f t="shared" si="21"/>
        <v>47</v>
      </c>
      <c r="L322" s="14">
        <f t="shared" si="22"/>
        <v>-47</v>
      </c>
      <c r="M322" s="15">
        <f t="shared" si="23"/>
        <v>1</v>
      </c>
    </row>
    <row r="323" spans="2:13" x14ac:dyDescent="0.25">
      <c r="B323" s="21">
        <v>2380</v>
      </c>
      <c r="C323" s="2">
        <v>320</v>
      </c>
      <c r="D323" s="22" t="s">
        <v>189</v>
      </c>
      <c r="E323" s="23"/>
      <c r="F323" s="23"/>
      <c r="G323" s="2"/>
      <c r="H323" s="2"/>
      <c r="I323" s="2">
        <f t="shared" si="20"/>
        <v>40</v>
      </c>
      <c r="J323" s="13">
        <f t="shared" si="21"/>
        <v>47</v>
      </c>
      <c r="L323" s="14">
        <f t="shared" si="22"/>
        <v>-47</v>
      </c>
      <c r="M323" s="15">
        <f t="shared" si="23"/>
        <v>1</v>
      </c>
    </row>
    <row r="324" spans="2:13" x14ac:dyDescent="0.25">
      <c r="B324" s="21">
        <v>2381</v>
      </c>
      <c r="C324" s="2">
        <v>321</v>
      </c>
      <c r="D324" s="22" t="s">
        <v>884</v>
      </c>
      <c r="E324" s="23"/>
      <c r="F324" s="23"/>
      <c r="G324" s="2"/>
      <c r="H324" s="2"/>
      <c r="I324" s="2">
        <f t="shared" si="20"/>
        <v>40</v>
      </c>
      <c r="J324" s="13">
        <f t="shared" si="21"/>
        <v>47</v>
      </c>
      <c r="L324" s="14">
        <f t="shared" si="22"/>
        <v>-47</v>
      </c>
      <c r="M324" s="15">
        <f t="shared" si="23"/>
        <v>1</v>
      </c>
    </row>
    <row r="325" spans="2:13" x14ac:dyDescent="0.25">
      <c r="B325" s="21">
        <v>2382</v>
      </c>
      <c r="C325" s="2">
        <v>322</v>
      </c>
      <c r="D325" s="22" t="s">
        <v>885</v>
      </c>
      <c r="E325" s="23"/>
      <c r="F325" s="23"/>
      <c r="G325" s="2"/>
      <c r="H325" s="2"/>
      <c r="I325" s="2">
        <f t="shared" si="20"/>
        <v>40</v>
      </c>
      <c r="J325" s="13">
        <f t="shared" si="21"/>
        <v>47</v>
      </c>
      <c r="L325" s="14">
        <f t="shared" si="22"/>
        <v>-47</v>
      </c>
      <c r="M325" s="15">
        <f t="shared" si="23"/>
        <v>1</v>
      </c>
    </row>
    <row r="326" spans="2:13" x14ac:dyDescent="0.25">
      <c r="B326" s="21">
        <v>2387</v>
      </c>
      <c r="C326" s="2">
        <v>323</v>
      </c>
      <c r="D326" s="22" t="s">
        <v>190</v>
      </c>
      <c r="E326" s="23"/>
      <c r="F326" s="23"/>
      <c r="G326" s="2"/>
      <c r="H326" s="2"/>
      <c r="I326" s="2">
        <f t="shared" si="20"/>
        <v>40</v>
      </c>
      <c r="J326" s="13">
        <f t="shared" si="21"/>
        <v>47</v>
      </c>
      <c r="L326" s="14">
        <f t="shared" si="22"/>
        <v>-47</v>
      </c>
      <c r="M326" s="15">
        <f t="shared" si="23"/>
        <v>1</v>
      </c>
    </row>
    <row r="327" spans="2:13" x14ac:dyDescent="0.25">
      <c r="B327" s="21">
        <v>2390</v>
      </c>
      <c r="C327" s="2">
        <v>324</v>
      </c>
      <c r="D327" s="22" t="s">
        <v>191</v>
      </c>
      <c r="E327" s="23"/>
      <c r="F327" s="23"/>
      <c r="G327" s="2"/>
      <c r="H327" s="2"/>
      <c r="I327" s="2">
        <f t="shared" si="20"/>
        <v>40</v>
      </c>
      <c r="J327" s="13">
        <f t="shared" si="21"/>
        <v>47</v>
      </c>
      <c r="L327" s="14">
        <f t="shared" si="22"/>
        <v>-47</v>
      </c>
      <c r="M327" s="15">
        <f t="shared" si="23"/>
        <v>1</v>
      </c>
    </row>
    <row r="328" spans="2:13" x14ac:dyDescent="0.25">
      <c r="B328" s="21">
        <v>2390</v>
      </c>
      <c r="C328" s="2">
        <v>325</v>
      </c>
      <c r="D328" s="22" t="s">
        <v>886</v>
      </c>
      <c r="E328" s="23"/>
      <c r="F328" s="23"/>
      <c r="G328" s="2"/>
      <c r="H328" s="2"/>
      <c r="I328" s="2">
        <f t="shared" si="20"/>
        <v>40</v>
      </c>
      <c r="J328" s="13">
        <f t="shared" si="21"/>
        <v>47</v>
      </c>
      <c r="L328" s="14">
        <f t="shared" si="22"/>
        <v>-47</v>
      </c>
      <c r="M328" s="15">
        <f t="shared" si="23"/>
        <v>1</v>
      </c>
    </row>
    <row r="329" spans="2:13" x14ac:dyDescent="0.25">
      <c r="B329" s="21">
        <v>2390</v>
      </c>
      <c r="C329" s="2">
        <v>326</v>
      </c>
      <c r="D329" s="22" t="s">
        <v>887</v>
      </c>
      <c r="E329" s="23"/>
      <c r="F329" s="23"/>
      <c r="G329" s="2"/>
      <c r="H329" s="2"/>
      <c r="I329" s="2">
        <f t="shared" si="20"/>
        <v>40</v>
      </c>
      <c r="J329" s="13">
        <f t="shared" si="21"/>
        <v>47</v>
      </c>
      <c r="L329" s="14">
        <f t="shared" si="22"/>
        <v>-47</v>
      </c>
      <c r="M329" s="15">
        <f t="shared" si="23"/>
        <v>1</v>
      </c>
    </row>
    <row r="330" spans="2:13" x14ac:dyDescent="0.25">
      <c r="B330" s="21">
        <v>2400</v>
      </c>
      <c r="C330" s="2">
        <v>327</v>
      </c>
      <c r="D330" s="22" t="s">
        <v>192</v>
      </c>
      <c r="E330" s="23"/>
      <c r="F330" s="23"/>
      <c r="G330" s="2"/>
      <c r="H330" s="2"/>
      <c r="I330" s="2">
        <f t="shared" si="20"/>
        <v>40</v>
      </c>
      <c r="J330" s="13">
        <f t="shared" si="21"/>
        <v>47</v>
      </c>
      <c r="L330" s="14">
        <f t="shared" si="22"/>
        <v>-47</v>
      </c>
      <c r="M330" s="15">
        <f t="shared" si="23"/>
        <v>1</v>
      </c>
    </row>
    <row r="331" spans="2:13" x14ac:dyDescent="0.25">
      <c r="B331" s="21">
        <v>2430</v>
      </c>
      <c r="C331" s="2">
        <v>328</v>
      </c>
      <c r="D331" s="22" t="s">
        <v>888</v>
      </c>
      <c r="E331" s="23"/>
      <c r="F331" s="23"/>
      <c r="G331" s="2"/>
      <c r="H331" s="2"/>
      <c r="I331" s="2">
        <f t="shared" si="20"/>
        <v>40</v>
      </c>
      <c r="J331" s="13">
        <f t="shared" si="21"/>
        <v>47</v>
      </c>
      <c r="L331" s="14">
        <f t="shared" si="22"/>
        <v>-47</v>
      </c>
      <c r="M331" s="15">
        <f t="shared" si="23"/>
        <v>1</v>
      </c>
    </row>
    <row r="332" spans="2:13" x14ac:dyDescent="0.25">
      <c r="B332" s="21">
        <v>2430</v>
      </c>
      <c r="C332" s="2">
        <v>329</v>
      </c>
      <c r="D332" s="22" t="s">
        <v>193</v>
      </c>
      <c r="E332" s="23"/>
      <c r="F332" s="23"/>
      <c r="G332" s="2"/>
      <c r="H332" s="2"/>
      <c r="I332" s="2">
        <f t="shared" si="20"/>
        <v>40</v>
      </c>
      <c r="J332" s="13">
        <f t="shared" si="21"/>
        <v>47</v>
      </c>
      <c r="L332" s="14">
        <f t="shared" si="22"/>
        <v>-47</v>
      </c>
      <c r="M332" s="15">
        <f t="shared" si="23"/>
        <v>1</v>
      </c>
    </row>
    <row r="333" spans="2:13" x14ac:dyDescent="0.25">
      <c r="B333" s="21">
        <v>2430</v>
      </c>
      <c r="C333" s="2">
        <v>330</v>
      </c>
      <c r="D333" s="22" t="s">
        <v>889</v>
      </c>
      <c r="E333" s="23"/>
      <c r="F333" s="23"/>
      <c r="G333" s="2"/>
      <c r="H333" s="2"/>
      <c r="I333" s="2">
        <f t="shared" si="20"/>
        <v>40</v>
      </c>
      <c r="J333" s="13">
        <f t="shared" si="21"/>
        <v>47</v>
      </c>
      <c r="L333" s="14">
        <f t="shared" si="22"/>
        <v>-47</v>
      </c>
      <c r="M333" s="15">
        <f t="shared" si="23"/>
        <v>1</v>
      </c>
    </row>
    <row r="334" spans="2:13" x14ac:dyDescent="0.25">
      <c r="B334" s="21">
        <v>2431</v>
      </c>
      <c r="C334" s="2">
        <v>331</v>
      </c>
      <c r="D334" s="22" t="s">
        <v>890</v>
      </c>
      <c r="E334" s="23"/>
      <c r="F334" s="23"/>
      <c r="G334" s="2"/>
      <c r="H334" s="2"/>
      <c r="I334" s="2">
        <f t="shared" si="20"/>
        <v>40</v>
      </c>
      <c r="J334" s="13">
        <f t="shared" si="21"/>
        <v>47</v>
      </c>
      <c r="L334" s="14">
        <f t="shared" si="22"/>
        <v>-47</v>
      </c>
      <c r="M334" s="15">
        <f t="shared" si="23"/>
        <v>1</v>
      </c>
    </row>
    <row r="335" spans="2:13" x14ac:dyDescent="0.25">
      <c r="B335" s="21">
        <v>2431</v>
      </c>
      <c r="C335" s="2">
        <v>332</v>
      </c>
      <c r="D335" s="22" t="s">
        <v>891</v>
      </c>
      <c r="E335" s="23"/>
      <c r="F335" s="23"/>
      <c r="G335" s="2"/>
      <c r="H335" s="2"/>
      <c r="I335" s="2">
        <f t="shared" si="20"/>
        <v>40</v>
      </c>
      <c r="J335" s="13">
        <f t="shared" si="21"/>
        <v>47</v>
      </c>
      <c r="L335" s="14">
        <f t="shared" si="22"/>
        <v>-47</v>
      </c>
      <c r="M335" s="15">
        <f t="shared" si="23"/>
        <v>1</v>
      </c>
    </row>
    <row r="336" spans="2:13" x14ac:dyDescent="0.25">
      <c r="B336" s="21">
        <v>2440</v>
      </c>
      <c r="C336" s="2">
        <v>333</v>
      </c>
      <c r="D336" s="22" t="s">
        <v>194</v>
      </c>
      <c r="E336" s="23"/>
      <c r="F336" s="23"/>
      <c r="G336" s="2"/>
      <c r="H336" s="2"/>
      <c r="I336" s="2">
        <f t="shared" si="20"/>
        <v>40</v>
      </c>
      <c r="J336" s="13">
        <f t="shared" si="21"/>
        <v>47</v>
      </c>
      <c r="L336" s="14">
        <f t="shared" si="22"/>
        <v>-47</v>
      </c>
      <c r="M336" s="15">
        <f t="shared" si="23"/>
        <v>1</v>
      </c>
    </row>
    <row r="337" spans="2:13" x14ac:dyDescent="0.25">
      <c r="B337" s="21">
        <v>2450</v>
      </c>
      <c r="C337" s="2">
        <v>334</v>
      </c>
      <c r="D337" s="22" t="s">
        <v>195</v>
      </c>
      <c r="E337" s="23"/>
      <c r="F337" s="23"/>
      <c r="G337" s="2"/>
      <c r="H337" s="2"/>
      <c r="I337" s="2">
        <f t="shared" si="20"/>
        <v>40</v>
      </c>
      <c r="J337" s="13">
        <f t="shared" si="21"/>
        <v>47</v>
      </c>
      <c r="L337" s="14">
        <f t="shared" si="22"/>
        <v>-47</v>
      </c>
      <c r="M337" s="15">
        <f t="shared" si="23"/>
        <v>1</v>
      </c>
    </row>
    <row r="338" spans="2:13" x14ac:dyDescent="0.25">
      <c r="B338" s="21">
        <v>2460</v>
      </c>
      <c r="C338" s="2">
        <v>335</v>
      </c>
      <c r="D338" s="22" t="s">
        <v>196</v>
      </c>
      <c r="E338" s="23"/>
      <c r="F338" s="23"/>
      <c r="G338" s="2"/>
      <c r="H338" s="2"/>
      <c r="I338" s="2">
        <f t="shared" si="20"/>
        <v>40</v>
      </c>
      <c r="J338" s="13">
        <f t="shared" si="21"/>
        <v>47</v>
      </c>
      <c r="L338" s="14">
        <f t="shared" si="22"/>
        <v>-47</v>
      </c>
      <c r="M338" s="15">
        <f t="shared" si="23"/>
        <v>1</v>
      </c>
    </row>
    <row r="339" spans="2:13" x14ac:dyDescent="0.25">
      <c r="B339" s="21">
        <v>2460</v>
      </c>
      <c r="C339" s="2">
        <v>336</v>
      </c>
      <c r="D339" s="22" t="s">
        <v>892</v>
      </c>
      <c r="E339" s="23"/>
      <c r="F339" s="23"/>
      <c r="G339" s="2"/>
      <c r="H339" s="2"/>
      <c r="I339" s="2">
        <f t="shared" si="20"/>
        <v>40</v>
      </c>
      <c r="J339" s="13">
        <f t="shared" si="21"/>
        <v>47</v>
      </c>
      <c r="L339" s="14">
        <f t="shared" si="22"/>
        <v>-47</v>
      </c>
      <c r="M339" s="15">
        <f t="shared" si="23"/>
        <v>1</v>
      </c>
    </row>
    <row r="340" spans="2:13" x14ac:dyDescent="0.25">
      <c r="B340" s="21">
        <v>2460</v>
      </c>
      <c r="C340" s="2">
        <v>337</v>
      </c>
      <c r="D340" s="22" t="s">
        <v>893</v>
      </c>
      <c r="E340" s="23"/>
      <c r="F340" s="23"/>
      <c r="G340" s="2"/>
      <c r="H340" s="2"/>
      <c r="I340" s="2">
        <f t="shared" si="20"/>
        <v>40</v>
      </c>
      <c r="J340" s="13">
        <f t="shared" si="21"/>
        <v>47</v>
      </c>
      <c r="L340" s="14">
        <f t="shared" si="22"/>
        <v>-47</v>
      </c>
      <c r="M340" s="15">
        <f t="shared" si="23"/>
        <v>1</v>
      </c>
    </row>
    <row r="341" spans="2:13" x14ac:dyDescent="0.25">
      <c r="B341" s="21">
        <v>2470</v>
      </c>
      <c r="C341" s="2">
        <v>338</v>
      </c>
      <c r="D341" s="22" t="s">
        <v>197</v>
      </c>
      <c r="E341" s="23"/>
      <c r="F341" s="23"/>
      <c r="G341" s="2"/>
      <c r="H341" s="2"/>
      <c r="I341" s="2">
        <f t="shared" si="20"/>
        <v>40</v>
      </c>
      <c r="J341" s="13">
        <f t="shared" si="21"/>
        <v>47</v>
      </c>
      <c r="L341" s="14">
        <f t="shared" si="22"/>
        <v>-47</v>
      </c>
      <c r="M341" s="15">
        <f t="shared" si="23"/>
        <v>1</v>
      </c>
    </row>
    <row r="342" spans="2:13" x14ac:dyDescent="0.25">
      <c r="B342" s="21">
        <v>2480</v>
      </c>
      <c r="C342" s="2">
        <v>339</v>
      </c>
      <c r="D342" s="22" t="s">
        <v>198</v>
      </c>
      <c r="E342" s="23"/>
      <c r="F342" s="23"/>
      <c r="G342" s="2"/>
      <c r="H342" s="2"/>
      <c r="I342" s="2">
        <f t="shared" si="20"/>
        <v>40</v>
      </c>
      <c r="J342" s="13">
        <f t="shared" si="21"/>
        <v>47</v>
      </c>
      <c r="L342" s="14">
        <f t="shared" si="22"/>
        <v>-47</v>
      </c>
      <c r="M342" s="15">
        <f t="shared" si="23"/>
        <v>1</v>
      </c>
    </row>
    <row r="343" spans="2:13" x14ac:dyDescent="0.25">
      <c r="B343" s="21">
        <v>2490</v>
      </c>
      <c r="C343" s="2">
        <v>340</v>
      </c>
      <c r="D343" s="22" t="s">
        <v>199</v>
      </c>
      <c r="E343" s="23"/>
      <c r="F343" s="23"/>
      <c r="G343" s="2"/>
      <c r="H343" s="2"/>
      <c r="I343" s="2">
        <f t="shared" si="20"/>
        <v>40</v>
      </c>
      <c r="J343" s="13">
        <f t="shared" si="21"/>
        <v>47</v>
      </c>
      <c r="L343" s="14">
        <f t="shared" si="22"/>
        <v>-47</v>
      </c>
      <c r="M343" s="15">
        <f t="shared" si="23"/>
        <v>1</v>
      </c>
    </row>
    <row r="344" spans="2:13" x14ac:dyDescent="0.25">
      <c r="B344" s="21">
        <v>2491</v>
      </c>
      <c r="C344" s="2">
        <v>341</v>
      </c>
      <c r="D344" s="22" t="s">
        <v>894</v>
      </c>
      <c r="E344" s="23"/>
      <c r="F344" s="23"/>
      <c r="G344" s="2"/>
      <c r="H344" s="2"/>
      <c r="I344" s="2">
        <f t="shared" si="20"/>
        <v>40</v>
      </c>
      <c r="J344" s="13">
        <f t="shared" si="21"/>
        <v>47</v>
      </c>
      <c r="L344" s="14">
        <f t="shared" si="22"/>
        <v>-47</v>
      </c>
      <c r="M344" s="15">
        <f t="shared" si="23"/>
        <v>1</v>
      </c>
    </row>
    <row r="345" spans="2:13" x14ac:dyDescent="0.25">
      <c r="B345" s="21">
        <v>2500</v>
      </c>
      <c r="C345" s="2">
        <v>342</v>
      </c>
      <c r="D345" s="22" t="s">
        <v>895</v>
      </c>
      <c r="E345" s="23"/>
      <c r="F345" s="23"/>
      <c r="G345" s="2"/>
      <c r="H345" s="2"/>
      <c r="I345" s="2">
        <f t="shared" si="20"/>
        <v>40</v>
      </c>
      <c r="J345" s="13">
        <f t="shared" si="21"/>
        <v>47</v>
      </c>
      <c r="L345" s="14">
        <f t="shared" si="22"/>
        <v>-47</v>
      </c>
      <c r="M345" s="15">
        <f t="shared" si="23"/>
        <v>1</v>
      </c>
    </row>
    <row r="346" spans="2:13" x14ac:dyDescent="0.25">
      <c r="B346" s="21">
        <v>2500</v>
      </c>
      <c r="C346" s="2">
        <v>343</v>
      </c>
      <c r="D346" s="22" t="s">
        <v>200</v>
      </c>
      <c r="E346" s="23"/>
      <c r="F346" s="23"/>
      <c r="G346" s="2"/>
      <c r="H346" s="2"/>
      <c r="I346" s="2">
        <f t="shared" si="20"/>
        <v>40</v>
      </c>
      <c r="J346" s="13">
        <f t="shared" si="21"/>
        <v>47</v>
      </c>
      <c r="L346" s="14">
        <f t="shared" si="22"/>
        <v>-47</v>
      </c>
      <c r="M346" s="15">
        <f t="shared" si="23"/>
        <v>1</v>
      </c>
    </row>
    <row r="347" spans="2:13" x14ac:dyDescent="0.25">
      <c r="B347" s="21">
        <v>2520</v>
      </c>
      <c r="C347" s="2">
        <v>344</v>
      </c>
      <c r="D347" s="22" t="s">
        <v>896</v>
      </c>
      <c r="E347" s="23"/>
      <c r="F347" s="23"/>
      <c r="G347" s="2"/>
      <c r="H347" s="2"/>
      <c r="I347" s="2">
        <f t="shared" si="20"/>
        <v>40</v>
      </c>
      <c r="J347" s="13">
        <f t="shared" si="21"/>
        <v>47</v>
      </c>
      <c r="L347" s="14">
        <f t="shared" si="22"/>
        <v>-47</v>
      </c>
      <c r="M347" s="15">
        <f t="shared" si="23"/>
        <v>1</v>
      </c>
    </row>
    <row r="348" spans="2:13" x14ac:dyDescent="0.25">
      <c r="B348" s="21">
        <v>2520</v>
      </c>
      <c r="C348" s="2">
        <v>345</v>
      </c>
      <c r="D348" s="22" t="s">
        <v>897</v>
      </c>
      <c r="E348" s="23"/>
      <c r="F348" s="23"/>
      <c r="G348" s="2"/>
      <c r="H348" s="2"/>
      <c r="I348" s="2">
        <f t="shared" si="20"/>
        <v>40</v>
      </c>
      <c r="J348" s="13">
        <f t="shared" si="21"/>
        <v>47</v>
      </c>
      <c r="L348" s="14">
        <f t="shared" si="22"/>
        <v>-47</v>
      </c>
      <c r="M348" s="15">
        <f t="shared" si="23"/>
        <v>1</v>
      </c>
    </row>
    <row r="349" spans="2:13" x14ac:dyDescent="0.25">
      <c r="B349" s="21">
        <v>2520</v>
      </c>
      <c r="C349" s="2">
        <v>346</v>
      </c>
      <c r="D349" s="22" t="s">
        <v>898</v>
      </c>
      <c r="E349" s="23"/>
      <c r="F349" s="23"/>
      <c r="G349" s="2"/>
      <c r="H349" s="2"/>
      <c r="I349" s="2">
        <f t="shared" ref="I349:I412" si="24">(H349*2)+40</f>
        <v>40</v>
      </c>
      <c r="J349" s="13">
        <f t="shared" ref="J349:J412" si="25">ROUNDUP((I349*70/60),0)</f>
        <v>47</v>
      </c>
      <c r="L349" s="14">
        <f t="shared" ref="L349:L412" si="26">F349-J349</f>
        <v>-47</v>
      </c>
      <c r="M349" s="15">
        <f t="shared" ref="M349:M412" si="27">(ABS(J349-F349)/J349)</f>
        <v>1</v>
      </c>
    </row>
    <row r="350" spans="2:13" x14ac:dyDescent="0.25">
      <c r="B350" s="21">
        <v>2520</v>
      </c>
      <c r="C350" s="2">
        <v>347</v>
      </c>
      <c r="D350" s="22" t="s">
        <v>201</v>
      </c>
      <c r="E350" s="23"/>
      <c r="F350" s="23"/>
      <c r="G350" s="2"/>
      <c r="H350" s="2"/>
      <c r="I350" s="2">
        <f t="shared" si="24"/>
        <v>40</v>
      </c>
      <c r="J350" s="13">
        <f t="shared" si="25"/>
        <v>47</v>
      </c>
      <c r="L350" s="14">
        <f t="shared" si="26"/>
        <v>-47</v>
      </c>
      <c r="M350" s="15">
        <f t="shared" si="27"/>
        <v>1</v>
      </c>
    </row>
    <row r="351" spans="2:13" x14ac:dyDescent="0.25">
      <c r="B351" s="21">
        <v>2530</v>
      </c>
      <c r="C351" s="2">
        <v>348</v>
      </c>
      <c r="D351" s="22" t="s">
        <v>202</v>
      </c>
      <c r="E351" s="23"/>
      <c r="F351" s="23"/>
      <c r="G351" s="2"/>
      <c r="H351" s="2"/>
      <c r="I351" s="2">
        <f t="shared" si="24"/>
        <v>40</v>
      </c>
      <c r="J351" s="13">
        <f t="shared" si="25"/>
        <v>47</v>
      </c>
      <c r="L351" s="14">
        <f t="shared" si="26"/>
        <v>-47</v>
      </c>
      <c r="M351" s="15">
        <f t="shared" si="27"/>
        <v>1</v>
      </c>
    </row>
    <row r="352" spans="2:13" x14ac:dyDescent="0.25">
      <c r="B352" s="21">
        <v>2531</v>
      </c>
      <c r="C352" s="2">
        <v>349</v>
      </c>
      <c r="D352" s="22" t="s">
        <v>899</v>
      </c>
      <c r="E352" s="23"/>
      <c r="F352" s="23"/>
      <c r="G352" s="2"/>
      <c r="H352" s="2"/>
      <c r="I352" s="2">
        <f t="shared" si="24"/>
        <v>40</v>
      </c>
      <c r="J352" s="13">
        <f t="shared" si="25"/>
        <v>47</v>
      </c>
      <c r="L352" s="14">
        <f t="shared" si="26"/>
        <v>-47</v>
      </c>
      <c r="M352" s="15">
        <f t="shared" si="27"/>
        <v>1</v>
      </c>
    </row>
    <row r="353" spans="2:13" x14ac:dyDescent="0.25">
      <c r="B353" s="21">
        <v>2540</v>
      </c>
      <c r="C353" s="2">
        <v>350</v>
      </c>
      <c r="D353" s="22" t="s">
        <v>203</v>
      </c>
      <c r="E353" s="23"/>
      <c r="F353" s="23"/>
      <c r="G353" s="2"/>
      <c r="H353" s="2"/>
      <c r="I353" s="2">
        <f t="shared" si="24"/>
        <v>40</v>
      </c>
      <c r="J353" s="13">
        <f t="shared" si="25"/>
        <v>47</v>
      </c>
      <c r="L353" s="14">
        <f t="shared" si="26"/>
        <v>-47</v>
      </c>
      <c r="M353" s="15">
        <f t="shared" si="27"/>
        <v>1</v>
      </c>
    </row>
    <row r="354" spans="2:13" x14ac:dyDescent="0.25">
      <c r="B354" s="21">
        <v>2547</v>
      </c>
      <c r="C354" s="2">
        <v>351</v>
      </c>
      <c r="D354" s="22" t="s">
        <v>204</v>
      </c>
      <c r="E354" s="23"/>
      <c r="F354" s="23"/>
      <c r="G354" s="2"/>
      <c r="H354" s="2"/>
      <c r="I354" s="2">
        <f t="shared" si="24"/>
        <v>40</v>
      </c>
      <c r="J354" s="13">
        <f t="shared" si="25"/>
        <v>47</v>
      </c>
      <c r="L354" s="14">
        <f t="shared" si="26"/>
        <v>-47</v>
      </c>
      <c r="M354" s="15">
        <f t="shared" si="27"/>
        <v>1</v>
      </c>
    </row>
    <row r="355" spans="2:13" x14ac:dyDescent="0.25">
      <c r="B355" s="21">
        <v>2550</v>
      </c>
      <c r="C355" s="2">
        <v>352</v>
      </c>
      <c r="D355" s="22" t="s">
        <v>205</v>
      </c>
      <c r="E355" s="23"/>
      <c r="F355" s="23"/>
      <c r="G355" s="2"/>
      <c r="H355" s="2"/>
      <c r="I355" s="2">
        <f t="shared" si="24"/>
        <v>40</v>
      </c>
      <c r="J355" s="13">
        <f t="shared" si="25"/>
        <v>47</v>
      </c>
      <c r="L355" s="14">
        <f t="shared" si="26"/>
        <v>-47</v>
      </c>
      <c r="M355" s="15">
        <f t="shared" si="27"/>
        <v>1</v>
      </c>
    </row>
    <row r="356" spans="2:13" x14ac:dyDescent="0.25">
      <c r="B356" s="21">
        <v>2550</v>
      </c>
      <c r="C356" s="2">
        <v>353</v>
      </c>
      <c r="D356" s="22" t="s">
        <v>900</v>
      </c>
      <c r="E356" s="23"/>
      <c r="F356" s="23"/>
      <c r="G356" s="2"/>
      <c r="H356" s="2"/>
      <c r="I356" s="2">
        <f t="shared" si="24"/>
        <v>40</v>
      </c>
      <c r="J356" s="13">
        <f t="shared" si="25"/>
        <v>47</v>
      </c>
      <c r="L356" s="14">
        <f t="shared" si="26"/>
        <v>-47</v>
      </c>
      <c r="M356" s="15">
        <f t="shared" si="27"/>
        <v>1</v>
      </c>
    </row>
    <row r="357" spans="2:13" x14ac:dyDescent="0.25">
      <c r="B357" s="21">
        <v>2560</v>
      </c>
      <c r="C357" s="2">
        <v>354</v>
      </c>
      <c r="D357" s="22" t="s">
        <v>901</v>
      </c>
      <c r="E357" s="23"/>
      <c r="F357" s="23"/>
      <c r="G357" s="2"/>
      <c r="H357" s="2"/>
      <c r="I357" s="2">
        <f t="shared" si="24"/>
        <v>40</v>
      </c>
      <c r="J357" s="13">
        <f t="shared" si="25"/>
        <v>47</v>
      </c>
      <c r="L357" s="14">
        <f t="shared" si="26"/>
        <v>-47</v>
      </c>
      <c r="M357" s="15">
        <f t="shared" si="27"/>
        <v>1</v>
      </c>
    </row>
    <row r="358" spans="2:13" x14ac:dyDescent="0.25">
      <c r="B358" s="21">
        <v>2560</v>
      </c>
      <c r="C358" s="2">
        <v>355</v>
      </c>
      <c r="D358" s="22" t="s">
        <v>902</v>
      </c>
      <c r="E358" s="23"/>
      <c r="F358" s="23"/>
      <c r="G358" s="2"/>
      <c r="H358" s="2"/>
      <c r="I358" s="2">
        <f t="shared" si="24"/>
        <v>40</v>
      </c>
      <c r="J358" s="13">
        <f t="shared" si="25"/>
        <v>47</v>
      </c>
      <c r="L358" s="14">
        <f t="shared" si="26"/>
        <v>-47</v>
      </c>
      <c r="M358" s="15">
        <f t="shared" si="27"/>
        <v>1</v>
      </c>
    </row>
    <row r="359" spans="2:13" x14ac:dyDescent="0.25">
      <c r="B359" s="21">
        <v>2560</v>
      </c>
      <c r="C359" s="2">
        <v>356</v>
      </c>
      <c r="D359" s="22" t="s">
        <v>206</v>
      </c>
      <c r="E359" s="23"/>
      <c r="F359" s="23"/>
      <c r="G359" s="2"/>
      <c r="H359" s="2"/>
      <c r="I359" s="2">
        <f t="shared" si="24"/>
        <v>40</v>
      </c>
      <c r="J359" s="13">
        <f t="shared" si="25"/>
        <v>47</v>
      </c>
      <c r="L359" s="14">
        <f t="shared" si="26"/>
        <v>-47</v>
      </c>
      <c r="M359" s="15">
        <f t="shared" si="27"/>
        <v>1</v>
      </c>
    </row>
    <row r="360" spans="2:13" x14ac:dyDescent="0.25">
      <c r="B360" s="21">
        <v>2570</v>
      </c>
      <c r="C360" s="2">
        <v>357</v>
      </c>
      <c r="D360" s="22" t="s">
        <v>207</v>
      </c>
      <c r="E360" s="23"/>
      <c r="F360" s="23"/>
      <c r="G360" s="2"/>
      <c r="H360" s="2"/>
      <c r="I360" s="2">
        <f t="shared" si="24"/>
        <v>40</v>
      </c>
      <c r="J360" s="13">
        <f t="shared" si="25"/>
        <v>47</v>
      </c>
      <c r="L360" s="14">
        <f t="shared" si="26"/>
        <v>-47</v>
      </c>
      <c r="M360" s="15">
        <f t="shared" si="27"/>
        <v>1</v>
      </c>
    </row>
    <row r="361" spans="2:13" x14ac:dyDescent="0.25">
      <c r="B361" s="21">
        <v>2580</v>
      </c>
      <c r="C361" s="2">
        <v>358</v>
      </c>
      <c r="D361" s="22" t="s">
        <v>903</v>
      </c>
      <c r="E361" s="23"/>
      <c r="F361" s="23"/>
      <c r="G361" s="2"/>
      <c r="H361" s="2"/>
      <c r="I361" s="2">
        <f t="shared" si="24"/>
        <v>40</v>
      </c>
      <c r="J361" s="13">
        <f t="shared" si="25"/>
        <v>47</v>
      </c>
      <c r="L361" s="14">
        <f t="shared" si="26"/>
        <v>-47</v>
      </c>
      <c r="M361" s="15">
        <f t="shared" si="27"/>
        <v>1</v>
      </c>
    </row>
    <row r="362" spans="2:13" x14ac:dyDescent="0.25">
      <c r="B362" s="21">
        <v>2580</v>
      </c>
      <c r="C362" s="2">
        <v>359</v>
      </c>
      <c r="D362" s="22" t="s">
        <v>208</v>
      </c>
      <c r="E362" s="23"/>
      <c r="F362" s="23"/>
      <c r="G362" s="2"/>
      <c r="H362" s="2"/>
      <c r="I362" s="2">
        <f t="shared" si="24"/>
        <v>40</v>
      </c>
      <c r="J362" s="13">
        <f t="shared" si="25"/>
        <v>47</v>
      </c>
      <c r="L362" s="14">
        <f t="shared" si="26"/>
        <v>-47</v>
      </c>
      <c r="M362" s="15">
        <f t="shared" si="27"/>
        <v>1</v>
      </c>
    </row>
    <row r="363" spans="2:13" x14ac:dyDescent="0.25">
      <c r="B363" s="21">
        <v>2590</v>
      </c>
      <c r="C363" s="2">
        <v>360</v>
      </c>
      <c r="D363" s="22" t="s">
        <v>209</v>
      </c>
      <c r="E363" s="23"/>
      <c r="F363" s="23"/>
      <c r="G363" s="2"/>
      <c r="H363" s="2"/>
      <c r="I363" s="2">
        <f t="shared" si="24"/>
        <v>40</v>
      </c>
      <c r="J363" s="13">
        <f t="shared" si="25"/>
        <v>47</v>
      </c>
      <c r="L363" s="14">
        <f t="shared" si="26"/>
        <v>-47</v>
      </c>
      <c r="M363" s="15">
        <f t="shared" si="27"/>
        <v>1</v>
      </c>
    </row>
    <row r="364" spans="2:13" x14ac:dyDescent="0.25">
      <c r="B364" s="21">
        <v>2590</v>
      </c>
      <c r="C364" s="2">
        <v>361</v>
      </c>
      <c r="D364" s="22" t="s">
        <v>904</v>
      </c>
      <c r="E364" s="23"/>
      <c r="F364" s="23"/>
      <c r="G364" s="2"/>
      <c r="H364" s="2"/>
      <c r="I364" s="2">
        <f t="shared" si="24"/>
        <v>40</v>
      </c>
      <c r="J364" s="13">
        <f t="shared" si="25"/>
        <v>47</v>
      </c>
      <c r="L364" s="14">
        <f t="shared" si="26"/>
        <v>-47</v>
      </c>
      <c r="M364" s="15">
        <f t="shared" si="27"/>
        <v>1</v>
      </c>
    </row>
    <row r="365" spans="2:13" x14ac:dyDescent="0.25">
      <c r="B365" s="21">
        <v>2600</v>
      </c>
      <c r="C365" s="2">
        <v>362</v>
      </c>
      <c r="D365" s="22" t="s">
        <v>905</v>
      </c>
      <c r="E365" s="23"/>
      <c r="F365" s="23"/>
      <c r="G365" s="2"/>
      <c r="H365" s="2"/>
      <c r="I365" s="2">
        <f t="shared" si="24"/>
        <v>40</v>
      </c>
      <c r="J365" s="13">
        <f t="shared" si="25"/>
        <v>47</v>
      </c>
      <c r="L365" s="14">
        <f t="shared" si="26"/>
        <v>-47</v>
      </c>
      <c r="M365" s="15">
        <f t="shared" si="27"/>
        <v>1</v>
      </c>
    </row>
    <row r="366" spans="2:13" x14ac:dyDescent="0.25">
      <c r="B366" s="21">
        <v>2610</v>
      </c>
      <c r="C366" s="2">
        <v>363</v>
      </c>
      <c r="D366" s="22" t="s">
        <v>906</v>
      </c>
      <c r="E366" s="23"/>
      <c r="F366" s="23"/>
      <c r="G366" s="2"/>
      <c r="H366" s="2"/>
      <c r="I366" s="2">
        <f t="shared" si="24"/>
        <v>40</v>
      </c>
      <c r="J366" s="13">
        <f t="shared" si="25"/>
        <v>47</v>
      </c>
      <c r="L366" s="14">
        <f t="shared" si="26"/>
        <v>-47</v>
      </c>
      <c r="M366" s="15">
        <f t="shared" si="27"/>
        <v>1</v>
      </c>
    </row>
    <row r="367" spans="2:13" x14ac:dyDescent="0.25">
      <c r="B367" s="21">
        <v>2620</v>
      </c>
      <c r="C367" s="2">
        <v>364</v>
      </c>
      <c r="D367" s="22" t="s">
        <v>210</v>
      </c>
      <c r="E367" s="23"/>
      <c r="F367" s="23"/>
      <c r="G367" s="2"/>
      <c r="H367" s="2"/>
      <c r="I367" s="2">
        <f t="shared" si="24"/>
        <v>40</v>
      </c>
      <c r="J367" s="13">
        <f t="shared" si="25"/>
        <v>47</v>
      </c>
      <c r="L367" s="14">
        <f t="shared" si="26"/>
        <v>-47</v>
      </c>
      <c r="M367" s="15">
        <f t="shared" si="27"/>
        <v>1</v>
      </c>
    </row>
    <row r="368" spans="2:13" x14ac:dyDescent="0.25">
      <c r="B368" s="21">
        <v>2627</v>
      </c>
      <c r="C368" s="2">
        <v>365</v>
      </c>
      <c r="D368" s="22" t="s">
        <v>211</v>
      </c>
      <c r="E368" s="23"/>
      <c r="F368" s="23"/>
      <c r="G368" s="2"/>
      <c r="H368" s="2"/>
      <c r="I368" s="2">
        <f t="shared" si="24"/>
        <v>40</v>
      </c>
      <c r="J368" s="13">
        <f t="shared" si="25"/>
        <v>47</v>
      </c>
      <c r="L368" s="14">
        <f t="shared" si="26"/>
        <v>-47</v>
      </c>
      <c r="M368" s="15">
        <f t="shared" si="27"/>
        <v>1</v>
      </c>
    </row>
    <row r="369" spans="2:13" x14ac:dyDescent="0.25">
      <c r="B369" s="21">
        <v>2630</v>
      </c>
      <c r="C369" s="2">
        <v>366</v>
      </c>
      <c r="D369" s="22" t="s">
        <v>212</v>
      </c>
      <c r="E369" s="23"/>
      <c r="F369" s="23"/>
      <c r="G369" s="2"/>
      <c r="H369" s="2"/>
      <c r="I369" s="2">
        <f t="shared" si="24"/>
        <v>40</v>
      </c>
      <c r="J369" s="13">
        <f t="shared" si="25"/>
        <v>47</v>
      </c>
      <c r="L369" s="14">
        <f t="shared" si="26"/>
        <v>-47</v>
      </c>
      <c r="M369" s="15">
        <f t="shared" si="27"/>
        <v>1</v>
      </c>
    </row>
    <row r="370" spans="2:13" x14ac:dyDescent="0.25">
      <c r="B370" s="21">
        <v>2640</v>
      </c>
      <c r="C370" s="2">
        <v>367</v>
      </c>
      <c r="D370" s="22" t="s">
        <v>213</v>
      </c>
      <c r="E370" s="23"/>
      <c r="F370" s="23"/>
      <c r="G370" s="2"/>
      <c r="H370" s="2"/>
      <c r="I370" s="2">
        <f t="shared" si="24"/>
        <v>40</v>
      </c>
      <c r="J370" s="13">
        <f t="shared" si="25"/>
        <v>47</v>
      </c>
      <c r="L370" s="14">
        <f t="shared" si="26"/>
        <v>-47</v>
      </c>
      <c r="M370" s="15">
        <f t="shared" si="27"/>
        <v>1</v>
      </c>
    </row>
    <row r="371" spans="2:13" x14ac:dyDescent="0.25">
      <c r="B371" s="21">
        <v>2650</v>
      </c>
      <c r="C371" s="2">
        <v>368</v>
      </c>
      <c r="D371" s="22" t="s">
        <v>214</v>
      </c>
      <c r="E371" s="23"/>
      <c r="F371" s="23"/>
      <c r="G371" s="2"/>
      <c r="H371" s="2"/>
      <c r="I371" s="2">
        <f t="shared" si="24"/>
        <v>40</v>
      </c>
      <c r="J371" s="13">
        <f t="shared" si="25"/>
        <v>47</v>
      </c>
      <c r="L371" s="14">
        <f t="shared" si="26"/>
        <v>-47</v>
      </c>
      <c r="M371" s="15">
        <f t="shared" si="27"/>
        <v>1</v>
      </c>
    </row>
    <row r="372" spans="2:13" x14ac:dyDescent="0.25">
      <c r="B372" s="21">
        <v>2660</v>
      </c>
      <c r="C372" s="2">
        <v>369</v>
      </c>
      <c r="D372" s="22" t="s">
        <v>907</v>
      </c>
      <c r="E372" s="23"/>
      <c r="F372" s="23"/>
      <c r="G372" s="2"/>
      <c r="H372" s="2"/>
      <c r="I372" s="2">
        <f t="shared" si="24"/>
        <v>40</v>
      </c>
      <c r="J372" s="13">
        <f t="shared" si="25"/>
        <v>47</v>
      </c>
      <c r="L372" s="14">
        <f t="shared" si="26"/>
        <v>-47</v>
      </c>
      <c r="M372" s="15">
        <f t="shared" si="27"/>
        <v>1</v>
      </c>
    </row>
    <row r="373" spans="2:13" x14ac:dyDescent="0.25">
      <c r="B373" s="21">
        <v>2800</v>
      </c>
      <c r="C373" s="2">
        <v>370</v>
      </c>
      <c r="D373" s="22" t="s">
        <v>215</v>
      </c>
      <c r="E373" s="23"/>
      <c r="F373" s="23"/>
      <c r="G373" s="2"/>
      <c r="H373" s="2"/>
      <c r="I373" s="2">
        <f t="shared" si="24"/>
        <v>40</v>
      </c>
      <c r="J373" s="13">
        <f t="shared" si="25"/>
        <v>47</v>
      </c>
      <c r="L373" s="14">
        <f t="shared" si="26"/>
        <v>-47</v>
      </c>
      <c r="M373" s="15">
        <f t="shared" si="27"/>
        <v>1</v>
      </c>
    </row>
    <row r="374" spans="2:13" x14ac:dyDescent="0.25">
      <c r="B374" s="21">
        <v>2800</v>
      </c>
      <c r="C374" s="2">
        <v>371</v>
      </c>
      <c r="D374" s="22" t="s">
        <v>908</v>
      </c>
      <c r="E374" s="23"/>
      <c r="F374" s="23"/>
      <c r="G374" s="2"/>
      <c r="H374" s="2"/>
      <c r="I374" s="2">
        <f t="shared" si="24"/>
        <v>40</v>
      </c>
      <c r="J374" s="13">
        <f t="shared" si="25"/>
        <v>47</v>
      </c>
      <c r="L374" s="14">
        <f t="shared" si="26"/>
        <v>-47</v>
      </c>
      <c r="M374" s="15">
        <f t="shared" si="27"/>
        <v>1</v>
      </c>
    </row>
    <row r="375" spans="2:13" x14ac:dyDescent="0.25">
      <c r="B375" s="21">
        <v>2801</v>
      </c>
      <c r="C375" s="2">
        <v>372</v>
      </c>
      <c r="D375" s="22" t="s">
        <v>909</v>
      </c>
      <c r="E375" s="23"/>
      <c r="F375" s="23"/>
      <c r="G375" s="2"/>
      <c r="H375" s="2"/>
      <c r="I375" s="2">
        <f t="shared" si="24"/>
        <v>40</v>
      </c>
      <c r="J375" s="13">
        <f t="shared" si="25"/>
        <v>47</v>
      </c>
      <c r="L375" s="14">
        <f t="shared" si="26"/>
        <v>-47</v>
      </c>
      <c r="M375" s="15">
        <f t="shared" si="27"/>
        <v>1</v>
      </c>
    </row>
    <row r="376" spans="2:13" x14ac:dyDescent="0.25">
      <c r="B376" s="21">
        <v>2811</v>
      </c>
      <c r="C376" s="2">
        <v>373</v>
      </c>
      <c r="D376" s="22" t="s">
        <v>910</v>
      </c>
      <c r="E376" s="23"/>
      <c r="F376" s="23"/>
      <c r="G376" s="2"/>
      <c r="H376" s="2"/>
      <c r="I376" s="2">
        <f t="shared" si="24"/>
        <v>40</v>
      </c>
      <c r="J376" s="13">
        <f t="shared" si="25"/>
        <v>47</v>
      </c>
      <c r="L376" s="14">
        <f t="shared" si="26"/>
        <v>-47</v>
      </c>
      <c r="M376" s="15">
        <f t="shared" si="27"/>
        <v>1</v>
      </c>
    </row>
    <row r="377" spans="2:13" x14ac:dyDescent="0.25">
      <c r="B377" s="21">
        <v>2811</v>
      </c>
      <c r="C377" s="2">
        <v>374</v>
      </c>
      <c r="D377" s="22" t="s">
        <v>911</v>
      </c>
      <c r="E377" s="23"/>
      <c r="F377" s="23"/>
      <c r="G377" s="2"/>
      <c r="H377" s="2"/>
      <c r="I377" s="2">
        <f t="shared" si="24"/>
        <v>40</v>
      </c>
      <c r="J377" s="13">
        <f t="shared" si="25"/>
        <v>47</v>
      </c>
      <c r="L377" s="14">
        <f t="shared" si="26"/>
        <v>-47</v>
      </c>
      <c r="M377" s="15">
        <f t="shared" si="27"/>
        <v>1</v>
      </c>
    </row>
    <row r="378" spans="2:13" x14ac:dyDescent="0.25">
      <c r="B378" s="21">
        <v>2812</v>
      </c>
      <c r="C378" s="2">
        <v>375</v>
      </c>
      <c r="D378" s="22" t="s">
        <v>912</v>
      </c>
      <c r="E378" s="23"/>
      <c r="F378" s="23"/>
      <c r="G378" s="2"/>
      <c r="H378" s="2"/>
      <c r="I378" s="2">
        <f t="shared" si="24"/>
        <v>40</v>
      </c>
      <c r="J378" s="13">
        <f t="shared" si="25"/>
        <v>47</v>
      </c>
      <c r="L378" s="14">
        <f t="shared" si="26"/>
        <v>-47</v>
      </c>
      <c r="M378" s="15">
        <f t="shared" si="27"/>
        <v>1</v>
      </c>
    </row>
    <row r="379" spans="2:13" x14ac:dyDescent="0.25">
      <c r="B379" s="21">
        <v>2820</v>
      </c>
      <c r="C379" s="2">
        <v>376</v>
      </c>
      <c r="D379" s="22" t="s">
        <v>216</v>
      </c>
      <c r="E379" s="23"/>
      <c r="F379" s="23"/>
      <c r="G379" s="2"/>
      <c r="H379" s="2"/>
      <c r="I379" s="2">
        <f t="shared" si="24"/>
        <v>40</v>
      </c>
      <c r="J379" s="13">
        <f t="shared" si="25"/>
        <v>47</v>
      </c>
      <c r="L379" s="14">
        <f t="shared" si="26"/>
        <v>-47</v>
      </c>
      <c r="M379" s="15">
        <f t="shared" si="27"/>
        <v>1</v>
      </c>
    </row>
    <row r="380" spans="2:13" x14ac:dyDescent="0.25">
      <c r="B380" s="21">
        <v>2820</v>
      </c>
      <c r="C380" s="2">
        <v>377</v>
      </c>
      <c r="D380" s="22" t="s">
        <v>913</v>
      </c>
      <c r="E380" s="23"/>
      <c r="F380" s="23"/>
      <c r="G380" s="2"/>
      <c r="H380" s="2"/>
      <c r="I380" s="2">
        <f t="shared" si="24"/>
        <v>40</v>
      </c>
      <c r="J380" s="13">
        <f t="shared" si="25"/>
        <v>47</v>
      </c>
      <c r="L380" s="14">
        <f t="shared" si="26"/>
        <v>-47</v>
      </c>
      <c r="M380" s="15">
        <f t="shared" si="27"/>
        <v>1</v>
      </c>
    </row>
    <row r="381" spans="2:13" x14ac:dyDescent="0.25">
      <c r="B381" s="21">
        <v>2830</v>
      </c>
      <c r="C381" s="2">
        <v>378</v>
      </c>
      <c r="D381" s="22" t="s">
        <v>914</v>
      </c>
      <c r="E381" s="23" t="s">
        <v>47</v>
      </c>
      <c r="F381" s="23">
        <f>VLOOKUP(E381,DONNEES!I2:J17,2,FALSE)</f>
        <v>136.5</v>
      </c>
      <c r="G381" s="2">
        <v>110</v>
      </c>
      <c r="H381" s="2">
        <v>88</v>
      </c>
      <c r="I381" s="2">
        <f t="shared" si="24"/>
        <v>216</v>
      </c>
      <c r="J381" s="13">
        <f t="shared" si="25"/>
        <v>252</v>
      </c>
      <c r="L381" s="14">
        <f t="shared" si="26"/>
        <v>-115.5</v>
      </c>
      <c r="M381" s="15">
        <f t="shared" si="27"/>
        <v>0.45833333333333331</v>
      </c>
    </row>
    <row r="382" spans="2:13" x14ac:dyDescent="0.25">
      <c r="B382" s="21">
        <v>2830</v>
      </c>
      <c r="C382" s="2">
        <v>379</v>
      </c>
      <c r="D382" s="22" t="s">
        <v>915</v>
      </c>
      <c r="E382" s="23" t="s">
        <v>47</v>
      </c>
      <c r="F382" s="23">
        <f>VLOOKUP(E382,DONNEES!I2:J17,2,FALSE)</f>
        <v>136.5</v>
      </c>
      <c r="G382" s="2">
        <v>114</v>
      </c>
      <c r="H382" s="2">
        <v>90</v>
      </c>
      <c r="I382" s="2">
        <f t="shared" si="24"/>
        <v>220</v>
      </c>
      <c r="J382" s="13">
        <f t="shared" si="25"/>
        <v>257</v>
      </c>
      <c r="L382" s="14">
        <f t="shared" si="26"/>
        <v>-120.5</v>
      </c>
      <c r="M382" s="15">
        <f t="shared" si="27"/>
        <v>0.4688715953307393</v>
      </c>
    </row>
    <row r="383" spans="2:13" x14ac:dyDescent="0.25">
      <c r="B383" s="21">
        <v>2830</v>
      </c>
      <c r="C383" s="2">
        <v>380</v>
      </c>
      <c r="D383" s="22" t="s">
        <v>916</v>
      </c>
      <c r="E383" s="23" t="s">
        <v>47</v>
      </c>
      <c r="F383" s="23">
        <f>VLOOKUP(E383,DONNEES!I2:J17,2,FALSE)</f>
        <v>136.5</v>
      </c>
      <c r="G383" s="2">
        <v>108</v>
      </c>
      <c r="H383" s="2">
        <v>85</v>
      </c>
      <c r="I383" s="2">
        <f t="shared" si="24"/>
        <v>210</v>
      </c>
      <c r="J383" s="13">
        <f t="shared" si="25"/>
        <v>245</v>
      </c>
      <c r="L383" s="14">
        <f t="shared" si="26"/>
        <v>-108.5</v>
      </c>
      <c r="M383" s="15">
        <f t="shared" si="27"/>
        <v>0.44285714285714284</v>
      </c>
    </row>
    <row r="384" spans="2:13" x14ac:dyDescent="0.25">
      <c r="B384" s="21">
        <v>2830</v>
      </c>
      <c r="C384" s="2">
        <v>381</v>
      </c>
      <c r="D384" s="22" t="s">
        <v>217</v>
      </c>
      <c r="E384" s="23" t="s">
        <v>47</v>
      </c>
      <c r="F384" s="23">
        <f>VLOOKUP(E384,DONNEES!I2:J17,2,FALSE)</f>
        <v>136.5</v>
      </c>
      <c r="G384" s="2">
        <v>109</v>
      </c>
      <c r="H384" s="2">
        <v>87</v>
      </c>
      <c r="I384" s="2">
        <f t="shared" si="24"/>
        <v>214</v>
      </c>
      <c r="J384" s="13">
        <f t="shared" si="25"/>
        <v>250</v>
      </c>
      <c r="L384" s="14">
        <f t="shared" si="26"/>
        <v>-113.5</v>
      </c>
      <c r="M384" s="15">
        <f t="shared" si="27"/>
        <v>0.45400000000000001</v>
      </c>
    </row>
    <row r="385" spans="2:13" x14ac:dyDescent="0.25">
      <c r="B385" s="21">
        <v>2840</v>
      </c>
      <c r="C385" s="2">
        <v>382</v>
      </c>
      <c r="D385" s="22" t="s">
        <v>917</v>
      </c>
      <c r="E385" s="23"/>
      <c r="F385" s="23"/>
      <c r="G385" s="2"/>
      <c r="H385" s="2"/>
      <c r="I385" s="2">
        <f t="shared" si="24"/>
        <v>40</v>
      </c>
      <c r="J385" s="13">
        <f t="shared" si="25"/>
        <v>47</v>
      </c>
      <c r="L385" s="14">
        <f t="shared" si="26"/>
        <v>-47</v>
      </c>
      <c r="M385" s="15">
        <f t="shared" si="27"/>
        <v>1</v>
      </c>
    </row>
    <row r="386" spans="2:13" x14ac:dyDescent="0.25">
      <c r="B386" s="21">
        <v>2840</v>
      </c>
      <c r="C386" s="2">
        <v>383</v>
      </c>
      <c r="D386" s="22" t="s">
        <v>218</v>
      </c>
      <c r="E386" s="23"/>
      <c r="F386" s="23"/>
      <c r="G386" s="2"/>
      <c r="H386" s="2"/>
      <c r="I386" s="2">
        <f t="shared" si="24"/>
        <v>40</v>
      </c>
      <c r="J386" s="13">
        <f t="shared" si="25"/>
        <v>47</v>
      </c>
      <c r="L386" s="14">
        <f t="shared" si="26"/>
        <v>-47</v>
      </c>
      <c r="M386" s="15">
        <f t="shared" si="27"/>
        <v>1</v>
      </c>
    </row>
    <row r="387" spans="2:13" x14ac:dyDescent="0.25">
      <c r="B387" s="21">
        <v>2840</v>
      </c>
      <c r="C387" s="2">
        <v>384</v>
      </c>
      <c r="D387" s="22" t="s">
        <v>918</v>
      </c>
      <c r="E387" s="23"/>
      <c r="F387" s="23"/>
      <c r="G387" s="2"/>
      <c r="H387" s="2"/>
      <c r="I387" s="2">
        <f t="shared" si="24"/>
        <v>40</v>
      </c>
      <c r="J387" s="13">
        <f t="shared" si="25"/>
        <v>47</v>
      </c>
      <c r="L387" s="14">
        <f t="shared" si="26"/>
        <v>-47</v>
      </c>
      <c r="M387" s="15">
        <f t="shared" si="27"/>
        <v>1</v>
      </c>
    </row>
    <row r="388" spans="2:13" x14ac:dyDescent="0.25">
      <c r="B388" s="21">
        <v>2845</v>
      </c>
      <c r="C388" s="2">
        <v>385</v>
      </c>
      <c r="D388" s="22" t="s">
        <v>219</v>
      </c>
      <c r="E388" s="23"/>
      <c r="F388" s="23"/>
      <c r="G388" s="2"/>
      <c r="H388" s="2"/>
      <c r="I388" s="2">
        <f t="shared" si="24"/>
        <v>40</v>
      </c>
      <c r="J388" s="13">
        <f t="shared" si="25"/>
        <v>47</v>
      </c>
      <c r="L388" s="14">
        <f t="shared" si="26"/>
        <v>-47</v>
      </c>
      <c r="M388" s="15">
        <f t="shared" si="27"/>
        <v>1</v>
      </c>
    </row>
    <row r="389" spans="2:13" x14ac:dyDescent="0.25">
      <c r="B389" s="21">
        <v>2850</v>
      </c>
      <c r="C389" s="2">
        <v>386</v>
      </c>
      <c r="D389" s="22" t="s">
        <v>220</v>
      </c>
      <c r="E389" s="23"/>
      <c r="F389" s="23"/>
      <c r="G389" s="2"/>
      <c r="H389" s="2"/>
      <c r="I389" s="2">
        <f t="shared" si="24"/>
        <v>40</v>
      </c>
      <c r="J389" s="13">
        <f t="shared" si="25"/>
        <v>47</v>
      </c>
      <c r="L389" s="14">
        <f t="shared" si="26"/>
        <v>-47</v>
      </c>
      <c r="M389" s="15">
        <f t="shared" si="27"/>
        <v>1</v>
      </c>
    </row>
    <row r="390" spans="2:13" x14ac:dyDescent="0.25">
      <c r="B390" s="21">
        <v>2860</v>
      </c>
      <c r="C390" s="2">
        <v>387</v>
      </c>
      <c r="D390" s="22" t="s">
        <v>221</v>
      </c>
      <c r="E390" s="23"/>
      <c r="F390" s="23"/>
      <c r="G390" s="2"/>
      <c r="H390" s="2"/>
      <c r="I390" s="2">
        <f t="shared" si="24"/>
        <v>40</v>
      </c>
      <c r="J390" s="13">
        <f t="shared" si="25"/>
        <v>47</v>
      </c>
      <c r="L390" s="14">
        <f t="shared" si="26"/>
        <v>-47</v>
      </c>
      <c r="M390" s="15">
        <f t="shared" si="27"/>
        <v>1</v>
      </c>
    </row>
    <row r="391" spans="2:13" x14ac:dyDescent="0.25">
      <c r="B391" s="21">
        <v>2861</v>
      </c>
      <c r="C391" s="2">
        <v>388</v>
      </c>
      <c r="D391" s="22" t="s">
        <v>919</v>
      </c>
      <c r="E391" s="23"/>
      <c r="F391" s="23"/>
      <c r="G391" s="2"/>
      <c r="H391" s="2"/>
      <c r="I391" s="2">
        <f t="shared" si="24"/>
        <v>40</v>
      </c>
      <c r="J391" s="13">
        <f t="shared" si="25"/>
        <v>47</v>
      </c>
      <c r="L391" s="14">
        <f t="shared" si="26"/>
        <v>-47</v>
      </c>
      <c r="M391" s="15">
        <f t="shared" si="27"/>
        <v>1</v>
      </c>
    </row>
    <row r="392" spans="2:13" x14ac:dyDescent="0.25">
      <c r="B392" s="21">
        <v>2870</v>
      </c>
      <c r="C392" s="2">
        <v>389</v>
      </c>
      <c r="D392" s="22" t="s">
        <v>920</v>
      </c>
      <c r="E392" s="23"/>
      <c r="F392" s="23"/>
      <c r="G392" s="2"/>
      <c r="H392" s="2"/>
      <c r="I392" s="2">
        <f t="shared" si="24"/>
        <v>40</v>
      </c>
      <c r="J392" s="13">
        <f t="shared" si="25"/>
        <v>47</v>
      </c>
      <c r="L392" s="14">
        <f t="shared" si="26"/>
        <v>-47</v>
      </c>
      <c r="M392" s="15">
        <f t="shared" si="27"/>
        <v>1</v>
      </c>
    </row>
    <row r="393" spans="2:13" x14ac:dyDescent="0.25">
      <c r="B393" s="21">
        <v>2870</v>
      </c>
      <c r="C393" s="2">
        <v>390</v>
      </c>
      <c r="D393" s="22" t="s">
        <v>921</v>
      </c>
      <c r="E393" s="23"/>
      <c r="F393" s="23"/>
      <c r="G393" s="2"/>
      <c r="H393" s="2"/>
      <c r="I393" s="2">
        <f t="shared" si="24"/>
        <v>40</v>
      </c>
      <c r="J393" s="13">
        <f t="shared" si="25"/>
        <v>47</v>
      </c>
      <c r="L393" s="14">
        <f t="shared" si="26"/>
        <v>-47</v>
      </c>
      <c r="M393" s="15">
        <f t="shared" si="27"/>
        <v>1</v>
      </c>
    </row>
    <row r="394" spans="2:13" x14ac:dyDescent="0.25">
      <c r="B394" s="21">
        <v>2870</v>
      </c>
      <c r="C394" s="2">
        <v>391</v>
      </c>
      <c r="D394" s="22" t="s">
        <v>222</v>
      </c>
      <c r="E394" s="23"/>
      <c r="F394" s="23"/>
      <c r="G394" s="2"/>
      <c r="H394" s="2"/>
      <c r="I394" s="2">
        <f t="shared" si="24"/>
        <v>40</v>
      </c>
      <c r="J394" s="13">
        <f t="shared" si="25"/>
        <v>47</v>
      </c>
      <c r="L394" s="14">
        <f t="shared" si="26"/>
        <v>-47</v>
      </c>
      <c r="M394" s="15">
        <f t="shared" si="27"/>
        <v>1</v>
      </c>
    </row>
    <row r="395" spans="2:13" x14ac:dyDescent="0.25">
      <c r="B395" s="21">
        <v>2870</v>
      </c>
      <c r="C395" s="2">
        <v>392</v>
      </c>
      <c r="D395" s="22" t="s">
        <v>783</v>
      </c>
      <c r="E395" s="23"/>
      <c r="F395" s="23"/>
      <c r="G395" s="2"/>
      <c r="H395" s="2"/>
      <c r="I395" s="2">
        <f t="shared" si="24"/>
        <v>40</v>
      </c>
      <c r="J395" s="13">
        <f t="shared" si="25"/>
        <v>47</v>
      </c>
      <c r="L395" s="14">
        <f t="shared" si="26"/>
        <v>-47</v>
      </c>
      <c r="M395" s="15">
        <f t="shared" si="27"/>
        <v>1</v>
      </c>
    </row>
    <row r="396" spans="2:13" x14ac:dyDescent="0.25">
      <c r="B396" s="21">
        <v>2880</v>
      </c>
      <c r="C396" s="2">
        <v>393</v>
      </c>
      <c r="D396" s="22" t="s">
        <v>223</v>
      </c>
      <c r="E396" s="23"/>
      <c r="F396" s="23"/>
      <c r="G396" s="2"/>
      <c r="H396" s="2"/>
      <c r="I396" s="2">
        <f t="shared" si="24"/>
        <v>40</v>
      </c>
      <c r="J396" s="13">
        <f t="shared" si="25"/>
        <v>47</v>
      </c>
      <c r="L396" s="14">
        <f t="shared" si="26"/>
        <v>-47</v>
      </c>
      <c r="M396" s="15">
        <f t="shared" si="27"/>
        <v>1</v>
      </c>
    </row>
    <row r="397" spans="2:13" x14ac:dyDescent="0.25">
      <c r="B397" s="21">
        <v>2880</v>
      </c>
      <c r="C397" s="2">
        <v>394</v>
      </c>
      <c r="D397" s="22" t="s">
        <v>922</v>
      </c>
      <c r="E397" s="23"/>
      <c r="F397" s="23"/>
      <c r="G397" s="2"/>
      <c r="H397" s="2"/>
      <c r="I397" s="2">
        <f t="shared" si="24"/>
        <v>40</v>
      </c>
      <c r="J397" s="13">
        <f t="shared" si="25"/>
        <v>47</v>
      </c>
      <c r="L397" s="14">
        <f t="shared" si="26"/>
        <v>-47</v>
      </c>
      <c r="M397" s="15">
        <f t="shared" si="27"/>
        <v>1</v>
      </c>
    </row>
    <row r="398" spans="2:13" x14ac:dyDescent="0.25">
      <c r="B398" s="21">
        <v>2880</v>
      </c>
      <c r="C398" s="2">
        <v>395</v>
      </c>
      <c r="D398" s="22" t="s">
        <v>923</v>
      </c>
      <c r="E398" s="23"/>
      <c r="F398" s="23"/>
      <c r="G398" s="2"/>
      <c r="H398" s="2"/>
      <c r="I398" s="2">
        <f t="shared" si="24"/>
        <v>40</v>
      </c>
      <c r="J398" s="13">
        <f t="shared" si="25"/>
        <v>47</v>
      </c>
      <c r="L398" s="14">
        <f t="shared" si="26"/>
        <v>-47</v>
      </c>
      <c r="M398" s="15">
        <f t="shared" si="27"/>
        <v>1</v>
      </c>
    </row>
    <row r="399" spans="2:13" x14ac:dyDescent="0.25">
      <c r="B399" s="21">
        <v>2880</v>
      </c>
      <c r="C399" s="2">
        <v>396</v>
      </c>
      <c r="D399" s="22" t="s">
        <v>924</v>
      </c>
      <c r="E399" s="23"/>
      <c r="F399" s="23"/>
      <c r="G399" s="2"/>
      <c r="H399" s="2"/>
      <c r="I399" s="2">
        <f t="shared" si="24"/>
        <v>40</v>
      </c>
      <c r="J399" s="13">
        <f t="shared" si="25"/>
        <v>47</v>
      </c>
      <c r="L399" s="14">
        <f t="shared" si="26"/>
        <v>-47</v>
      </c>
      <c r="M399" s="15">
        <f t="shared" si="27"/>
        <v>1</v>
      </c>
    </row>
    <row r="400" spans="2:13" x14ac:dyDescent="0.25">
      <c r="B400" s="21">
        <v>2890</v>
      </c>
      <c r="C400" s="2">
        <v>397</v>
      </c>
      <c r="D400" s="22" t="s">
        <v>925</v>
      </c>
      <c r="E400" s="23"/>
      <c r="F400" s="23"/>
      <c r="G400" s="2"/>
      <c r="H400" s="2"/>
      <c r="I400" s="2">
        <f t="shared" si="24"/>
        <v>40</v>
      </c>
      <c r="J400" s="13">
        <f t="shared" si="25"/>
        <v>47</v>
      </c>
      <c r="L400" s="14">
        <f t="shared" si="26"/>
        <v>-47</v>
      </c>
      <c r="M400" s="15">
        <f t="shared" si="27"/>
        <v>1</v>
      </c>
    </row>
    <row r="401" spans="2:13" x14ac:dyDescent="0.25">
      <c r="B401" s="21">
        <v>2890</v>
      </c>
      <c r="C401" s="2">
        <v>398</v>
      </c>
      <c r="D401" s="22" t="s">
        <v>926</v>
      </c>
      <c r="E401" s="23"/>
      <c r="F401" s="23"/>
      <c r="G401" s="2"/>
      <c r="H401" s="2"/>
      <c r="I401" s="2">
        <f t="shared" si="24"/>
        <v>40</v>
      </c>
      <c r="J401" s="13">
        <f t="shared" si="25"/>
        <v>47</v>
      </c>
      <c r="L401" s="14">
        <f t="shared" si="26"/>
        <v>-47</v>
      </c>
      <c r="M401" s="15">
        <f t="shared" si="27"/>
        <v>1</v>
      </c>
    </row>
    <row r="402" spans="2:13" x14ac:dyDescent="0.25">
      <c r="B402" s="21">
        <v>2890</v>
      </c>
      <c r="C402" s="2">
        <v>399</v>
      </c>
      <c r="D402" s="22" t="s">
        <v>224</v>
      </c>
      <c r="E402" s="23"/>
      <c r="F402" s="23"/>
      <c r="G402" s="2"/>
      <c r="H402" s="2"/>
      <c r="I402" s="2">
        <f t="shared" si="24"/>
        <v>40</v>
      </c>
      <c r="J402" s="13">
        <f t="shared" si="25"/>
        <v>47</v>
      </c>
      <c r="L402" s="14">
        <f t="shared" si="26"/>
        <v>-47</v>
      </c>
      <c r="M402" s="15">
        <f t="shared" si="27"/>
        <v>1</v>
      </c>
    </row>
    <row r="403" spans="2:13" x14ac:dyDescent="0.25">
      <c r="B403" s="21">
        <v>2900</v>
      </c>
      <c r="C403" s="2">
        <v>400</v>
      </c>
      <c r="D403" s="22" t="s">
        <v>225</v>
      </c>
      <c r="E403" s="23"/>
      <c r="F403" s="23"/>
      <c r="G403" s="2"/>
      <c r="H403" s="2"/>
      <c r="I403" s="2">
        <f t="shared" si="24"/>
        <v>40</v>
      </c>
      <c r="J403" s="13">
        <f t="shared" si="25"/>
        <v>47</v>
      </c>
      <c r="L403" s="14">
        <f t="shared" si="26"/>
        <v>-47</v>
      </c>
      <c r="M403" s="15">
        <f t="shared" si="27"/>
        <v>1</v>
      </c>
    </row>
    <row r="404" spans="2:13" x14ac:dyDescent="0.25">
      <c r="B404" s="21">
        <v>2910</v>
      </c>
      <c r="C404" s="2">
        <v>401</v>
      </c>
      <c r="D404" s="22" t="s">
        <v>226</v>
      </c>
      <c r="E404" s="23"/>
      <c r="F404" s="23"/>
      <c r="G404" s="2"/>
      <c r="H404" s="2"/>
      <c r="I404" s="2">
        <f t="shared" si="24"/>
        <v>40</v>
      </c>
      <c r="J404" s="13">
        <f t="shared" si="25"/>
        <v>47</v>
      </c>
      <c r="L404" s="14">
        <f t="shared" si="26"/>
        <v>-47</v>
      </c>
      <c r="M404" s="15">
        <f t="shared" si="27"/>
        <v>1</v>
      </c>
    </row>
    <row r="405" spans="2:13" x14ac:dyDescent="0.25">
      <c r="B405" s="21">
        <v>2920</v>
      </c>
      <c r="C405" s="2">
        <v>402</v>
      </c>
      <c r="D405" s="22" t="s">
        <v>227</v>
      </c>
      <c r="E405" s="23"/>
      <c r="F405" s="23"/>
      <c r="G405" s="2"/>
      <c r="H405" s="2"/>
      <c r="I405" s="2">
        <f t="shared" si="24"/>
        <v>40</v>
      </c>
      <c r="J405" s="13">
        <f t="shared" si="25"/>
        <v>47</v>
      </c>
      <c r="L405" s="14">
        <f t="shared" si="26"/>
        <v>-47</v>
      </c>
      <c r="M405" s="15">
        <f t="shared" si="27"/>
        <v>1</v>
      </c>
    </row>
    <row r="406" spans="2:13" x14ac:dyDescent="0.25">
      <c r="B406" s="21">
        <v>2930</v>
      </c>
      <c r="C406" s="2">
        <v>403</v>
      </c>
      <c r="D406" s="22" t="s">
        <v>228</v>
      </c>
      <c r="E406" s="23"/>
      <c r="F406" s="23"/>
      <c r="G406" s="2"/>
      <c r="H406" s="2"/>
      <c r="I406" s="2">
        <f t="shared" si="24"/>
        <v>40</v>
      </c>
      <c r="J406" s="13">
        <f t="shared" si="25"/>
        <v>47</v>
      </c>
      <c r="L406" s="14">
        <f t="shared" si="26"/>
        <v>-47</v>
      </c>
      <c r="M406" s="15">
        <f t="shared" si="27"/>
        <v>1</v>
      </c>
    </row>
    <row r="407" spans="2:13" x14ac:dyDescent="0.25">
      <c r="B407" s="21">
        <v>2940</v>
      </c>
      <c r="C407" s="2">
        <v>404</v>
      </c>
      <c r="D407" s="22" t="s">
        <v>927</v>
      </c>
      <c r="E407" s="23"/>
      <c r="F407" s="23"/>
      <c r="G407" s="2"/>
      <c r="H407" s="2"/>
      <c r="I407" s="2">
        <f t="shared" si="24"/>
        <v>40</v>
      </c>
      <c r="J407" s="13">
        <f t="shared" si="25"/>
        <v>47</v>
      </c>
      <c r="L407" s="14">
        <f t="shared" si="26"/>
        <v>-47</v>
      </c>
      <c r="M407" s="15">
        <f t="shared" si="27"/>
        <v>1</v>
      </c>
    </row>
    <row r="408" spans="2:13" x14ac:dyDescent="0.25">
      <c r="B408" s="21">
        <v>2940</v>
      </c>
      <c r="C408" s="2">
        <v>405</v>
      </c>
      <c r="D408" s="22" t="s">
        <v>229</v>
      </c>
      <c r="E408" s="23"/>
      <c r="F408" s="23"/>
      <c r="G408" s="2"/>
      <c r="H408" s="2"/>
      <c r="I408" s="2">
        <f t="shared" si="24"/>
        <v>40</v>
      </c>
      <c r="J408" s="13">
        <f t="shared" si="25"/>
        <v>47</v>
      </c>
      <c r="L408" s="14">
        <f t="shared" si="26"/>
        <v>-47</v>
      </c>
      <c r="M408" s="15">
        <f t="shared" si="27"/>
        <v>1</v>
      </c>
    </row>
    <row r="409" spans="2:13" x14ac:dyDescent="0.25">
      <c r="B409" s="21">
        <v>2950</v>
      </c>
      <c r="C409" s="2">
        <v>406</v>
      </c>
      <c r="D409" s="22" t="s">
        <v>230</v>
      </c>
      <c r="E409" s="23"/>
      <c r="F409" s="23"/>
      <c r="G409" s="2"/>
      <c r="H409" s="2"/>
      <c r="I409" s="2">
        <f t="shared" si="24"/>
        <v>40</v>
      </c>
      <c r="J409" s="13">
        <f t="shared" si="25"/>
        <v>47</v>
      </c>
      <c r="L409" s="14">
        <f t="shared" si="26"/>
        <v>-47</v>
      </c>
      <c r="M409" s="15">
        <f t="shared" si="27"/>
        <v>1</v>
      </c>
    </row>
    <row r="410" spans="2:13" x14ac:dyDescent="0.25">
      <c r="B410" s="21">
        <v>2960</v>
      </c>
      <c r="C410" s="2">
        <v>407</v>
      </c>
      <c r="D410" s="22" t="s">
        <v>231</v>
      </c>
      <c r="E410" s="23"/>
      <c r="F410" s="23"/>
      <c r="G410" s="2"/>
      <c r="H410" s="2"/>
      <c r="I410" s="2">
        <f t="shared" si="24"/>
        <v>40</v>
      </c>
      <c r="J410" s="13">
        <f t="shared" si="25"/>
        <v>47</v>
      </c>
      <c r="L410" s="14">
        <f t="shared" si="26"/>
        <v>-47</v>
      </c>
      <c r="M410" s="15">
        <f t="shared" si="27"/>
        <v>1</v>
      </c>
    </row>
    <row r="411" spans="2:13" x14ac:dyDescent="0.25">
      <c r="B411" s="21">
        <v>2960</v>
      </c>
      <c r="C411" s="2">
        <v>408</v>
      </c>
      <c r="D411" s="22" t="s">
        <v>928</v>
      </c>
      <c r="E411" s="23"/>
      <c r="F411" s="23"/>
      <c r="G411" s="2"/>
      <c r="H411" s="2"/>
      <c r="I411" s="2">
        <f t="shared" si="24"/>
        <v>40</v>
      </c>
      <c r="J411" s="13">
        <f t="shared" si="25"/>
        <v>47</v>
      </c>
      <c r="L411" s="14">
        <f t="shared" si="26"/>
        <v>-47</v>
      </c>
      <c r="M411" s="15">
        <f t="shared" si="27"/>
        <v>1</v>
      </c>
    </row>
    <row r="412" spans="2:13" x14ac:dyDescent="0.25">
      <c r="B412" s="21">
        <v>2960</v>
      </c>
      <c r="C412" s="2">
        <v>409</v>
      </c>
      <c r="D412" s="22" t="s">
        <v>929</v>
      </c>
      <c r="E412" s="23"/>
      <c r="F412" s="23"/>
      <c r="G412" s="2"/>
      <c r="H412" s="2"/>
      <c r="I412" s="2">
        <f t="shared" si="24"/>
        <v>40</v>
      </c>
      <c r="J412" s="13">
        <f t="shared" si="25"/>
        <v>47</v>
      </c>
      <c r="L412" s="14">
        <f t="shared" si="26"/>
        <v>-47</v>
      </c>
      <c r="M412" s="15">
        <f t="shared" si="27"/>
        <v>1</v>
      </c>
    </row>
    <row r="413" spans="2:13" x14ac:dyDescent="0.25">
      <c r="B413" s="21">
        <v>2970</v>
      </c>
      <c r="C413" s="2">
        <v>410</v>
      </c>
      <c r="D413" s="22" t="s">
        <v>930</v>
      </c>
      <c r="E413" s="23"/>
      <c r="F413" s="23"/>
      <c r="G413" s="2"/>
      <c r="H413" s="2"/>
      <c r="I413" s="2">
        <f t="shared" ref="I413:I476" si="28">(H413*2)+40</f>
        <v>40</v>
      </c>
      <c r="J413" s="13">
        <f t="shared" ref="J413:J476" si="29">ROUNDUP((I413*70/60),0)</f>
        <v>47</v>
      </c>
      <c r="L413" s="14">
        <f t="shared" ref="L413:L476" si="30">F413-J413</f>
        <v>-47</v>
      </c>
      <c r="M413" s="15">
        <f t="shared" ref="M413:M476" si="31">(ABS(J413-F413)/J413)</f>
        <v>1</v>
      </c>
    </row>
    <row r="414" spans="2:13" x14ac:dyDescent="0.25">
      <c r="B414" s="21">
        <v>2970</v>
      </c>
      <c r="C414" s="2">
        <v>411</v>
      </c>
      <c r="D414" s="22" t="s">
        <v>232</v>
      </c>
      <c r="E414" s="23"/>
      <c r="F414" s="23"/>
      <c r="G414" s="2"/>
      <c r="H414" s="2"/>
      <c r="I414" s="2">
        <f t="shared" si="28"/>
        <v>40</v>
      </c>
      <c r="J414" s="13">
        <f t="shared" si="29"/>
        <v>47</v>
      </c>
      <c r="L414" s="14">
        <f t="shared" si="30"/>
        <v>-47</v>
      </c>
      <c r="M414" s="15">
        <f t="shared" si="31"/>
        <v>1</v>
      </c>
    </row>
    <row r="415" spans="2:13" x14ac:dyDescent="0.25">
      <c r="B415" s="21">
        <v>2980</v>
      </c>
      <c r="C415" s="2">
        <v>412</v>
      </c>
      <c r="D415" s="22" t="s">
        <v>130</v>
      </c>
      <c r="E415" s="23"/>
      <c r="F415" s="23"/>
      <c r="G415" s="2"/>
      <c r="H415" s="2"/>
      <c r="I415" s="2">
        <f t="shared" si="28"/>
        <v>40</v>
      </c>
      <c r="J415" s="13">
        <f t="shared" si="29"/>
        <v>47</v>
      </c>
      <c r="L415" s="14">
        <f t="shared" si="30"/>
        <v>-47</v>
      </c>
      <c r="M415" s="15">
        <f t="shared" si="31"/>
        <v>1</v>
      </c>
    </row>
    <row r="416" spans="2:13" x14ac:dyDescent="0.25">
      <c r="B416" s="21">
        <v>2980</v>
      </c>
      <c r="C416" s="2">
        <v>413</v>
      </c>
      <c r="D416" s="22" t="s">
        <v>233</v>
      </c>
      <c r="E416" s="23"/>
      <c r="F416" s="23"/>
      <c r="G416" s="2"/>
      <c r="H416" s="2"/>
      <c r="I416" s="2">
        <f t="shared" si="28"/>
        <v>40</v>
      </c>
      <c r="J416" s="13">
        <f t="shared" si="29"/>
        <v>47</v>
      </c>
      <c r="L416" s="14">
        <f t="shared" si="30"/>
        <v>-47</v>
      </c>
      <c r="M416" s="15">
        <f t="shared" si="31"/>
        <v>1</v>
      </c>
    </row>
    <row r="417" spans="2:13" x14ac:dyDescent="0.25">
      <c r="B417" s="21">
        <v>2990</v>
      </c>
      <c r="C417" s="2">
        <v>414</v>
      </c>
      <c r="D417" s="22" t="s">
        <v>931</v>
      </c>
      <c r="E417" s="23"/>
      <c r="F417" s="23"/>
      <c r="G417" s="2"/>
      <c r="H417" s="2"/>
      <c r="I417" s="2">
        <f t="shared" si="28"/>
        <v>40</v>
      </c>
      <c r="J417" s="13">
        <f t="shared" si="29"/>
        <v>47</v>
      </c>
      <c r="L417" s="14">
        <f t="shared" si="30"/>
        <v>-47</v>
      </c>
      <c r="M417" s="15">
        <f t="shared" si="31"/>
        <v>1</v>
      </c>
    </row>
    <row r="418" spans="2:13" x14ac:dyDescent="0.25">
      <c r="B418" s="21">
        <v>2990</v>
      </c>
      <c r="C418" s="2">
        <v>415</v>
      </c>
      <c r="D418" s="22" t="s">
        <v>234</v>
      </c>
      <c r="E418" s="23"/>
      <c r="F418" s="23"/>
      <c r="G418" s="2"/>
      <c r="H418" s="2"/>
      <c r="I418" s="2">
        <f t="shared" si="28"/>
        <v>40</v>
      </c>
      <c r="J418" s="13">
        <f t="shared" si="29"/>
        <v>47</v>
      </c>
      <c r="L418" s="14">
        <f t="shared" si="30"/>
        <v>-47</v>
      </c>
      <c r="M418" s="15">
        <f t="shared" si="31"/>
        <v>1</v>
      </c>
    </row>
    <row r="419" spans="2:13" x14ac:dyDescent="0.25">
      <c r="B419" s="21">
        <v>3000</v>
      </c>
      <c r="C419" s="2">
        <v>416</v>
      </c>
      <c r="D419" s="22" t="s">
        <v>235</v>
      </c>
      <c r="E419" s="23"/>
      <c r="F419" s="23"/>
      <c r="G419" s="2"/>
      <c r="H419" s="2"/>
      <c r="I419" s="2">
        <f t="shared" si="28"/>
        <v>40</v>
      </c>
      <c r="J419" s="13">
        <f t="shared" si="29"/>
        <v>47</v>
      </c>
      <c r="L419" s="14">
        <f t="shared" si="30"/>
        <v>-47</v>
      </c>
      <c r="M419" s="15">
        <f t="shared" si="31"/>
        <v>1</v>
      </c>
    </row>
    <row r="420" spans="2:13" x14ac:dyDescent="0.25">
      <c r="B420" s="21">
        <v>3001</v>
      </c>
      <c r="C420" s="2">
        <v>417</v>
      </c>
      <c r="D420" s="22" t="s">
        <v>932</v>
      </c>
      <c r="E420" s="23"/>
      <c r="F420" s="23"/>
      <c r="G420" s="2"/>
      <c r="H420" s="2"/>
      <c r="I420" s="2">
        <f t="shared" si="28"/>
        <v>40</v>
      </c>
      <c r="J420" s="13">
        <f t="shared" si="29"/>
        <v>47</v>
      </c>
      <c r="L420" s="14">
        <f t="shared" si="30"/>
        <v>-47</v>
      </c>
      <c r="M420" s="15">
        <f t="shared" si="31"/>
        <v>1</v>
      </c>
    </row>
    <row r="421" spans="2:13" x14ac:dyDescent="0.25">
      <c r="B421" s="21">
        <v>3010</v>
      </c>
      <c r="C421" s="2">
        <v>418</v>
      </c>
      <c r="D421" s="22" t="s">
        <v>933</v>
      </c>
      <c r="E421" s="23"/>
      <c r="F421" s="23"/>
      <c r="G421" s="2"/>
      <c r="H421" s="2"/>
      <c r="I421" s="2">
        <f t="shared" si="28"/>
        <v>40</v>
      </c>
      <c r="J421" s="13">
        <f t="shared" si="29"/>
        <v>47</v>
      </c>
      <c r="L421" s="14">
        <f t="shared" si="30"/>
        <v>-47</v>
      </c>
      <c r="M421" s="15">
        <f t="shared" si="31"/>
        <v>1</v>
      </c>
    </row>
    <row r="422" spans="2:13" x14ac:dyDescent="0.25">
      <c r="B422" s="21">
        <v>3012</v>
      </c>
      <c r="C422" s="2">
        <v>419</v>
      </c>
      <c r="D422" s="22" t="s">
        <v>934</v>
      </c>
      <c r="E422" s="23"/>
      <c r="F422" s="23"/>
      <c r="G422" s="2"/>
      <c r="H422" s="2"/>
      <c r="I422" s="2">
        <f t="shared" si="28"/>
        <v>40</v>
      </c>
      <c r="J422" s="13">
        <f t="shared" si="29"/>
        <v>47</v>
      </c>
      <c r="L422" s="14">
        <f t="shared" si="30"/>
        <v>-47</v>
      </c>
      <c r="M422" s="15">
        <f t="shared" si="31"/>
        <v>1</v>
      </c>
    </row>
    <row r="423" spans="2:13" x14ac:dyDescent="0.25">
      <c r="B423" s="21">
        <v>3018</v>
      </c>
      <c r="C423" s="2">
        <v>420</v>
      </c>
      <c r="D423" s="22" t="s">
        <v>935</v>
      </c>
      <c r="E423" s="23"/>
      <c r="F423" s="23"/>
      <c r="G423" s="2"/>
      <c r="H423" s="2"/>
      <c r="I423" s="2">
        <f t="shared" si="28"/>
        <v>40</v>
      </c>
      <c r="J423" s="13">
        <f t="shared" si="29"/>
        <v>47</v>
      </c>
      <c r="L423" s="14">
        <f t="shared" si="30"/>
        <v>-47</v>
      </c>
      <c r="M423" s="15">
        <f t="shared" si="31"/>
        <v>1</v>
      </c>
    </row>
    <row r="424" spans="2:13" x14ac:dyDescent="0.25">
      <c r="B424" s="21">
        <v>3020</v>
      </c>
      <c r="C424" s="2">
        <v>421</v>
      </c>
      <c r="D424" s="22" t="s">
        <v>236</v>
      </c>
      <c r="E424" s="23"/>
      <c r="F424" s="23"/>
      <c r="G424" s="2"/>
      <c r="H424" s="2"/>
      <c r="I424" s="2">
        <f t="shared" si="28"/>
        <v>40</v>
      </c>
      <c r="J424" s="13">
        <f t="shared" si="29"/>
        <v>47</v>
      </c>
      <c r="L424" s="14">
        <f t="shared" si="30"/>
        <v>-47</v>
      </c>
      <c r="M424" s="15">
        <f t="shared" si="31"/>
        <v>1</v>
      </c>
    </row>
    <row r="425" spans="2:13" x14ac:dyDescent="0.25">
      <c r="B425" s="21">
        <v>3020</v>
      </c>
      <c r="C425" s="2">
        <v>422</v>
      </c>
      <c r="D425" s="22" t="s">
        <v>936</v>
      </c>
      <c r="E425" s="23"/>
      <c r="F425" s="23"/>
      <c r="G425" s="2"/>
      <c r="H425" s="2"/>
      <c r="I425" s="2">
        <f t="shared" si="28"/>
        <v>40</v>
      </c>
      <c r="J425" s="13">
        <f t="shared" si="29"/>
        <v>47</v>
      </c>
      <c r="L425" s="14">
        <f t="shared" si="30"/>
        <v>-47</v>
      </c>
      <c r="M425" s="15">
        <f t="shared" si="31"/>
        <v>1</v>
      </c>
    </row>
    <row r="426" spans="2:13" x14ac:dyDescent="0.25">
      <c r="B426" s="21">
        <v>3020</v>
      </c>
      <c r="C426" s="2">
        <v>423</v>
      </c>
      <c r="D426" s="22" t="s">
        <v>937</v>
      </c>
      <c r="E426" s="23"/>
      <c r="F426" s="23"/>
      <c r="G426" s="2"/>
      <c r="H426" s="2"/>
      <c r="I426" s="2">
        <f t="shared" si="28"/>
        <v>40</v>
      </c>
      <c r="J426" s="13">
        <f t="shared" si="29"/>
        <v>47</v>
      </c>
      <c r="L426" s="14">
        <f t="shared" si="30"/>
        <v>-47</v>
      </c>
      <c r="M426" s="15">
        <f t="shared" si="31"/>
        <v>1</v>
      </c>
    </row>
    <row r="427" spans="2:13" x14ac:dyDescent="0.25">
      <c r="B427" s="21">
        <v>3040</v>
      </c>
      <c r="C427" s="2">
        <v>424</v>
      </c>
      <c r="D427" s="22" t="s">
        <v>237</v>
      </c>
      <c r="E427" s="23"/>
      <c r="F427" s="23"/>
      <c r="G427" s="2"/>
      <c r="H427" s="2"/>
      <c r="I427" s="2">
        <f t="shared" si="28"/>
        <v>40</v>
      </c>
      <c r="J427" s="13">
        <f t="shared" si="29"/>
        <v>47</v>
      </c>
      <c r="L427" s="14">
        <f t="shared" si="30"/>
        <v>-47</v>
      </c>
      <c r="M427" s="15">
        <f t="shared" si="31"/>
        <v>1</v>
      </c>
    </row>
    <row r="428" spans="2:13" x14ac:dyDescent="0.25">
      <c r="B428" s="21">
        <v>3040</v>
      </c>
      <c r="C428" s="2">
        <v>425</v>
      </c>
      <c r="D428" s="22" t="s">
        <v>938</v>
      </c>
      <c r="E428" s="23"/>
      <c r="F428" s="23"/>
      <c r="G428" s="2"/>
      <c r="H428" s="2"/>
      <c r="I428" s="2">
        <f t="shared" si="28"/>
        <v>40</v>
      </c>
      <c r="J428" s="13">
        <f t="shared" si="29"/>
        <v>47</v>
      </c>
      <c r="L428" s="14">
        <f t="shared" si="30"/>
        <v>-47</v>
      </c>
      <c r="M428" s="15">
        <f t="shared" si="31"/>
        <v>1</v>
      </c>
    </row>
    <row r="429" spans="2:13" x14ac:dyDescent="0.25">
      <c r="B429" s="21">
        <v>3040</v>
      </c>
      <c r="C429" s="2">
        <v>426</v>
      </c>
      <c r="D429" s="22" t="s">
        <v>939</v>
      </c>
      <c r="E429" s="23"/>
      <c r="F429" s="23"/>
      <c r="G429" s="2"/>
      <c r="H429" s="2"/>
      <c r="I429" s="2">
        <f t="shared" si="28"/>
        <v>40</v>
      </c>
      <c r="J429" s="13">
        <f t="shared" si="29"/>
        <v>47</v>
      </c>
      <c r="L429" s="14">
        <f t="shared" si="30"/>
        <v>-47</v>
      </c>
      <c r="M429" s="15">
        <f t="shared" si="31"/>
        <v>1</v>
      </c>
    </row>
    <row r="430" spans="2:13" x14ac:dyDescent="0.25">
      <c r="B430" s="21">
        <v>3040</v>
      </c>
      <c r="C430" s="2">
        <v>427</v>
      </c>
      <c r="D430" s="22" t="s">
        <v>940</v>
      </c>
      <c r="E430" s="23"/>
      <c r="F430" s="23"/>
      <c r="G430" s="2"/>
      <c r="H430" s="2"/>
      <c r="I430" s="2">
        <f t="shared" si="28"/>
        <v>40</v>
      </c>
      <c r="J430" s="13">
        <f t="shared" si="29"/>
        <v>47</v>
      </c>
      <c r="L430" s="14">
        <f t="shared" si="30"/>
        <v>-47</v>
      </c>
      <c r="M430" s="15">
        <f t="shared" si="31"/>
        <v>1</v>
      </c>
    </row>
    <row r="431" spans="2:13" x14ac:dyDescent="0.25">
      <c r="B431" s="21">
        <v>3040</v>
      </c>
      <c r="C431" s="2">
        <v>428</v>
      </c>
      <c r="D431" s="22" t="s">
        <v>941</v>
      </c>
      <c r="E431" s="23"/>
      <c r="F431" s="23"/>
      <c r="G431" s="2"/>
      <c r="H431" s="2"/>
      <c r="I431" s="2">
        <f t="shared" si="28"/>
        <v>40</v>
      </c>
      <c r="J431" s="13">
        <f t="shared" si="29"/>
        <v>47</v>
      </c>
      <c r="L431" s="14">
        <f t="shared" si="30"/>
        <v>-47</v>
      </c>
      <c r="M431" s="15">
        <f t="shared" si="31"/>
        <v>1</v>
      </c>
    </row>
    <row r="432" spans="2:13" x14ac:dyDescent="0.25">
      <c r="B432" s="21">
        <v>3050</v>
      </c>
      <c r="C432" s="2">
        <v>429</v>
      </c>
      <c r="D432" s="22" t="s">
        <v>238</v>
      </c>
      <c r="E432" s="23"/>
      <c r="F432" s="23"/>
      <c r="G432" s="2"/>
      <c r="H432" s="2"/>
      <c r="I432" s="2">
        <f t="shared" si="28"/>
        <v>40</v>
      </c>
      <c r="J432" s="13">
        <f t="shared" si="29"/>
        <v>47</v>
      </c>
      <c r="L432" s="14">
        <f t="shared" si="30"/>
        <v>-47</v>
      </c>
      <c r="M432" s="15">
        <f t="shared" si="31"/>
        <v>1</v>
      </c>
    </row>
    <row r="433" spans="2:13" x14ac:dyDescent="0.25">
      <c r="B433" s="21">
        <v>3051</v>
      </c>
      <c r="C433" s="2">
        <v>430</v>
      </c>
      <c r="D433" s="22" t="s">
        <v>942</v>
      </c>
      <c r="E433" s="23"/>
      <c r="F433" s="23"/>
      <c r="G433" s="2"/>
      <c r="H433" s="2"/>
      <c r="I433" s="2">
        <f t="shared" si="28"/>
        <v>40</v>
      </c>
      <c r="J433" s="13">
        <f t="shared" si="29"/>
        <v>47</v>
      </c>
      <c r="L433" s="14">
        <f t="shared" si="30"/>
        <v>-47</v>
      </c>
      <c r="M433" s="15">
        <f t="shared" si="31"/>
        <v>1</v>
      </c>
    </row>
    <row r="434" spans="2:13" x14ac:dyDescent="0.25">
      <c r="B434" s="21">
        <v>3052</v>
      </c>
      <c r="C434" s="2">
        <v>431</v>
      </c>
      <c r="D434" s="22" t="s">
        <v>943</v>
      </c>
      <c r="E434" s="23"/>
      <c r="F434" s="23"/>
      <c r="G434" s="2"/>
      <c r="H434" s="2"/>
      <c r="I434" s="2">
        <f t="shared" si="28"/>
        <v>40</v>
      </c>
      <c r="J434" s="13">
        <f t="shared" si="29"/>
        <v>47</v>
      </c>
      <c r="L434" s="14">
        <f t="shared" si="30"/>
        <v>-47</v>
      </c>
      <c r="M434" s="15">
        <f t="shared" si="31"/>
        <v>1</v>
      </c>
    </row>
    <row r="435" spans="2:13" x14ac:dyDescent="0.25">
      <c r="B435" s="21">
        <v>3053</v>
      </c>
      <c r="C435" s="2">
        <v>432</v>
      </c>
      <c r="D435" s="22" t="s">
        <v>944</v>
      </c>
      <c r="E435" s="23"/>
      <c r="F435" s="23"/>
      <c r="G435" s="2"/>
      <c r="H435" s="2"/>
      <c r="I435" s="2">
        <f t="shared" si="28"/>
        <v>40</v>
      </c>
      <c r="J435" s="13">
        <f t="shared" si="29"/>
        <v>47</v>
      </c>
      <c r="L435" s="14">
        <f t="shared" si="30"/>
        <v>-47</v>
      </c>
      <c r="M435" s="15">
        <f t="shared" si="31"/>
        <v>1</v>
      </c>
    </row>
    <row r="436" spans="2:13" x14ac:dyDescent="0.25">
      <c r="B436" s="21">
        <v>3054</v>
      </c>
      <c r="C436" s="2">
        <v>433</v>
      </c>
      <c r="D436" s="22" t="s">
        <v>945</v>
      </c>
      <c r="E436" s="23"/>
      <c r="F436" s="23"/>
      <c r="G436" s="2"/>
      <c r="H436" s="2"/>
      <c r="I436" s="2">
        <f t="shared" si="28"/>
        <v>40</v>
      </c>
      <c r="J436" s="13">
        <f t="shared" si="29"/>
        <v>47</v>
      </c>
      <c r="L436" s="14">
        <f t="shared" si="30"/>
        <v>-47</v>
      </c>
      <c r="M436" s="15">
        <f t="shared" si="31"/>
        <v>1</v>
      </c>
    </row>
    <row r="437" spans="2:13" x14ac:dyDescent="0.25">
      <c r="B437" s="21">
        <v>3060</v>
      </c>
      <c r="C437" s="2">
        <v>434</v>
      </c>
      <c r="D437" s="22" t="s">
        <v>239</v>
      </c>
      <c r="E437" s="23"/>
      <c r="F437" s="23"/>
      <c r="G437" s="2"/>
      <c r="H437" s="2"/>
      <c r="I437" s="2">
        <f t="shared" si="28"/>
        <v>40</v>
      </c>
      <c r="J437" s="13">
        <f t="shared" si="29"/>
        <v>47</v>
      </c>
      <c r="L437" s="14">
        <f t="shared" si="30"/>
        <v>-47</v>
      </c>
      <c r="M437" s="15">
        <f t="shared" si="31"/>
        <v>1</v>
      </c>
    </row>
    <row r="438" spans="2:13" x14ac:dyDescent="0.25">
      <c r="B438" s="21">
        <v>3060</v>
      </c>
      <c r="C438" s="2">
        <v>435</v>
      </c>
      <c r="D438" s="22" t="s">
        <v>946</v>
      </c>
      <c r="E438" s="23"/>
      <c r="F438" s="23"/>
      <c r="G438" s="2"/>
      <c r="H438" s="2"/>
      <c r="I438" s="2">
        <f t="shared" si="28"/>
        <v>40</v>
      </c>
      <c r="J438" s="13">
        <f t="shared" si="29"/>
        <v>47</v>
      </c>
      <c r="L438" s="14">
        <f t="shared" si="30"/>
        <v>-47</v>
      </c>
      <c r="M438" s="15">
        <f t="shared" si="31"/>
        <v>1</v>
      </c>
    </row>
    <row r="439" spans="2:13" x14ac:dyDescent="0.25">
      <c r="B439" s="21">
        <v>3061</v>
      </c>
      <c r="C439" s="2">
        <v>436</v>
      </c>
      <c r="D439" s="22" t="s">
        <v>947</v>
      </c>
      <c r="E439" s="23"/>
      <c r="F439" s="23"/>
      <c r="G439" s="2"/>
      <c r="H439" s="2"/>
      <c r="I439" s="2">
        <f t="shared" si="28"/>
        <v>40</v>
      </c>
      <c r="J439" s="13">
        <f t="shared" si="29"/>
        <v>47</v>
      </c>
      <c r="L439" s="14">
        <f t="shared" si="30"/>
        <v>-47</v>
      </c>
      <c r="M439" s="15">
        <f t="shared" si="31"/>
        <v>1</v>
      </c>
    </row>
    <row r="440" spans="2:13" x14ac:dyDescent="0.25">
      <c r="B440" s="21">
        <v>3070</v>
      </c>
      <c r="C440" s="2">
        <v>437</v>
      </c>
      <c r="D440" s="22" t="s">
        <v>240</v>
      </c>
      <c r="E440" s="23"/>
      <c r="F440" s="23"/>
      <c r="G440" s="2"/>
      <c r="H440" s="2"/>
      <c r="I440" s="2">
        <f t="shared" si="28"/>
        <v>40</v>
      </c>
      <c r="J440" s="13">
        <f t="shared" si="29"/>
        <v>47</v>
      </c>
      <c r="L440" s="14">
        <f t="shared" si="30"/>
        <v>-47</v>
      </c>
      <c r="M440" s="15">
        <f t="shared" si="31"/>
        <v>1</v>
      </c>
    </row>
    <row r="441" spans="2:13" x14ac:dyDescent="0.25">
      <c r="B441" s="21">
        <v>3071</v>
      </c>
      <c r="C441" s="2">
        <v>438</v>
      </c>
      <c r="D441" s="22" t="s">
        <v>948</v>
      </c>
      <c r="E441" s="23"/>
      <c r="F441" s="23"/>
      <c r="G441" s="2"/>
      <c r="H441" s="2"/>
      <c r="I441" s="2">
        <f t="shared" si="28"/>
        <v>40</v>
      </c>
      <c r="J441" s="13">
        <f t="shared" si="29"/>
        <v>47</v>
      </c>
      <c r="L441" s="14">
        <f t="shared" si="30"/>
        <v>-47</v>
      </c>
      <c r="M441" s="15">
        <f t="shared" si="31"/>
        <v>1</v>
      </c>
    </row>
    <row r="442" spans="2:13" x14ac:dyDescent="0.25">
      <c r="B442" s="21">
        <v>3078</v>
      </c>
      <c r="C442" s="2">
        <v>439</v>
      </c>
      <c r="D442" s="22" t="s">
        <v>949</v>
      </c>
      <c r="E442" s="23"/>
      <c r="F442" s="23"/>
      <c r="G442" s="2"/>
      <c r="H442" s="2"/>
      <c r="I442" s="2">
        <f t="shared" si="28"/>
        <v>40</v>
      </c>
      <c r="J442" s="13">
        <f t="shared" si="29"/>
        <v>47</v>
      </c>
      <c r="L442" s="14">
        <f t="shared" si="30"/>
        <v>-47</v>
      </c>
      <c r="M442" s="15">
        <f t="shared" si="31"/>
        <v>1</v>
      </c>
    </row>
    <row r="443" spans="2:13" x14ac:dyDescent="0.25">
      <c r="B443" s="21">
        <v>3078</v>
      </c>
      <c r="C443" s="2">
        <v>440</v>
      </c>
      <c r="D443" s="22" t="s">
        <v>950</v>
      </c>
      <c r="E443" s="23"/>
      <c r="F443" s="23"/>
      <c r="G443" s="2"/>
      <c r="H443" s="2"/>
      <c r="I443" s="2">
        <f t="shared" si="28"/>
        <v>40</v>
      </c>
      <c r="J443" s="13">
        <f t="shared" si="29"/>
        <v>47</v>
      </c>
      <c r="L443" s="14">
        <f t="shared" si="30"/>
        <v>-47</v>
      </c>
      <c r="M443" s="15">
        <f t="shared" si="31"/>
        <v>1</v>
      </c>
    </row>
    <row r="444" spans="2:13" x14ac:dyDescent="0.25">
      <c r="B444" s="21">
        <v>3080</v>
      </c>
      <c r="C444" s="2">
        <v>441</v>
      </c>
      <c r="D444" s="22" t="s">
        <v>951</v>
      </c>
      <c r="E444" s="23" t="s">
        <v>53</v>
      </c>
      <c r="F444" s="23">
        <f>VLOOKUP(E444,DONNEES!I2:J17,2,FALSE)</f>
        <v>158.5</v>
      </c>
      <c r="G444" s="2">
        <v>87</v>
      </c>
      <c r="H444" s="2">
        <v>73</v>
      </c>
      <c r="I444" s="2">
        <f t="shared" si="28"/>
        <v>186</v>
      </c>
      <c r="J444" s="13">
        <f t="shared" si="29"/>
        <v>217</v>
      </c>
      <c r="L444" s="14">
        <f t="shared" si="30"/>
        <v>-58.5</v>
      </c>
      <c r="M444" s="15">
        <f t="shared" si="31"/>
        <v>0.2695852534562212</v>
      </c>
    </row>
    <row r="445" spans="2:13" x14ac:dyDescent="0.25">
      <c r="B445" s="21">
        <v>3080</v>
      </c>
      <c r="C445" s="2">
        <v>442</v>
      </c>
      <c r="D445" s="22" t="s">
        <v>241</v>
      </c>
      <c r="E445" s="23" t="s">
        <v>53</v>
      </c>
      <c r="F445" s="23">
        <f>VLOOKUP(E445,DONNEES!I2:J17,2,FALSE)</f>
        <v>158.5</v>
      </c>
      <c r="G445" s="2">
        <v>84</v>
      </c>
      <c r="H445" s="2">
        <v>66</v>
      </c>
      <c r="I445" s="2">
        <f t="shared" si="28"/>
        <v>172</v>
      </c>
      <c r="J445" s="13">
        <f t="shared" si="29"/>
        <v>201</v>
      </c>
      <c r="L445" s="14">
        <f t="shared" si="30"/>
        <v>-42.5</v>
      </c>
      <c r="M445" s="15">
        <f t="shared" si="31"/>
        <v>0.21144278606965175</v>
      </c>
    </row>
    <row r="446" spans="2:13" x14ac:dyDescent="0.25">
      <c r="B446" s="21">
        <v>3080</v>
      </c>
      <c r="C446" s="2">
        <v>443</v>
      </c>
      <c r="D446" s="22" t="s">
        <v>952</v>
      </c>
      <c r="E446" s="23" t="s">
        <v>53</v>
      </c>
      <c r="F446" s="23">
        <f>VLOOKUP(E446,DONNEES!I2:J17,2,FALSE)</f>
        <v>158.5</v>
      </c>
      <c r="G446" s="2">
        <v>87</v>
      </c>
      <c r="H446" s="2">
        <v>72</v>
      </c>
      <c r="I446" s="2">
        <f t="shared" si="28"/>
        <v>184</v>
      </c>
      <c r="J446" s="13">
        <f t="shared" si="29"/>
        <v>215</v>
      </c>
      <c r="L446" s="14">
        <f t="shared" si="30"/>
        <v>-56.5</v>
      </c>
      <c r="M446" s="15">
        <f t="shared" si="31"/>
        <v>0.26279069767441859</v>
      </c>
    </row>
    <row r="447" spans="2:13" x14ac:dyDescent="0.25">
      <c r="B447" s="21">
        <v>3090</v>
      </c>
      <c r="C447" s="2">
        <v>444</v>
      </c>
      <c r="D447" s="22" t="s">
        <v>242</v>
      </c>
      <c r="E447" s="23"/>
      <c r="F447" s="23"/>
      <c r="G447" s="2"/>
      <c r="H447" s="2"/>
      <c r="I447" s="2">
        <f t="shared" si="28"/>
        <v>40</v>
      </c>
      <c r="J447" s="13">
        <f t="shared" si="29"/>
        <v>47</v>
      </c>
      <c r="L447" s="14">
        <f t="shared" si="30"/>
        <v>-47</v>
      </c>
      <c r="M447" s="15">
        <f t="shared" si="31"/>
        <v>1</v>
      </c>
    </row>
    <row r="448" spans="2:13" x14ac:dyDescent="0.25">
      <c r="B448" s="21">
        <v>3110</v>
      </c>
      <c r="C448" s="2">
        <v>445</v>
      </c>
      <c r="D448" s="22" t="s">
        <v>243</v>
      </c>
      <c r="E448" s="23"/>
      <c r="F448" s="23"/>
      <c r="G448" s="2"/>
      <c r="H448" s="2"/>
      <c r="I448" s="2">
        <f t="shared" si="28"/>
        <v>40</v>
      </c>
      <c r="J448" s="13">
        <f t="shared" si="29"/>
        <v>47</v>
      </c>
      <c r="L448" s="14">
        <f t="shared" si="30"/>
        <v>-47</v>
      </c>
      <c r="M448" s="15">
        <f t="shared" si="31"/>
        <v>1</v>
      </c>
    </row>
    <row r="449" spans="2:13" x14ac:dyDescent="0.25">
      <c r="B449" s="21">
        <v>3111</v>
      </c>
      <c r="C449" s="2">
        <v>446</v>
      </c>
      <c r="D449" s="22" t="s">
        <v>953</v>
      </c>
      <c r="E449" s="23"/>
      <c r="F449" s="23"/>
      <c r="G449" s="2"/>
      <c r="H449" s="2"/>
      <c r="I449" s="2">
        <f t="shared" si="28"/>
        <v>40</v>
      </c>
      <c r="J449" s="13">
        <f t="shared" si="29"/>
        <v>47</v>
      </c>
      <c r="L449" s="14">
        <f t="shared" si="30"/>
        <v>-47</v>
      </c>
      <c r="M449" s="15">
        <f t="shared" si="31"/>
        <v>1</v>
      </c>
    </row>
    <row r="450" spans="2:13" x14ac:dyDescent="0.25">
      <c r="B450" s="21">
        <v>3118</v>
      </c>
      <c r="C450" s="2">
        <v>447</v>
      </c>
      <c r="D450" s="22" t="s">
        <v>954</v>
      </c>
      <c r="E450" s="23"/>
      <c r="F450" s="23"/>
      <c r="G450" s="2"/>
      <c r="H450" s="2"/>
      <c r="I450" s="2">
        <f t="shared" si="28"/>
        <v>40</v>
      </c>
      <c r="J450" s="13">
        <f t="shared" si="29"/>
        <v>47</v>
      </c>
      <c r="L450" s="14">
        <f t="shared" si="30"/>
        <v>-47</v>
      </c>
      <c r="M450" s="15">
        <f t="shared" si="31"/>
        <v>1</v>
      </c>
    </row>
    <row r="451" spans="2:13" x14ac:dyDescent="0.25">
      <c r="B451" s="21">
        <v>3120</v>
      </c>
      <c r="C451" s="2">
        <v>448</v>
      </c>
      <c r="D451" s="22" t="s">
        <v>244</v>
      </c>
      <c r="E451" s="23"/>
      <c r="F451" s="23"/>
      <c r="G451" s="2"/>
      <c r="H451" s="2"/>
      <c r="I451" s="2">
        <f t="shared" si="28"/>
        <v>40</v>
      </c>
      <c r="J451" s="13">
        <f t="shared" si="29"/>
        <v>47</v>
      </c>
      <c r="L451" s="14">
        <f t="shared" si="30"/>
        <v>-47</v>
      </c>
      <c r="M451" s="15">
        <f t="shared" si="31"/>
        <v>1</v>
      </c>
    </row>
    <row r="452" spans="2:13" x14ac:dyDescent="0.25">
      <c r="B452" s="21">
        <v>3128</v>
      </c>
      <c r="C452" s="2">
        <v>449</v>
      </c>
      <c r="D452" s="22" t="s">
        <v>955</v>
      </c>
      <c r="E452" s="23"/>
      <c r="F452" s="23"/>
      <c r="G452" s="2"/>
      <c r="H452" s="2"/>
      <c r="I452" s="2">
        <f t="shared" si="28"/>
        <v>40</v>
      </c>
      <c r="J452" s="13">
        <f t="shared" si="29"/>
        <v>47</v>
      </c>
      <c r="L452" s="14">
        <f t="shared" si="30"/>
        <v>-47</v>
      </c>
      <c r="M452" s="15">
        <f t="shared" si="31"/>
        <v>1</v>
      </c>
    </row>
    <row r="453" spans="2:13" x14ac:dyDescent="0.25">
      <c r="B453" s="21">
        <v>3130</v>
      </c>
      <c r="C453" s="2">
        <v>450</v>
      </c>
      <c r="D453" s="22" t="s">
        <v>245</v>
      </c>
      <c r="E453" s="23"/>
      <c r="F453" s="23"/>
      <c r="G453" s="2"/>
      <c r="H453" s="2"/>
      <c r="I453" s="2">
        <f t="shared" si="28"/>
        <v>40</v>
      </c>
      <c r="J453" s="13">
        <f t="shared" si="29"/>
        <v>47</v>
      </c>
      <c r="L453" s="14">
        <f t="shared" si="30"/>
        <v>-47</v>
      </c>
      <c r="M453" s="15">
        <f t="shared" si="31"/>
        <v>1</v>
      </c>
    </row>
    <row r="454" spans="2:13" x14ac:dyDescent="0.25">
      <c r="B454" s="21">
        <v>3130</v>
      </c>
      <c r="C454" s="2">
        <v>451</v>
      </c>
      <c r="D454" s="22" t="s">
        <v>956</v>
      </c>
      <c r="E454" s="23"/>
      <c r="F454" s="23"/>
      <c r="G454" s="2"/>
      <c r="H454" s="2"/>
      <c r="I454" s="2">
        <f t="shared" si="28"/>
        <v>40</v>
      </c>
      <c r="J454" s="13">
        <f t="shared" si="29"/>
        <v>47</v>
      </c>
      <c r="L454" s="14">
        <f t="shared" si="30"/>
        <v>-47</v>
      </c>
      <c r="M454" s="15">
        <f t="shared" si="31"/>
        <v>1</v>
      </c>
    </row>
    <row r="455" spans="2:13" x14ac:dyDescent="0.25">
      <c r="B455" s="21">
        <v>3140</v>
      </c>
      <c r="C455" s="2">
        <v>452</v>
      </c>
      <c r="D455" s="22" t="s">
        <v>246</v>
      </c>
      <c r="E455" s="23"/>
      <c r="F455" s="23"/>
      <c r="G455" s="2"/>
      <c r="H455" s="2"/>
      <c r="I455" s="2">
        <f t="shared" si="28"/>
        <v>40</v>
      </c>
      <c r="J455" s="13">
        <f t="shared" si="29"/>
        <v>47</v>
      </c>
      <c r="L455" s="14">
        <f t="shared" si="30"/>
        <v>-47</v>
      </c>
      <c r="M455" s="15">
        <f t="shared" si="31"/>
        <v>1</v>
      </c>
    </row>
    <row r="456" spans="2:13" x14ac:dyDescent="0.25">
      <c r="B456" s="21">
        <v>3150</v>
      </c>
      <c r="C456" s="2">
        <v>453</v>
      </c>
      <c r="D456" s="22" t="s">
        <v>247</v>
      </c>
      <c r="E456" s="23"/>
      <c r="F456" s="23"/>
      <c r="G456" s="2"/>
      <c r="H456" s="2"/>
      <c r="I456" s="2">
        <f t="shared" si="28"/>
        <v>40</v>
      </c>
      <c r="J456" s="13">
        <f t="shared" si="29"/>
        <v>47</v>
      </c>
      <c r="L456" s="14">
        <f t="shared" si="30"/>
        <v>-47</v>
      </c>
      <c r="M456" s="15">
        <f t="shared" si="31"/>
        <v>1</v>
      </c>
    </row>
    <row r="457" spans="2:13" x14ac:dyDescent="0.25">
      <c r="B457" s="21">
        <v>3150</v>
      </c>
      <c r="C457" s="2">
        <v>454</v>
      </c>
      <c r="D457" s="22" t="s">
        <v>957</v>
      </c>
      <c r="E457" s="23"/>
      <c r="F457" s="23"/>
      <c r="G457" s="2"/>
      <c r="H457" s="2"/>
      <c r="I457" s="2">
        <f t="shared" si="28"/>
        <v>40</v>
      </c>
      <c r="J457" s="13">
        <f t="shared" si="29"/>
        <v>47</v>
      </c>
      <c r="L457" s="14">
        <f t="shared" si="30"/>
        <v>-47</v>
      </c>
      <c r="M457" s="15">
        <f t="shared" si="31"/>
        <v>1</v>
      </c>
    </row>
    <row r="458" spans="2:13" x14ac:dyDescent="0.25">
      <c r="B458" s="21">
        <v>3150</v>
      </c>
      <c r="C458" s="2">
        <v>455</v>
      </c>
      <c r="D458" s="22" t="s">
        <v>958</v>
      </c>
      <c r="E458" s="23"/>
      <c r="F458" s="23"/>
      <c r="G458" s="2"/>
      <c r="H458" s="2"/>
      <c r="I458" s="2">
        <f t="shared" si="28"/>
        <v>40</v>
      </c>
      <c r="J458" s="13">
        <f t="shared" si="29"/>
        <v>47</v>
      </c>
      <c r="L458" s="14">
        <f t="shared" si="30"/>
        <v>-47</v>
      </c>
      <c r="M458" s="15">
        <f t="shared" si="31"/>
        <v>1</v>
      </c>
    </row>
    <row r="459" spans="2:13" x14ac:dyDescent="0.25">
      <c r="B459" s="21">
        <v>3190</v>
      </c>
      <c r="C459" s="2">
        <v>456</v>
      </c>
      <c r="D459" s="22" t="s">
        <v>248</v>
      </c>
      <c r="E459" s="23"/>
      <c r="F459" s="23"/>
      <c r="G459" s="2"/>
      <c r="H459" s="2"/>
      <c r="I459" s="2">
        <f t="shared" si="28"/>
        <v>40</v>
      </c>
      <c r="J459" s="13">
        <f t="shared" si="29"/>
        <v>47</v>
      </c>
      <c r="L459" s="14">
        <f t="shared" si="30"/>
        <v>-47</v>
      </c>
      <c r="M459" s="15">
        <f t="shared" si="31"/>
        <v>1</v>
      </c>
    </row>
    <row r="460" spans="2:13" x14ac:dyDescent="0.25">
      <c r="B460" s="21">
        <v>3191</v>
      </c>
      <c r="C460" s="2">
        <v>457</v>
      </c>
      <c r="D460" s="22" t="s">
        <v>959</v>
      </c>
      <c r="E460" s="23"/>
      <c r="F460" s="23"/>
      <c r="G460" s="2"/>
      <c r="H460" s="2"/>
      <c r="I460" s="2">
        <f t="shared" si="28"/>
        <v>40</v>
      </c>
      <c r="J460" s="13">
        <f t="shared" si="29"/>
        <v>47</v>
      </c>
      <c r="L460" s="14">
        <f t="shared" si="30"/>
        <v>-47</v>
      </c>
      <c r="M460" s="15">
        <f t="shared" si="31"/>
        <v>1</v>
      </c>
    </row>
    <row r="461" spans="2:13" x14ac:dyDescent="0.25">
      <c r="B461" s="21">
        <v>3200</v>
      </c>
      <c r="C461" s="2">
        <v>458</v>
      </c>
      <c r="D461" s="22" t="s">
        <v>249</v>
      </c>
      <c r="E461" s="23"/>
      <c r="F461" s="23"/>
      <c r="G461" s="2"/>
      <c r="H461" s="2"/>
      <c r="I461" s="2">
        <f t="shared" si="28"/>
        <v>40</v>
      </c>
      <c r="J461" s="13">
        <f t="shared" si="29"/>
        <v>47</v>
      </c>
      <c r="L461" s="14">
        <f t="shared" si="30"/>
        <v>-47</v>
      </c>
      <c r="M461" s="15">
        <f t="shared" si="31"/>
        <v>1</v>
      </c>
    </row>
    <row r="462" spans="2:13" x14ac:dyDescent="0.25">
      <c r="B462" s="21">
        <v>3200</v>
      </c>
      <c r="C462" s="2">
        <v>459</v>
      </c>
      <c r="D462" s="22" t="s">
        <v>960</v>
      </c>
      <c r="E462" s="23"/>
      <c r="F462" s="23"/>
      <c r="G462" s="2"/>
      <c r="H462" s="2"/>
      <c r="I462" s="2">
        <f t="shared" si="28"/>
        <v>40</v>
      </c>
      <c r="J462" s="13">
        <f t="shared" si="29"/>
        <v>47</v>
      </c>
      <c r="L462" s="14">
        <f t="shared" si="30"/>
        <v>-47</v>
      </c>
      <c r="M462" s="15">
        <f t="shared" si="31"/>
        <v>1</v>
      </c>
    </row>
    <row r="463" spans="2:13" x14ac:dyDescent="0.25">
      <c r="B463" s="21">
        <v>3201</v>
      </c>
      <c r="C463" s="2">
        <v>460</v>
      </c>
      <c r="D463" s="22" t="s">
        <v>961</v>
      </c>
      <c r="E463" s="23"/>
      <c r="F463" s="23"/>
      <c r="G463" s="2"/>
      <c r="H463" s="2"/>
      <c r="I463" s="2">
        <f t="shared" si="28"/>
        <v>40</v>
      </c>
      <c r="J463" s="13">
        <f t="shared" si="29"/>
        <v>47</v>
      </c>
      <c r="L463" s="14">
        <f t="shared" si="30"/>
        <v>-47</v>
      </c>
      <c r="M463" s="15">
        <f t="shared" si="31"/>
        <v>1</v>
      </c>
    </row>
    <row r="464" spans="2:13" x14ac:dyDescent="0.25">
      <c r="B464" s="21">
        <v>3202</v>
      </c>
      <c r="C464" s="2">
        <v>461</v>
      </c>
      <c r="D464" s="22" t="s">
        <v>962</v>
      </c>
      <c r="E464" s="23"/>
      <c r="F464" s="23"/>
      <c r="G464" s="2"/>
      <c r="H464" s="2"/>
      <c r="I464" s="2">
        <f t="shared" si="28"/>
        <v>40</v>
      </c>
      <c r="J464" s="13">
        <f t="shared" si="29"/>
        <v>47</v>
      </c>
      <c r="L464" s="14">
        <f t="shared" si="30"/>
        <v>-47</v>
      </c>
      <c r="M464" s="15">
        <f t="shared" si="31"/>
        <v>1</v>
      </c>
    </row>
    <row r="465" spans="2:13" x14ac:dyDescent="0.25">
      <c r="B465" s="21">
        <v>3210</v>
      </c>
      <c r="C465" s="2">
        <v>462</v>
      </c>
      <c r="D465" s="22" t="s">
        <v>963</v>
      </c>
      <c r="E465" s="23"/>
      <c r="F465" s="23"/>
      <c r="G465" s="2"/>
      <c r="H465" s="2"/>
      <c r="I465" s="2">
        <f t="shared" si="28"/>
        <v>40</v>
      </c>
      <c r="J465" s="13">
        <f t="shared" si="29"/>
        <v>47</v>
      </c>
      <c r="L465" s="14">
        <f t="shared" si="30"/>
        <v>-47</v>
      </c>
      <c r="M465" s="15">
        <f t="shared" si="31"/>
        <v>1</v>
      </c>
    </row>
    <row r="466" spans="2:13" x14ac:dyDescent="0.25">
      <c r="B466" s="21">
        <v>3210</v>
      </c>
      <c r="C466" s="2">
        <v>463</v>
      </c>
      <c r="D466" s="22" t="s">
        <v>250</v>
      </c>
      <c r="E466" s="23"/>
      <c r="F466" s="23"/>
      <c r="G466" s="2"/>
      <c r="H466" s="2"/>
      <c r="I466" s="2">
        <f t="shared" si="28"/>
        <v>40</v>
      </c>
      <c r="J466" s="13">
        <f t="shared" si="29"/>
        <v>47</v>
      </c>
      <c r="L466" s="14">
        <f t="shared" si="30"/>
        <v>-47</v>
      </c>
      <c r="M466" s="15">
        <f t="shared" si="31"/>
        <v>1</v>
      </c>
    </row>
    <row r="467" spans="2:13" x14ac:dyDescent="0.25">
      <c r="B467" s="21">
        <v>3211</v>
      </c>
      <c r="C467" s="2">
        <v>464</v>
      </c>
      <c r="D467" s="22" t="s">
        <v>964</v>
      </c>
      <c r="E467" s="23"/>
      <c r="F467" s="23"/>
      <c r="G467" s="2"/>
      <c r="H467" s="2"/>
      <c r="I467" s="2">
        <f t="shared" si="28"/>
        <v>40</v>
      </c>
      <c r="J467" s="13">
        <f t="shared" si="29"/>
        <v>47</v>
      </c>
      <c r="L467" s="14">
        <f t="shared" si="30"/>
        <v>-47</v>
      </c>
      <c r="M467" s="15">
        <f t="shared" si="31"/>
        <v>1</v>
      </c>
    </row>
    <row r="468" spans="2:13" x14ac:dyDescent="0.25">
      <c r="B468" s="21">
        <v>3212</v>
      </c>
      <c r="C468" s="2">
        <v>465</v>
      </c>
      <c r="D468" s="22" t="s">
        <v>965</v>
      </c>
      <c r="E468" s="23"/>
      <c r="F468" s="23"/>
      <c r="G468" s="2"/>
      <c r="H468" s="2"/>
      <c r="I468" s="2">
        <f t="shared" si="28"/>
        <v>40</v>
      </c>
      <c r="J468" s="13">
        <f t="shared" si="29"/>
        <v>47</v>
      </c>
      <c r="L468" s="14">
        <f t="shared" si="30"/>
        <v>-47</v>
      </c>
      <c r="M468" s="15">
        <f t="shared" si="31"/>
        <v>1</v>
      </c>
    </row>
    <row r="469" spans="2:13" x14ac:dyDescent="0.25">
      <c r="B469" s="21">
        <v>3220</v>
      </c>
      <c r="C469" s="2">
        <v>466</v>
      </c>
      <c r="D469" s="22" t="s">
        <v>251</v>
      </c>
      <c r="E469" s="23"/>
      <c r="F469" s="23"/>
      <c r="G469" s="2"/>
      <c r="H469" s="2"/>
      <c r="I469" s="2">
        <f t="shared" si="28"/>
        <v>40</v>
      </c>
      <c r="J469" s="13">
        <f t="shared" si="29"/>
        <v>47</v>
      </c>
      <c r="L469" s="14">
        <f t="shared" si="30"/>
        <v>-47</v>
      </c>
      <c r="M469" s="15">
        <f t="shared" si="31"/>
        <v>1</v>
      </c>
    </row>
    <row r="470" spans="2:13" x14ac:dyDescent="0.25">
      <c r="B470" s="21">
        <v>3220</v>
      </c>
      <c r="C470" s="2">
        <v>467</v>
      </c>
      <c r="D470" s="22" t="s">
        <v>966</v>
      </c>
      <c r="E470" s="23"/>
      <c r="F470" s="23"/>
      <c r="G470" s="2"/>
      <c r="H470" s="2"/>
      <c r="I470" s="2">
        <f t="shared" si="28"/>
        <v>40</v>
      </c>
      <c r="J470" s="13">
        <f t="shared" si="29"/>
        <v>47</v>
      </c>
      <c r="L470" s="14">
        <f t="shared" si="30"/>
        <v>-47</v>
      </c>
      <c r="M470" s="15">
        <f t="shared" si="31"/>
        <v>1</v>
      </c>
    </row>
    <row r="471" spans="2:13" x14ac:dyDescent="0.25">
      <c r="B471" s="21">
        <v>3220</v>
      </c>
      <c r="C471" s="2">
        <v>468</v>
      </c>
      <c r="D471" s="22" t="s">
        <v>967</v>
      </c>
      <c r="E471" s="23"/>
      <c r="F471" s="23"/>
      <c r="G471" s="2"/>
      <c r="H471" s="2"/>
      <c r="I471" s="2">
        <f t="shared" si="28"/>
        <v>40</v>
      </c>
      <c r="J471" s="13">
        <f t="shared" si="29"/>
        <v>47</v>
      </c>
      <c r="L471" s="14">
        <f t="shared" si="30"/>
        <v>-47</v>
      </c>
      <c r="M471" s="15">
        <f t="shared" si="31"/>
        <v>1</v>
      </c>
    </row>
    <row r="472" spans="2:13" x14ac:dyDescent="0.25">
      <c r="B472" s="21">
        <v>3221</v>
      </c>
      <c r="C472" s="2">
        <v>469</v>
      </c>
      <c r="D472" s="22" t="s">
        <v>968</v>
      </c>
      <c r="E472" s="23"/>
      <c r="F472" s="23"/>
      <c r="G472" s="2"/>
      <c r="H472" s="2"/>
      <c r="I472" s="2">
        <f t="shared" si="28"/>
        <v>40</v>
      </c>
      <c r="J472" s="13">
        <f t="shared" si="29"/>
        <v>47</v>
      </c>
      <c r="L472" s="14">
        <f t="shared" si="30"/>
        <v>-47</v>
      </c>
      <c r="M472" s="15">
        <f t="shared" si="31"/>
        <v>1</v>
      </c>
    </row>
    <row r="473" spans="2:13" x14ac:dyDescent="0.25">
      <c r="B473" s="21">
        <v>3270</v>
      </c>
      <c r="C473" s="2">
        <v>470</v>
      </c>
      <c r="D473" s="22" t="s">
        <v>969</v>
      </c>
      <c r="E473" s="23"/>
      <c r="F473" s="23"/>
      <c r="G473" s="2"/>
      <c r="H473" s="2"/>
      <c r="I473" s="2">
        <f t="shared" si="28"/>
        <v>40</v>
      </c>
      <c r="J473" s="13">
        <f t="shared" si="29"/>
        <v>47</v>
      </c>
      <c r="L473" s="14">
        <f t="shared" si="30"/>
        <v>-47</v>
      </c>
      <c r="M473" s="15">
        <f t="shared" si="31"/>
        <v>1</v>
      </c>
    </row>
    <row r="474" spans="2:13" x14ac:dyDescent="0.25">
      <c r="B474" s="21">
        <v>3270</v>
      </c>
      <c r="C474" s="2">
        <v>471</v>
      </c>
      <c r="D474" s="22" t="s">
        <v>252</v>
      </c>
      <c r="E474" s="23"/>
      <c r="F474" s="23"/>
      <c r="G474" s="2"/>
      <c r="H474" s="2"/>
      <c r="I474" s="2">
        <f t="shared" si="28"/>
        <v>40</v>
      </c>
      <c r="J474" s="13">
        <f t="shared" si="29"/>
        <v>47</v>
      </c>
      <c r="L474" s="14">
        <f t="shared" si="30"/>
        <v>-47</v>
      </c>
      <c r="M474" s="15">
        <f t="shared" si="31"/>
        <v>1</v>
      </c>
    </row>
    <row r="475" spans="2:13" x14ac:dyDescent="0.25">
      <c r="B475" s="21">
        <v>3271</v>
      </c>
      <c r="C475" s="2">
        <v>472</v>
      </c>
      <c r="D475" s="22" t="s">
        <v>970</v>
      </c>
      <c r="E475" s="23"/>
      <c r="F475" s="23"/>
      <c r="G475" s="2"/>
      <c r="H475" s="2"/>
      <c r="I475" s="2">
        <f t="shared" si="28"/>
        <v>40</v>
      </c>
      <c r="J475" s="13">
        <f t="shared" si="29"/>
        <v>47</v>
      </c>
      <c r="L475" s="14">
        <f t="shared" si="30"/>
        <v>-47</v>
      </c>
      <c r="M475" s="15">
        <f t="shared" si="31"/>
        <v>1</v>
      </c>
    </row>
    <row r="476" spans="2:13" x14ac:dyDescent="0.25">
      <c r="B476" s="21">
        <v>3271</v>
      </c>
      <c r="C476" s="2">
        <v>473</v>
      </c>
      <c r="D476" s="22" t="s">
        <v>971</v>
      </c>
      <c r="E476" s="23"/>
      <c r="F476" s="23"/>
      <c r="G476" s="2"/>
      <c r="H476" s="2"/>
      <c r="I476" s="2">
        <f t="shared" si="28"/>
        <v>40</v>
      </c>
      <c r="J476" s="13">
        <f t="shared" si="29"/>
        <v>47</v>
      </c>
      <c r="L476" s="14">
        <f t="shared" si="30"/>
        <v>-47</v>
      </c>
      <c r="M476" s="15">
        <f t="shared" si="31"/>
        <v>1</v>
      </c>
    </row>
    <row r="477" spans="2:13" x14ac:dyDescent="0.25">
      <c r="B477" s="21">
        <v>3272</v>
      </c>
      <c r="C477" s="2">
        <v>474</v>
      </c>
      <c r="D477" s="22" t="s">
        <v>972</v>
      </c>
      <c r="E477" s="23"/>
      <c r="F477" s="23"/>
      <c r="G477" s="2"/>
      <c r="H477" s="2"/>
      <c r="I477" s="2">
        <f t="shared" ref="I477:I540" si="32">(H477*2)+40</f>
        <v>40</v>
      </c>
      <c r="J477" s="13">
        <f t="shared" ref="J477:J540" si="33">ROUNDUP((I477*70/60),0)</f>
        <v>47</v>
      </c>
      <c r="L477" s="14">
        <f t="shared" ref="L477:L540" si="34">F477-J477</f>
        <v>-47</v>
      </c>
      <c r="M477" s="15">
        <f t="shared" ref="M477:M540" si="35">(ABS(J477-F477)/J477)</f>
        <v>1</v>
      </c>
    </row>
    <row r="478" spans="2:13" x14ac:dyDescent="0.25">
      <c r="B478" s="21">
        <v>3272</v>
      </c>
      <c r="C478" s="2">
        <v>475</v>
      </c>
      <c r="D478" s="22" t="s">
        <v>973</v>
      </c>
      <c r="E478" s="23"/>
      <c r="F478" s="23"/>
      <c r="G478" s="2"/>
      <c r="H478" s="2"/>
      <c r="I478" s="2">
        <f t="shared" si="32"/>
        <v>40</v>
      </c>
      <c r="J478" s="13">
        <f t="shared" si="33"/>
        <v>47</v>
      </c>
      <c r="L478" s="14">
        <f t="shared" si="34"/>
        <v>-47</v>
      </c>
      <c r="M478" s="15">
        <f t="shared" si="35"/>
        <v>1</v>
      </c>
    </row>
    <row r="479" spans="2:13" x14ac:dyDescent="0.25">
      <c r="B479" s="21">
        <v>3290</v>
      </c>
      <c r="C479" s="2">
        <v>476</v>
      </c>
      <c r="D479" s="22" t="s">
        <v>854</v>
      </c>
      <c r="E479" s="23"/>
      <c r="F479" s="23"/>
      <c r="G479" s="2"/>
      <c r="H479" s="2"/>
      <c r="I479" s="2">
        <f t="shared" si="32"/>
        <v>40</v>
      </c>
      <c r="J479" s="13">
        <f t="shared" si="33"/>
        <v>47</v>
      </c>
      <c r="L479" s="14">
        <f t="shared" si="34"/>
        <v>-47</v>
      </c>
      <c r="M479" s="15">
        <f t="shared" si="35"/>
        <v>1</v>
      </c>
    </row>
    <row r="480" spans="2:13" x14ac:dyDescent="0.25">
      <c r="B480" s="21">
        <v>3290</v>
      </c>
      <c r="C480" s="2">
        <v>477</v>
      </c>
      <c r="D480" s="22" t="s">
        <v>253</v>
      </c>
      <c r="E480" s="23"/>
      <c r="F480" s="23"/>
      <c r="G480" s="2"/>
      <c r="H480" s="2"/>
      <c r="I480" s="2">
        <f t="shared" si="32"/>
        <v>40</v>
      </c>
      <c r="J480" s="13">
        <f t="shared" si="33"/>
        <v>47</v>
      </c>
      <c r="L480" s="14">
        <f t="shared" si="34"/>
        <v>-47</v>
      </c>
      <c r="M480" s="15">
        <f t="shared" si="35"/>
        <v>1</v>
      </c>
    </row>
    <row r="481" spans="2:13" x14ac:dyDescent="0.25">
      <c r="B481" s="21">
        <v>3290</v>
      </c>
      <c r="C481" s="2">
        <v>478</v>
      </c>
      <c r="D481" s="22" t="s">
        <v>974</v>
      </c>
      <c r="E481" s="23"/>
      <c r="F481" s="23"/>
      <c r="G481" s="2"/>
      <c r="H481" s="2"/>
      <c r="I481" s="2">
        <f t="shared" si="32"/>
        <v>40</v>
      </c>
      <c r="J481" s="13">
        <f t="shared" si="33"/>
        <v>47</v>
      </c>
      <c r="L481" s="14">
        <f t="shared" si="34"/>
        <v>-47</v>
      </c>
      <c r="M481" s="15">
        <f t="shared" si="35"/>
        <v>1</v>
      </c>
    </row>
    <row r="482" spans="2:13" x14ac:dyDescent="0.25">
      <c r="B482" s="21">
        <v>3290</v>
      </c>
      <c r="C482" s="2">
        <v>479</v>
      </c>
      <c r="D482" s="22" t="s">
        <v>975</v>
      </c>
      <c r="E482" s="23"/>
      <c r="F482" s="23"/>
      <c r="G482" s="2"/>
      <c r="H482" s="2"/>
      <c r="I482" s="2">
        <f t="shared" si="32"/>
        <v>40</v>
      </c>
      <c r="J482" s="13">
        <f t="shared" si="33"/>
        <v>47</v>
      </c>
      <c r="L482" s="14">
        <f t="shared" si="34"/>
        <v>-47</v>
      </c>
      <c r="M482" s="15">
        <f t="shared" si="35"/>
        <v>1</v>
      </c>
    </row>
    <row r="483" spans="2:13" x14ac:dyDescent="0.25">
      <c r="B483" s="21">
        <v>3293</v>
      </c>
      <c r="C483" s="2">
        <v>480</v>
      </c>
      <c r="D483" s="22" t="s">
        <v>976</v>
      </c>
      <c r="E483" s="23"/>
      <c r="F483" s="23"/>
      <c r="G483" s="2"/>
      <c r="H483" s="2"/>
      <c r="I483" s="2">
        <f t="shared" si="32"/>
        <v>40</v>
      </c>
      <c r="J483" s="13">
        <f t="shared" si="33"/>
        <v>47</v>
      </c>
      <c r="L483" s="14">
        <f t="shared" si="34"/>
        <v>-47</v>
      </c>
      <c r="M483" s="15">
        <f t="shared" si="35"/>
        <v>1</v>
      </c>
    </row>
    <row r="484" spans="2:13" x14ac:dyDescent="0.25">
      <c r="B484" s="21">
        <v>3294</v>
      </c>
      <c r="C484" s="2">
        <v>481</v>
      </c>
      <c r="D484" s="22" t="s">
        <v>977</v>
      </c>
      <c r="E484" s="23"/>
      <c r="F484" s="23"/>
      <c r="G484" s="2"/>
      <c r="H484" s="2"/>
      <c r="I484" s="2">
        <f t="shared" si="32"/>
        <v>40</v>
      </c>
      <c r="J484" s="13">
        <f t="shared" si="33"/>
        <v>47</v>
      </c>
      <c r="L484" s="14">
        <f t="shared" si="34"/>
        <v>-47</v>
      </c>
      <c r="M484" s="15">
        <f t="shared" si="35"/>
        <v>1</v>
      </c>
    </row>
    <row r="485" spans="2:13" x14ac:dyDescent="0.25">
      <c r="B485" s="21">
        <v>3300</v>
      </c>
      <c r="C485" s="2">
        <v>482</v>
      </c>
      <c r="D485" s="22" t="s">
        <v>978</v>
      </c>
      <c r="E485" s="23"/>
      <c r="F485" s="23"/>
      <c r="G485" s="2"/>
      <c r="H485" s="2"/>
      <c r="I485" s="2">
        <f t="shared" si="32"/>
        <v>40</v>
      </c>
      <c r="J485" s="13">
        <f t="shared" si="33"/>
        <v>47</v>
      </c>
      <c r="L485" s="14">
        <f t="shared" si="34"/>
        <v>-47</v>
      </c>
      <c r="M485" s="15">
        <f t="shared" si="35"/>
        <v>1</v>
      </c>
    </row>
    <row r="486" spans="2:13" x14ac:dyDescent="0.25">
      <c r="B486" s="21">
        <v>3300</v>
      </c>
      <c r="C486" s="2">
        <v>483</v>
      </c>
      <c r="D486" s="22" t="s">
        <v>979</v>
      </c>
      <c r="E486" s="23"/>
      <c r="F486" s="23"/>
      <c r="G486" s="2"/>
      <c r="H486" s="2"/>
      <c r="I486" s="2">
        <f t="shared" si="32"/>
        <v>40</v>
      </c>
      <c r="J486" s="13">
        <f t="shared" si="33"/>
        <v>47</v>
      </c>
      <c r="L486" s="14">
        <f t="shared" si="34"/>
        <v>-47</v>
      </c>
      <c r="M486" s="15">
        <f t="shared" si="35"/>
        <v>1</v>
      </c>
    </row>
    <row r="487" spans="2:13" x14ac:dyDescent="0.25">
      <c r="B487" s="21">
        <v>3300</v>
      </c>
      <c r="C487" s="2">
        <v>484</v>
      </c>
      <c r="D487" s="22" t="s">
        <v>980</v>
      </c>
      <c r="E487" s="23"/>
      <c r="F487" s="23"/>
      <c r="G487" s="2"/>
      <c r="H487" s="2"/>
      <c r="I487" s="2">
        <f t="shared" si="32"/>
        <v>40</v>
      </c>
      <c r="J487" s="13">
        <f t="shared" si="33"/>
        <v>47</v>
      </c>
      <c r="L487" s="14">
        <f t="shared" si="34"/>
        <v>-47</v>
      </c>
      <c r="M487" s="15">
        <f t="shared" si="35"/>
        <v>1</v>
      </c>
    </row>
    <row r="488" spans="2:13" x14ac:dyDescent="0.25">
      <c r="B488" s="21">
        <v>3300</v>
      </c>
      <c r="C488" s="2">
        <v>485</v>
      </c>
      <c r="D488" s="22" t="s">
        <v>981</v>
      </c>
      <c r="E488" s="23"/>
      <c r="F488" s="23"/>
      <c r="G488" s="2"/>
      <c r="H488" s="2"/>
      <c r="I488" s="2">
        <f t="shared" si="32"/>
        <v>40</v>
      </c>
      <c r="J488" s="13">
        <f t="shared" si="33"/>
        <v>47</v>
      </c>
      <c r="L488" s="14">
        <f t="shared" si="34"/>
        <v>-47</v>
      </c>
      <c r="M488" s="15">
        <f t="shared" si="35"/>
        <v>1</v>
      </c>
    </row>
    <row r="489" spans="2:13" x14ac:dyDescent="0.25">
      <c r="B489" s="21">
        <v>3300</v>
      </c>
      <c r="C489" s="2">
        <v>486</v>
      </c>
      <c r="D489" s="22" t="s">
        <v>982</v>
      </c>
      <c r="E489" s="23"/>
      <c r="F489" s="23"/>
      <c r="G489" s="2"/>
      <c r="H489" s="2"/>
      <c r="I489" s="2">
        <f t="shared" si="32"/>
        <v>40</v>
      </c>
      <c r="J489" s="13">
        <f t="shared" si="33"/>
        <v>47</v>
      </c>
      <c r="L489" s="14">
        <f t="shared" si="34"/>
        <v>-47</v>
      </c>
      <c r="M489" s="15">
        <f t="shared" si="35"/>
        <v>1</v>
      </c>
    </row>
    <row r="490" spans="2:13" x14ac:dyDescent="0.25">
      <c r="B490" s="21">
        <v>3300</v>
      </c>
      <c r="C490" s="2">
        <v>487</v>
      </c>
      <c r="D490" s="22" t="s">
        <v>983</v>
      </c>
      <c r="E490" s="23"/>
      <c r="F490" s="23"/>
      <c r="G490" s="2"/>
      <c r="H490" s="2"/>
      <c r="I490" s="2">
        <f t="shared" si="32"/>
        <v>40</v>
      </c>
      <c r="J490" s="13">
        <f t="shared" si="33"/>
        <v>47</v>
      </c>
      <c r="L490" s="14">
        <f t="shared" si="34"/>
        <v>-47</v>
      </c>
      <c r="M490" s="15">
        <f t="shared" si="35"/>
        <v>1</v>
      </c>
    </row>
    <row r="491" spans="2:13" x14ac:dyDescent="0.25">
      <c r="B491" s="21">
        <v>3300</v>
      </c>
      <c r="C491" s="2">
        <v>488</v>
      </c>
      <c r="D491" s="22" t="s">
        <v>984</v>
      </c>
      <c r="E491" s="23"/>
      <c r="F491" s="23"/>
      <c r="G491" s="2"/>
      <c r="H491" s="2"/>
      <c r="I491" s="2">
        <f t="shared" si="32"/>
        <v>40</v>
      </c>
      <c r="J491" s="13">
        <f t="shared" si="33"/>
        <v>47</v>
      </c>
      <c r="L491" s="14">
        <f t="shared" si="34"/>
        <v>-47</v>
      </c>
      <c r="M491" s="15">
        <f t="shared" si="35"/>
        <v>1</v>
      </c>
    </row>
    <row r="492" spans="2:13" x14ac:dyDescent="0.25">
      <c r="B492" s="21">
        <v>3300</v>
      </c>
      <c r="C492" s="2">
        <v>489</v>
      </c>
      <c r="D492" s="22" t="s">
        <v>254</v>
      </c>
      <c r="E492" s="23"/>
      <c r="F492" s="23"/>
      <c r="G492" s="2"/>
      <c r="H492" s="2"/>
      <c r="I492" s="2">
        <f t="shared" si="32"/>
        <v>40</v>
      </c>
      <c r="J492" s="13">
        <f t="shared" si="33"/>
        <v>47</v>
      </c>
      <c r="L492" s="14">
        <f t="shared" si="34"/>
        <v>-47</v>
      </c>
      <c r="M492" s="15">
        <f t="shared" si="35"/>
        <v>1</v>
      </c>
    </row>
    <row r="493" spans="2:13" x14ac:dyDescent="0.25">
      <c r="B493" s="21">
        <v>3300</v>
      </c>
      <c r="C493" s="2">
        <v>490</v>
      </c>
      <c r="D493" s="22" t="s">
        <v>985</v>
      </c>
      <c r="E493" s="23"/>
      <c r="F493" s="23"/>
      <c r="G493" s="2"/>
      <c r="H493" s="2"/>
      <c r="I493" s="2">
        <f t="shared" si="32"/>
        <v>40</v>
      </c>
      <c r="J493" s="13">
        <f t="shared" si="33"/>
        <v>47</v>
      </c>
      <c r="L493" s="14">
        <f t="shared" si="34"/>
        <v>-47</v>
      </c>
      <c r="M493" s="15">
        <f t="shared" si="35"/>
        <v>1</v>
      </c>
    </row>
    <row r="494" spans="2:13" x14ac:dyDescent="0.25">
      <c r="B494" s="21">
        <v>3320</v>
      </c>
      <c r="C494" s="2">
        <v>491</v>
      </c>
      <c r="D494" s="22" t="s">
        <v>255</v>
      </c>
      <c r="E494" s="23"/>
      <c r="F494" s="23"/>
      <c r="G494" s="2"/>
      <c r="H494" s="2"/>
      <c r="I494" s="2">
        <f t="shared" si="32"/>
        <v>40</v>
      </c>
      <c r="J494" s="13">
        <f t="shared" si="33"/>
        <v>47</v>
      </c>
      <c r="L494" s="14">
        <f t="shared" si="34"/>
        <v>-47</v>
      </c>
      <c r="M494" s="15">
        <f t="shared" si="35"/>
        <v>1</v>
      </c>
    </row>
    <row r="495" spans="2:13" x14ac:dyDescent="0.25">
      <c r="B495" s="21">
        <v>3320</v>
      </c>
      <c r="C495" s="2">
        <v>492</v>
      </c>
      <c r="D495" s="22" t="s">
        <v>986</v>
      </c>
      <c r="E495" s="23"/>
      <c r="F495" s="23"/>
      <c r="G495" s="2"/>
      <c r="H495" s="2"/>
      <c r="I495" s="2">
        <f t="shared" si="32"/>
        <v>40</v>
      </c>
      <c r="J495" s="13">
        <f t="shared" si="33"/>
        <v>47</v>
      </c>
      <c r="L495" s="14">
        <f t="shared" si="34"/>
        <v>-47</v>
      </c>
      <c r="M495" s="15">
        <f t="shared" si="35"/>
        <v>1</v>
      </c>
    </row>
    <row r="496" spans="2:13" x14ac:dyDescent="0.25">
      <c r="B496" s="21">
        <v>3321</v>
      </c>
      <c r="C496" s="2">
        <v>493</v>
      </c>
      <c r="D496" s="22" t="s">
        <v>987</v>
      </c>
      <c r="E496" s="23"/>
      <c r="F496" s="23"/>
      <c r="G496" s="2"/>
      <c r="H496" s="2"/>
      <c r="I496" s="2">
        <f t="shared" si="32"/>
        <v>40</v>
      </c>
      <c r="J496" s="13">
        <f t="shared" si="33"/>
        <v>47</v>
      </c>
      <c r="L496" s="14">
        <f t="shared" si="34"/>
        <v>-47</v>
      </c>
      <c r="M496" s="15">
        <f t="shared" si="35"/>
        <v>1</v>
      </c>
    </row>
    <row r="497" spans="2:13" x14ac:dyDescent="0.25">
      <c r="B497" s="21">
        <v>3350</v>
      </c>
      <c r="C497" s="2">
        <v>494</v>
      </c>
      <c r="D497" s="22" t="s">
        <v>988</v>
      </c>
      <c r="E497" s="23"/>
      <c r="F497" s="23"/>
      <c r="G497" s="2"/>
      <c r="H497" s="2"/>
      <c r="I497" s="2">
        <f t="shared" si="32"/>
        <v>40</v>
      </c>
      <c r="J497" s="13">
        <f t="shared" si="33"/>
        <v>47</v>
      </c>
      <c r="L497" s="14">
        <f t="shared" si="34"/>
        <v>-47</v>
      </c>
      <c r="M497" s="15">
        <f t="shared" si="35"/>
        <v>1</v>
      </c>
    </row>
    <row r="498" spans="2:13" x14ac:dyDescent="0.25">
      <c r="B498" s="21">
        <v>3350</v>
      </c>
      <c r="C498" s="2">
        <v>495</v>
      </c>
      <c r="D498" s="22" t="s">
        <v>256</v>
      </c>
      <c r="E498" s="23"/>
      <c r="F498" s="23"/>
      <c r="G498" s="2"/>
      <c r="H498" s="2"/>
      <c r="I498" s="2">
        <f t="shared" si="32"/>
        <v>40</v>
      </c>
      <c r="J498" s="13">
        <f t="shared" si="33"/>
        <v>47</v>
      </c>
      <c r="L498" s="14">
        <f t="shared" si="34"/>
        <v>-47</v>
      </c>
      <c r="M498" s="15">
        <f t="shared" si="35"/>
        <v>1</v>
      </c>
    </row>
    <row r="499" spans="2:13" x14ac:dyDescent="0.25">
      <c r="B499" s="21">
        <v>3350</v>
      </c>
      <c r="C499" s="2">
        <v>496</v>
      </c>
      <c r="D499" s="22" t="s">
        <v>989</v>
      </c>
      <c r="E499" s="23"/>
      <c r="F499" s="23"/>
      <c r="G499" s="2"/>
      <c r="H499" s="2"/>
      <c r="I499" s="2">
        <f t="shared" si="32"/>
        <v>40</v>
      </c>
      <c r="J499" s="13">
        <f t="shared" si="33"/>
        <v>47</v>
      </c>
      <c r="L499" s="14">
        <f t="shared" si="34"/>
        <v>-47</v>
      </c>
      <c r="M499" s="15">
        <f t="shared" si="35"/>
        <v>1</v>
      </c>
    </row>
    <row r="500" spans="2:13" x14ac:dyDescent="0.25">
      <c r="B500" s="21">
        <v>3350</v>
      </c>
      <c r="C500" s="2">
        <v>497</v>
      </c>
      <c r="D500" s="22" t="s">
        <v>990</v>
      </c>
      <c r="E500" s="23"/>
      <c r="F500" s="23"/>
      <c r="G500" s="2"/>
      <c r="H500" s="2"/>
      <c r="I500" s="2">
        <f t="shared" si="32"/>
        <v>40</v>
      </c>
      <c r="J500" s="13">
        <f t="shared" si="33"/>
        <v>47</v>
      </c>
      <c r="L500" s="14">
        <f t="shared" si="34"/>
        <v>-47</v>
      </c>
      <c r="M500" s="15">
        <f t="shared" si="35"/>
        <v>1</v>
      </c>
    </row>
    <row r="501" spans="2:13" x14ac:dyDescent="0.25">
      <c r="B501" s="21">
        <v>3350</v>
      </c>
      <c r="C501" s="2">
        <v>498</v>
      </c>
      <c r="D501" s="22" t="s">
        <v>991</v>
      </c>
      <c r="E501" s="23"/>
      <c r="F501" s="23"/>
      <c r="G501" s="2"/>
      <c r="H501" s="2"/>
      <c r="I501" s="2">
        <f t="shared" si="32"/>
        <v>40</v>
      </c>
      <c r="J501" s="13">
        <f t="shared" si="33"/>
        <v>47</v>
      </c>
      <c r="L501" s="14">
        <f t="shared" si="34"/>
        <v>-47</v>
      </c>
      <c r="M501" s="15">
        <f t="shared" si="35"/>
        <v>1</v>
      </c>
    </row>
    <row r="502" spans="2:13" x14ac:dyDescent="0.25">
      <c r="B502" s="21">
        <v>3350</v>
      </c>
      <c r="C502" s="2">
        <v>499</v>
      </c>
      <c r="D502" s="22" t="s">
        <v>992</v>
      </c>
      <c r="E502" s="23"/>
      <c r="F502" s="23"/>
      <c r="G502" s="2"/>
      <c r="H502" s="2"/>
      <c r="I502" s="2">
        <f t="shared" si="32"/>
        <v>40</v>
      </c>
      <c r="J502" s="13">
        <f t="shared" si="33"/>
        <v>47</v>
      </c>
      <c r="L502" s="14">
        <f t="shared" si="34"/>
        <v>-47</v>
      </c>
      <c r="M502" s="15">
        <f t="shared" si="35"/>
        <v>1</v>
      </c>
    </row>
    <row r="503" spans="2:13" x14ac:dyDescent="0.25">
      <c r="B503" s="21">
        <v>3350</v>
      </c>
      <c r="C503" s="2">
        <v>500</v>
      </c>
      <c r="D503" s="22" t="s">
        <v>993</v>
      </c>
      <c r="E503" s="23"/>
      <c r="F503" s="23"/>
      <c r="G503" s="2"/>
      <c r="H503" s="2"/>
      <c r="I503" s="2">
        <f t="shared" si="32"/>
        <v>40</v>
      </c>
      <c r="J503" s="13">
        <f t="shared" si="33"/>
        <v>47</v>
      </c>
      <c r="L503" s="14">
        <f t="shared" si="34"/>
        <v>-47</v>
      </c>
      <c r="M503" s="15">
        <f t="shared" si="35"/>
        <v>1</v>
      </c>
    </row>
    <row r="504" spans="2:13" x14ac:dyDescent="0.25">
      <c r="B504" s="21">
        <v>3350</v>
      </c>
      <c r="C504" s="2">
        <v>501</v>
      </c>
      <c r="D504" s="22" t="s">
        <v>994</v>
      </c>
      <c r="E504" s="23"/>
      <c r="F504" s="23"/>
      <c r="G504" s="2"/>
      <c r="H504" s="2"/>
      <c r="I504" s="2">
        <f t="shared" si="32"/>
        <v>40</v>
      </c>
      <c r="J504" s="13">
        <f t="shared" si="33"/>
        <v>47</v>
      </c>
      <c r="L504" s="14">
        <f t="shared" si="34"/>
        <v>-47</v>
      </c>
      <c r="M504" s="15">
        <f t="shared" si="35"/>
        <v>1</v>
      </c>
    </row>
    <row r="505" spans="2:13" x14ac:dyDescent="0.25">
      <c r="B505" s="21">
        <v>3360</v>
      </c>
      <c r="C505" s="2">
        <v>502</v>
      </c>
      <c r="D505" s="22" t="s">
        <v>257</v>
      </c>
      <c r="E505" s="23"/>
      <c r="F505" s="23"/>
      <c r="G505" s="2"/>
      <c r="H505" s="2"/>
      <c r="I505" s="2">
        <f t="shared" si="32"/>
        <v>40</v>
      </c>
      <c r="J505" s="13">
        <f t="shared" si="33"/>
        <v>47</v>
      </c>
      <c r="L505" s="14">
        <f t="shared" si="34"/>
        <v>-47</v>
      </c>
      <c r="M505" s="15">
        <f t="shared" si="35"/>
        <v>1</v>
      </c>
    </row>
    <row r="506" spans="2:13" x14ac:dyDescent="0.25">
      <c r="B506" s="21">
        <v>3360</v>
      </c>
      <c r="C506" s="2">
        <v>503</v>
      </c>
      <c r="D506" s="22" t="s">
        <v>995</v>
      </c>
      <c r="E506" s="23"/>
      <c r="F506" s="23"/>
      <c r="G506" s="2"/>
      <c r="H506" s="2"/>
      <c r="I506" s="2">
        <f t="shared" si="32"/>
        <v>40</v>
      </c>
      <c r="J506" s="13">
        <f t="shared" si="33"/>
        <v>47</v>
      </c>
      <c r="L506" s="14">
        <f t="shared" si="34"/>
        <v>-47</v>
      </c>
      <c r="M506" s="15">
        <f t="shared" si="35"/>
        <v>1</v>
      </c>
    </row>
    <row r="507" spans="2:13" x14ac:dyDescent="0.25">
      <c r="B507" s="21">
        <v>3360</v>
      </c>
      <c r="C507" s="2">
        <v>504</v>
      </c>
      <c r="D507" s="22" t="s">
        <v>996</v>
      </c>
      <c r="E507" s="23"/>
      <c r="F507" s="23"/>
      <c r="G507" s="2"/>
      <c r="H507" s="2"/>
      <c r="I507" s="2">
        <f t="shared" si="32"/>
        <v>40</v>
      </c>
      <c r="J507" s="13">
        <f t="shared" si="33"/>
        <v>47</v>
      </c>
      <c r="L507" s="14">
        <f t="shared" si="34"/>
        <v>-47</v>
      </c>
      <c r="M507" s="15">
        <f t="shared" si="35"/>
        <v>1</v>
      </c>
    </row>
    <row r="508" spans="2:13" x14ac:dyDescent="0.25">
      <c r="B508" s="21">
        <v>3360</v>
      </c>
      <c r="C508" s="2">
        <v>505</v>
      </c>
      <c r="D508" s="22" t="s">
        <v>997</v>
      </c>
      <c r="E508" s="23"/>
      <c r="F508" s="23"/>
      <c r="G508" s="2"/>
      <c r="H508" s="2"/>
      <c r="I508" s="2">
        <f t="shared" si="32"/>
        <v>40</v>
      </c>
      <c r="J508" s="13">
        <f t="shared" si="33"/>
        <v>47</v>
      </c>
      <c r="L508" s="14">
        <f t="shared" si="34"/>
        <v>-47</v>
      </c>
      <c r="M508" s="15">
        <f t="shared" si="35"/>
        <v>1</v>
      </c>
    </row>
    <row r="509" spans="2:13" x14ac:dyDescent="0.25">
      <c r="B509" s="21">
        <v>3370</v>
      </c>
      <c r="C509" s="2">
        <v>506</v>
      </c>
      <c r="D509" s="22" t="s">
        <v>258</v>
      </c>
      <c r="E509" s="23"/>
      <c r="F509" s="23"/>
      <c r="G509" s="2"/>
      <c r="H509" s="2"/>
      <c r="I509" s="2">
        <f t="shared" si="32"/>
        <v>40</v>
      </c>
      <c r="J509" s="13">
        <f t="shared" si="33"/>
        <v>47</v>
      </c>
      <c r="L509" s="14">
        <f t="shared" si="34"/>
        <v>-47</v>
      </c>
      <c r="M509" s="15">
        <f t="shared" si="35"/>
        <v>1</v>
      </c>
    </row>
    <row r="510" spans="2:13" x14ac:dyDescent="0.25">
      <c r="B510" s="21">
        <v>3370</v>
      </c>
      <c r="C510" s="2">
        <v>507</v>
      </c>
      <c r="D510" s="22" t="s">
        <v>998</v>
      </c>
      <c r="E510" s="23"/>
      <c r="F510" s="23"/>
      <c r="G510" s="2"/>
      <c r="H510" s="2"/>
      <c r="I510" s="2">
        <f t="shared" si="32"/>
        <v>40</v>
      </c>
      <c r="J510" s="13">
        <f t="shared" si="33"/>
        <v>47</v>
      </c>
      <c r="L510" s="14">
        <f t="shared" si="34"/>
        <v>-47</v>
      </c>
      <c r="M510" s="15">
        <f t="shared" si="35"/>
        <v>1</v>
      </c>
    </row>
    <row r="511" spans="2:13" x14ac:dyDescent="0.25">
      <c r="B511" s="21">
        <v>3370</v>
      </c>
      <c r="C511" s="2">
        <v>508</v>
      </c>
      <c r="D511" s="22" t="s">
        <v>999</v>
      </c>
      <c r="E511" s="23"/>
      <c r="F511" s="23"/>
      <c r="G511" s="2"/>
      <c r="H511" s="2"/>
      <c r="I511" s="2">
        <f t="shared" si="32"/>
        <v>40</v>
      </c>
      <c r="J511" s="13">
        <f t="shared" si="33"/>
        <v>47</v>
      </c>
      <c r="L511" s="14">
        <f t="shared" si="34"/>
        <v>-47</v>
      </c>
      <c r="M511" s="15">
        <f t="shared" si="35"/>
        <v>1</v>
      </c>
    </row>
    <row r="512" spans="2:13" x14ac:dyDescent="0.25">
      <c r="B512" s="21">
        <v>3370</v>
      </c>
      <c r="C512" s="2">
        <v>509</v>
      </c>
      <c r="D512" s="22" t="s">
        <v>1000</v>
      </c>
      <c r="E512" s="23"/>
      <c r="F512" s="23"/>
      <c r="G512" s="2"/>
      <c r="H512" s="2"/>
      <c r="I512" s="2">
        <f t="shared" si="32"/>
        <v>40</v>
      </c>
      <c r="J512" s="13">
        <f t="shared" si="33"/>
        <v>47</v>
      </c>
      <c r="L512" s="14">
        <f t="shared" si="34"/>
        <v>-47</v>
      </c>
      <c r="M512" s="15">
        <f t="shared" si="35"/>
        <v>1</v>
      </c>
    </row>
    <row r="513" spans="2:13" x14ac:dyDescent="0.25">
      <c r="B513" s="21">
        <v>3370</v>
      </c>
      <c r="C513" s="2">
        <v>510</v>
      </c>
      <c r="D513" s="22" t="s">
        <v>1001</v>
      </c>
      <c r="E513" s="23"/>
      <c r="F513" s="23"/>
      <c r="G513" s="2"/>
      <c r="H513" s="2"/>
      <c r="I513" s="2">
        <f t="shared" si="32"/>
        <v>40</v>
      </c>
      <c r="J513" s="13">
        <f t="shared" si="33"/>
        <v>47</v>
      </c>
      <c r="L513" s="14">
        <f t="shared" si="34"/>
        <v>-47</v>
      </c>
      <c r="M513" s="15">
        <f t="shared" si="35"/>
        <v>1</v>
      </c>
    </row>
    <row r="514" spans="2:13" x14ac:dyDescent="0.25">
      <c r="B514" s="21">
        <v>3370</v>
      </c>
      <c r="C514" s="2">
        <v>511</v>
      </c>
      <c r="D514" s="22" t="s">
        <v>1002</v>
      </c>
      <c r="E514" s="23"/>
      <c r="F514" s="23"/>
      <c r="G514" s="2"/>
      <c r="H514" s="2"/>
      <c r="I514" s="2">
        <f t="shared" si="32"/>
        <v>40</v>
      </c>
      <c r="J514" s="13">
        <f t="shared" si="33"/>
        <v>47</v>
      </c>
      <c r="L514" s="14">
        <f t="shared" si="34"/>
        <v>-47</v>
      </c>
      <c r="M514" s="15">
        <f t="shared" si="35"/>
        <v>1</v>
      </c>
    </row>
    <row r="515" spans="2:13" x14ac:dyDescent="0.25">
      <c r="B515" s="21">
        <v>3380</v>
      </c>
      <c r="C515" s="2">
        <v>512</v>
      </c>
      <c r="D515" s="22" t="s">
        <v>1003</v>
      </c>
      <c r="E515" s="23"/>
      <c r="F515" s="23"/>
      <c r="G515" s="2"/>
      <c r="H515" s="2"/>
      <c r="I515" s="2">
        <f t="shared" si="32"/>
        <v>40</v>
      </c>
      <c r="J515" s="13">
        <f t="shared" si="33"/>
        <v>47</v>
      </c>
      <c r="L515" s="14">
        <f t="shared" si="34"/>
        <v>-47</v>
      </c>
      <c r="M515" s="15">
        <f t="shared" si="35"/>
        <v>1</v>
      </c>
    </row>
    <row r="516" spans="2:13" x14ac:dyDescent="0.25">
      <c r="B516" s="21">
        <v>3380</v>
      </c>
      <c r="C516" s="2">
        <v>513</v>
      </c>
      <c r="D516" s="22" t="s">
        <v>259</v>
      </c>
      <c r="E516" s="23"/>
      <c r="F516" s="23"/>
      <c r="G516" s="2"/>
      <c r="H516" s="2"/>
      <c r="I516" s="2">
        <f t="shared" si="32"/>
        <v>40</v>
      </c>
      <c r="J516" s="13">
        <f t="shared" si="33"/>
        <v>47</v>
      </c>
      <c r="L516" s="14">
        <f t="shared" si="34"/>
        <v>-47</v>
      </c>
      <c r="M516" s="15">
        <f t="shared" si="35"/>
        <v>1</v>
      </c>
    </row>
    <row r="517" spans="2:13" x14ac:dyDescent="0.25">
      <c r="B517" s="21">
        <v>3381</v>
      </c>
      <c r="C517" s="2">
        <v>514</v>
      </c>
      <c r="D517" s="22" t="s">
        <v>230</v>
      </c>
      <c r="E517" s="23"/>
      <c r="F517" s="23"/>
      <c r="G517" s="2"/>
      <c r="H517" s="2"/>
      <c r="I517" s="2">
        <f t="shared" si="32"/>
        <v>40</v>
      </c>
      <c r="J517" s="13">
        <f t="shared" si="33"/>
        <v>47</v>
      </c>
      <c r="L517" s="14">
        <f t="shared" si="34"/>
        <v>-47</v>
      </c>
      <c r="M517" s="15">
        <f t="shared" si="35"/>
        <v>1</v>
      </c>
    </row>
    <row r="518" spans="2:13" x14ac:dyDescent="0.25">
      <c r="B518" s="21">
        <v>3384</v>
      </c>
      <c r="C518" s="2">
        <v>515</v>
      </c>
      <c r="D518" s="22" t="s">
        <v>1004</v>
      </c>
      <c r="E518" s="23"/>
      <c r="F518" s="23"/>
      <c r="G518" s="2"/>
      <c r="H518" s="2"/>
      <c r="I518" s="2">
        <f t="shared" si="32"/>
        <v>40</v>
      </c>
      <c r="J518" s="13">
        <f t="shared" si="33"/>
        <v>47</v>
      </c>
      <c r="L518" s="14">
        <f t="shared" si="34"/>
        <v>-47</v>
      </c>
      <c r="M518" s="15">
        <f t="shared" si="35"/>
        <v>1</v>
      </c>
    </row>
    <row r="519" spans="2:13" x14ac:dyDescent="0.25">
      <c r="B519" s="21">
        <v>3390</v>
      </c>
      <c r="C519" s="2">
        <v>516</v>
      </c>
      <c r="D519" s="22" t="s">
        <v>1005</v>
      </c>
      <c r="E519" s="23"/>
      <c r="F519" s="23"/>
      <c r="G519" s="2"/>
      <c r="H519" s="2"/>
      <c r="I519" s="2">
        <f t="shared" si="32"/>
        <v>40</v>
      </c>
      <c r="J519" s="13">
        <f t="shared" si="33"/>
        <v>47</v>
      </c>
      <c r="L519" s="14">
        <f t="shared" si="34"/>
        <v>-47</v>
      </c>
      <c r="M519" s="15">
        <f t="shared" si="35"/>
        <v>1</v>
      </c>
    </row>
    <row r="520" spans="2:13" x14ac:dyDescent="0.25">
      <c r="B520" s="21">
        <v>3390</v>
      </c>
      <c r="C520" s="2">
        <v>517</v>
      </c>
      <c r="D520" s="22" t="s">
        <v>1006</v>
      </c>
      <c r="E520" s="23"/>
      <c r="F520" s="23"/>
      <c r="G520" s="2"/>
      <c r="H520" s="2"/>
      <c r="I520" s="2">
        <f t="shared" si="32"/>
        <v>40</v>
      </c>
      <c r="J520" s="13">
        <f t="shared" si="33"/>
        <v>47</v>
      </c>
      <c r="L520" s="14">
        <f t="shared" si="34"/>
        <v>-47</v>
      </c>
      <c r="M520" s="15">
        <f t="shared" si="35"/>
        <v>1</v>
      </c>
    </row>
    <row r="521" spans="2:13" x14ac:dyDescent="0.25">
      <c r="B521" s="21">
        <v>3390</v>
      </c>
      <c r="C521" s="2">
        <v>518</v>
      </c>
      <c r="D521" s="22" t="s">
        <v>580</v>
      </c>
      <c r="E521" s="23"/>
      <c r="F521" s="23"/>
      <c r="G521" s="2"/>
      <c r="H521" s="2"/>
      <c r="I521" s="2">
        <f t="shared" si="32"/>
        <v>40</v>
      </c>
      <c r="J521" s="13">
        <f t="shared" si="33"/>
        <v>47</v>
      </c>
      <c r="L521" s="14">
        <f t="shared" si="34"/>
        <v>-47</v>
      </c>
      <c r="M521" s="15">
        <f t="shared" si="35"/>
        <v>1</v>
      </c>
    </row>
    <row r="522" spans="2:13" x14ac:dyDescent="0.25">
      <c r="B522" s="21">
        <v>3390</v>
      </c>
      <c r="C522" s="2">
        <v>519</v>
      </c>
      <c r="D522" s="22" t="s">
        <v>260</v>
      </c>
      <c r="E522" s="23"/>
      <c r="F522" s="23"/>
      <c r="G522" s="2"/>
      <c r="H522" s="2"/>
      <c r="I522" s="2">
        <f t="shared" si="32"/>
        <v>40</v>
      </c>
      <c r="J522" s="13">
        <f t="shared" si="33"/>
        <v>47</v>
      </c>
      <c r="L522" s="14">
        <f t="shared" si="34"/>
        <v>-47</v>
      </c>
      <c r="M522" s="15">
        <f t="shared" si="35"/>
        <v>1</v>
      </c>
    </row>
    <row r="523" spans="2:13" x14ac:dyDescent="0.25">
      <c r="B523" s="21">
        <v>3391</v>
      </c>
      <c r="C523" s="2">
        <v>520</v>
      </c>
      <c r="D523" s="22" t="s">
        <v>1007</v>
      </c>
      <c r="E523" s="23"/>
      <c r="F523" s="23"/>
      <c r="G523" s="2"/>
      <c r="H523" s="2"/>
      <c r="I523" s="2">
        <f t="shared" si="32"/>
        <v>40</v>
      </c>
      <c r="J523" s="13">
        <f t="shared" si="33"/>
        <v>47</v>
      </c>
      <c r="L523" s="14">
        <f t="shared" si="34"/>
        <v>-47</v>
      </c>
      <c r="M523" s="15">
        <f t="shared" si="35"/>
        <v>1</v>
      </c>
    </row>
    <row r="524" spans="2:13" x14ac:dyDescent="0.25">
      <c r="B524" s="21">
        <v>3400</v>
      </c>
      <c r="C524" s="2">
        <v>521</v>
      </c>
      <c r="D524" s="22" t="s">
        <v>1008</v>
      </c>
      <c r="E524" s="23"/>
      <c r="F524" s="23"/>
      <c r="G524" s="2"/>
      <c r="H524" s="2"/>
      <c r="I524" s="2">
        <f t="shared" si="32"/>
        <v>40</v>
      </c>
      <c r="J524" s="13">
        <f t="shared" si="33"/>
        <v>47</v>
      </c>
      <c r="L524" s="14">
        <f t="shared" si="34"/>
        <v>-47</v>
      </c>
      <c r="M524" s="15">
        <f t="shared" si="35"/>
        <v>1</v>
      </c>
    </row>
    <row r="525" spans="2:13" x14ac:dyDescent="0.25">
      <c r="B525" s="21">
        <v>3400</v>
      </c>
      <c r="C525" s="2">
        <v>522</v>
      </c>
      <c r="D525" s="22" t="s">
        <v>1009</v>
      </c>
      <c r="E525" s="23"/>
      <c r="F525" s="23"/>
      <c r="G525" s="2"/>
      <c r="H525" s="2"/>
      <c r="I525" s="2">
        <f t="shared" si="32"/>
        <v>40</v>
      </c>
      <c r="J525" s="13">
        <f t="shared" si="33"/>
        <v>47</v>
      </c>
      <c r="L525" s="14">
        <f t="shared" si="34"/>
        <v>-47</v>
      </c>
      <c r="M525" s="15">
        <f t="shared" si="35"/>
        <v>1</v>
      </c>
    </row>
    <row r="526" spans="2:13" x14ac:dyDescent="0.25">
      <c r="B526" s="21">
        <v>3400</v>
      </c>
      <c r="C526" s="2">
        <v>523</v>
      </c>
      <c r="D526" s="22" t="s">
        <v>1010</v>
      </c>
      <c r="E526" s="23"/>
      <c r="F526" s="23"/>
      <c r="G526" s="2"/>
      <c r="H526" s="2"/>
      <c r="I526" s="2">
        <f t="shared" si="32"/>
        <v>40</v>
      </c>
      <c r="J526" s="13">
        <f t="shared" si="33"/>
        <v>47</v>
      </c>
      <c r="L526" s="14">
        <f t="shared" si="34"/>
        <v>-47</v>
      </c>
      <c r="M526" s="15">
        <f t="shared" si="35"/>
        <v>1</v>
      </c>
    </row>
    <row r="527" spans="2:13" x14ac:dyDescent="0.25">
      <c r="B527" s="21">
        <v>3400</v>
      </c>
      <c r="C527" s="2">
        <v>524</v>
      </c>
      <c r="D527" s="22" t="s">
        <v>261</v>
      </c>
      <c r="E527" s="23"/>
      <c r="F527" s="23"/>
      <c r="G527" s="2"/>
      <c r="H527" s="2"/>
      <c r="I527" s="2">
        <f t="shared" si="32"/>
        <v>40</v>
      </c>
      <c r="J527" s="13">
        <f t="shared" si="33"/>
        <v>47</v>
      </c>
      <c r="L527" s="14">
        <f t="shared" si="34"/>
        <v>-47</v>
      </c>
      <c r="M527" s="15">
        <f t="shared" si="35"/>
        <v>1</v>
      </c>
    </row>
    <row r="528" spans="2:13" x14ac:dyDescent="0.25">
      <c r="B528" s="21">
        <v>3400</v>
      </c>
      <c r="C528" s="2">
        <v>525</v>
      </c>
      <c r="D528" s="22" t="s">
        <v>1011</v>
      </c>
      <c r="E528" s="23"/>
      <c r="F528" s="23"/>
      <c r="G528" s="2"/>
      <c r="H528" s="2"/>
      <c r="I528" s="2">
        <f t="shared" si="32"/>
        <v>40</v>
      </c>
      <c r="J528" s="13">
        <f t="shared" si="33"/>
        <v>47</v>
      </c>
      <c r="L528" s="14">
        <f t="shared" si="34"/>
        <v>-47</v>
      </c>
      <c r="M528" s="15">
        <f t="shared" si="35"/>
        <v>1</v>
      </c>
    </row>
    <row r="529" spans="2:13" x14ac:dyDescent="0.25">
      <c r="B529" s="21">
        <v>3400</v>
      </c>
      <c r="C529" s="2">
        <v>526</v>
      </c>
      <c r="D529" s="22" t="s">
        <v>1012</v>
      </c>
      <c r="E529" s="23"/>
      <c r="F529" s="23"/>
      <c r="G529" s="2"/>
      <c r="H529" s="2"/>
      <c r="I529" s="2">
        <f t="shared" si="32"/>
        <v>40</v>
      </c>
      <c r="J529" s="13">
        <f t="shared" si="33"/>
        <v>47</v>
      </c>
      <c r="L529" s="14">
        <f t="shared" si="34"/>
        <v>-47</v>
      </c>
      <c r="M529" s="15">
        <f t="shared" si="35"/>
        <v>1</v>
      </c>
    </row>
    <row r="530" spans="2:13" x14ac:dyDescent="0.25">
      <c r="B530" s="21">
        <v>3400</v>
      </c>
      <c r="C530" s="2">
        <v>527</v>
      </c>
      <c r="D530" s="22" t="s">
        <v>1013</v>
      </c>
      <c r="E530" s="23"/>
      <c r="F530" s="23"/>
      <c r="G530" s="2"/>
      <c r="H530" s="2"/>
      <c r="I530" s="2">
        <f t="shared" si="32"/>
        <v>40</v>
      </c>
      <c r="J530" s="13">
        <f t="shared" si="33"/>
        <v>47</v>
      </c>
      <c r="L530" s="14">
        <f t="shared" si="34"/>
        <v>-47</v>
      </c>
      <c r="M530" s="15">
        <f t="shared" si="35"/>
        <v>1</v>
      </c>
    </row>
    <row r="531" spans="2:13" x14ac:dyDescent="0.25">
      <c r="B531" s="21">
        <v>3400</v>
      </c>
      <c r="C531" s="2">
        <v>528</v>
      </c>
      <c r="D531" s="22" t="s">
        <v>1014</v>
      </c>
      <c r="E531" s="23"/>
      <c r="F531" s="23"/>
      <c r="G531" s="2"/>
      <c r="H531" s="2"/>
      <c r="I531" s="2">
        <f t="shared" si="32"/>
        <v>40</v>
      </c>
      <c r="J531" s="13">
        <f t="shared" si="33"/>
        <v>47</v>
      </c>
      <c r="L531" s="14">
        <f t="shared" si="34"/>
        <v>-47</v>
      </c>
      <c r="M531" s="15">
        <f t="shared" si="35"/>
        <v>1</v>
      </c>
    </row>
    <row r="532" spans="2:13" x14ac:dyDescent="0.25">
      <c r="B532" s="21">
        <v>3401</v>
      </c>
      <c r="C532" s="2">
        <v>529</v>
      </c>
      <c r="D532" s="22" t="s">
        <v>1015</v>
      </c>
      <c r="E532" s="23"/>
      <c r="F532" s="23"/>
      <c r="G532" s="2"/>
      <c r="H532" s="2"/>
      <c r="I532" s="2">
        <f t="shared" si="32"/>
        <v>40</v>
      </c>
      <c r="J532" s="13">
        <f t="shared" si="33"/>
        <v>47</v>
      </c>
      <c r="L532" s="14">
        <f t="shared" si="34"/>
        <v>-47</v>
      </c>
      <c r="M532" s="15">
        <f t="shared" si="35"/>
        <v>1</v>
      </c>
    </row>
    <row r="533" spans="2:13" x14ac:dyDescent="0.25">
      <c r="B533" s="21">
        <v>3401</v>
      </c>
      <c r="C533" s="2">
        <v>530</v>
      </c>
      <c r="D533" s="22" t="s">
        <v>1016</v>
      </c>
      <c r="E533" s="23"/>
      <c r="F533" s="23"/>
      <c r="G533" s="2"/>
      <c r="H533" s="2"/>
      <c r="I533" s="2">
        <f t="shared" si="32"/>
        <v>40</v>
      </c>
      <c r="J533" s="13">
        <f t="shared" si="33"/>
        <v>47</v>
      </c>
      <c r="L533" s="14">
        <f t="shared" si="34"/>
        <v>-47</v>
      </c>
      <c r="M533" s="15">
        <f t="shared" si="35"/>
        <v>1</v>
      </c>
    </row>
    <row r="534" spans="2:13" x14ac:dyDescent="0.25">
      <c r="B534" s="21">
        <v>3401</v>
      </c>
      <c r="C534" s="2">
        <v>531</v>
      </c>
      <c r="D534" s="22" t="s">
        <v>1017</v>
      </c>
      <c r="E534" s="23"/>
      <c r="F534" s="23"/>
      <c r="G534" s="2"/>
      <c r="H534" s="2"/>
      <c r="I534" s="2">
        <f t="shared" si="32"/>
        <v>40</v>
      </c>
      <c r="J534" s="13">
        <f t="shared" si="33"/>
        <v>47</v>
      </c>
      <c r="L534" s="14">
        <f t="shared" si="34"/>
        <v>-47</v>
      </c>
      <c r="M534" s="15">
        <f t="shared" si="35"/>
        <v>1</v>
      </c>
    </row>
    <row r="535" spans="2:13" x14ac:dyDescent="0.25">
      <c r="B535" s="21">
        <v>3401</v>
      </c>
      <c r="C535" s="2">
        <v>532</v>
      </c>
      <c r="D535" s="22" t="s">
        <v>1018</v>
      </c>
      <c r="E535" s="23"/>
      <c r="F535" s="23"/>
      <c r="G535" s="2"/>
      <c r="H535" s="2"/>
      <c r="I535" s="2">
        <f t="shared" si="32"/>
        <v>40</v>
      </c>
      <c r="J535" s="13">
        <f t="shared" si="33"/>
        <v>47</v>
      </c>
      <c r="L535" s="14">
        <f t="shared" si="34"/>
        <v>-47</v>
      </c>
      <c r="M535" s="15">
        <f t="shared" si="35"/>
        <v>1</v>
      </c>
    </row>
    <row r="536" spans="2:13" x14ac:dyDescent="0.25">
      <c r="B536" s="21">
        <v>3404</v>
      </c>
      <c r="C536" s="2">
        <v>533</v>
      </c>
      <c r="D536" s="22" t="s">
        <v>1019</v>
      </c>
      <c r="E536" s="23"/>
      <c r="F536" s="23"/>
      <c r="G536" s="2"/>
      <c r="H536" s="2"/>
      <c r="I536" s="2">
        <f t="shared" si="32"/>
        <v>40</v>
      </c>
      <c r="J536" s="13">
        <f t="shared" si="33"/>
        <v>47</v>
      </c>
      <c r="L536" s="14">
        <f t="shared" si="34"/>
        <v>-47</v>
      </c>
      <c r="M536" s="15">
        <f t="shared" si="35"/>
        <v>1</v>
      </c>
    </row>
    <row r="537" spans="2:13" x14ac:dyDescent="0.25">
      <c r="B537" s="21">
        <v>3404</v>
      </c>
      <c r="C537" s="2">
        <v>534</v>
      </c>
      <c r="D537" s="22" t="s">
        <v>1020</v>
      </c>
      <c r="E537" s="23"/>
      <c r="F537" s="23"/>
      <c r="G537" s="2"/>
      <c r="H537" s="2"/>
      <c r="I537" s="2">
        <f t="shared" si="32"/>
        <v>40</v>
      </c>
      <c r="J537" s="13">
        <f t="shared" si="33"/>
        <v>47</v>
      </c>
      <c r="L537" s="14">
        <f t="shared" si="34"/>
        <v>-47</v>
      </c>
      <c r="M537" s="15">
        <f t="shared" si="35"/>
        <v>1</v>
      </c>
    </row>
    <row r="538" spans="2:13" x14ac:dyDescent="0.25">
      <c r="B538" s="21">
        <v>3440</v>
      </c>
      <c r="C538" s="2">
        <v>535</v>
      </c>
      <c r="D538" s="22" t="s">
        <v>1021</v>
      </c>
      <c r="E538" s="23"/>
      <c r="F538" s="23"/>
      <c r="G538" s="2"/>
      <c r="H538" s="2"/>
      <c r="I538" s="2">
        <f t="shared" si="32"/>
        <v>40</v>
      </c>
      <c r="J538" s="13">
        <f t="shared" si="33"/>
        <v>47</v>
      </c>
      <c r="L538" s="14">
        <f t="shared" si="34"/>
        <v>-47</v>
      </c>
      <c r="M538" s="15">
        <f t="shared" si="35"/>
        <v>1</v>
      </c>
    </row>
    <row r="539" spans="2:13" x14ac:dyDescent="0.25">
      <c r="B539" s="21">
        <v>3440</v>
      </c>
      <c r="C539" s="2">
        <v>536</v>
      </c>
      <c r="D539" s="22" t="s">
        <v>1022</v>
      </c>
      <c r="E539" s="23"/>
      <c r="F539" s="23"/>
      <c r="G539" s="2"/>
      <c r="H539" s="2"/>
      <c r="I539" s="2">
        <f t="shared" si="32"/>
        <v>40</v>
      </c>
      <c r="J539" s="13">
        <f t="shared" si="33"/>
        <v>47</v>
      </c>
      <c r="L539" s="14">
        <f t="shared" si="34"/>
        <v>-47</v>
      </c>
      <c r="M539" s="15">
        <f t="shared" si="35"/>
        <v>1</v>
      </c>
    </row>
    <row r="540" spans="2:13" x14ac:dyDescent="0.25">
      <c r="B540" s="21">
        <v>3440</v>
      </c>
      <c r="C540" s="2">
        <v>537</v>
      </c>
      <c r="D540" s="22" t="s">
        <v>1023</v>
      </c>
      <c r="E540" s="23"/>
      <c r="F540" s="23"/>
      <c r="G540" s="2"/>
      <c r="H540" s="2"/>
      <c r="I540" s="2">
        <f t="shared" si="32"/>
        <v>40</v>
      </c>
      <c r="J540" s="13">
        <f t="shared" si="33"/>
        <v>47</v>
      </c>
      <c r="L540" s="14">
        <f t="shared" si="34"/>
        <v>-47</v>
      </c>
      <c r="M540" s="15">
        <f t="shared" si="35"/>
        <v>1</v>
      </c>
    </row>
    <row r="541" spans="2:13" x14ac:dyDescent="0.25">
      <c r="B541" s="21">
        <v>3440</v>
      </c>
      <c r="C541" s="2">
        <v>538</v>
      </c>
      <c r="D541" s="22" t="s">
        <v>1024</v>
      </c>
      <c r="E541" s="23"/>
      <c r="F541" s="23"/>
      <c r="G541" s="2"/>
      <c r="H541" s="2"/>
      <c r="I541" s="2">
        <f t="shared" ref="I541:I604" si="36">(H541*2)+40</f>
        <v>40</v>
      </c>
      <c r="J541" s="13">
        <f t="shared" ref="J541:J604" si="37">ROUNDUP((I541*70/60),0)</f>
        <v>47</v>
      </c>
      <c r="L541" s="14">
        <f t="shared" ref="L541:L604" si="38">F541-J541</f>
        <v>-47</v>
      </c>
      <c r="M541" s="15">
        <f t="shared" ref="M541:M604" si="39">(ABS(J541-F541)/J541)</f>
        <v>1</v>
      </c>
    </row>
    <row r="542" spans="2:13" x14ac:dyDescent="0.25">
      <c r="B542" s="21">
        <v>3440</v>
      </c>
      <c r="C542" s="2">
        <v>539</v>
      </c>
      <c r="D542" s="22" t="s">
        <v>262</v>
      </c>
      <c r="E542" s="23"/>
      <c r="F542" s="23"/>
      <c r="G542" s="2"/>
      <c r="H542" s="2"/>
      <c r="I542" s="2">
        <f t="shared" si="36"/>
        <v>40</v>
      </c>
      <c r="J542" s="13">
        <f t="shared" si="37"/>
        <v>47</v>
      </c>
      <c r="L542" s="14">
        <f t="shared" si="38"/>
        <v>-47</v>
      </c>
      <c r="M542" s="15">
        <f t="shared" si="39"/>
        <v>1</v>
      </c>
    </row>
    <row r="543" spans="2:13" x14ac:dyDescent="0.25">
      <c r="B543" s="21">
        <v>3450</v>
      </c>
      <c r="C543" s="2">
        <v>540</v>
      </c>
      <c r="D543" s="22" t="s">
        <v>263</v>
      </c>
      <c r="E543" s="23"/>
      <c r="F543" s="23"/>
      <c r="G543" s="2"/>
      <c r="H543" s="2"/>
      <c r="I543" s="2">
        <f t="shared" si="36"/>
        <v>40</v>
      </c>
      <c r="J543" s="13">
        <f t="shared" si="37"/>
        <v>47</v>
      </c>
      <c r="L543" s="14">
        <f t="shared" si="38"/>
        <v>-47</v>
      </c>
      <c r="M543" s="15">
        <f t="shared" si="39"/>
        <v>1</v>
      </c>
    </row>
    <row r="544" spans="2:13" x14ac:dyDescent="0.25">
      <c r="B544" s="21">
        <v>3450</v>
      </c>
      <c r="C544" s="2">
        <v>541</v>
      </c>
      <c r="D544" s="22" t="s">
        <v>1025</v>
      </c>
      <c r="E544" s="23"/>
      <c r="F544" s="23"/>
      <c r="G544" s="2"/>
      <c r="H544" s="2"/>
      <c r="I544" s="2">
        <f t="shared" si="36"/>
        <v>40</v>
      </c>
      <c r="J544" s="13">
        <f t="shared" si="37"/>
        <v>47</v>
      </c>
      <c r="L544" s="14">
        <f t="shared" si="38"/>
        <v>-47</v>
      </c>
      <c r="M544" s="15">
        <f t="shared" si="39"/>
        <v>1</v>
      </c>
    </row>
    <row r="545" spans="2:13" x14ac:dyDescent="0.25">
      <c r="B545" s="21">
        <v>3454</v>
      </c>
      <c r="C545" s="2">
        <v>542</v>
      </c>
      <c r="D545" s="22" t="s">
        <v>1026</v>
      </c>
      <c r="E545" s="23"/>
      <c r="F545" s="23"/>
      <c r="G545" s="2"/>
      <c r="H545" s="2"/>
      <c r="I545" s="2">
        <f t="shared" si="36"/>
        <v>40</v>
      </c>
      <c r="J545" s="13">
        <f t="shared" si="37"/>
        <v>47</v>
      </c>
      <c r="L545" s="14">
        <f t="shared" si="38"/>
        <v>-47</v>
      </c>
      <c r="M545" s="15">
        <f t="shared" si="39"/>
        <v>1</v>
      </c>
    </row>
    <row r="546" spans="2:13" x14ac:dyDescent="0.25">
      <c r="B546" s="21">
        <v>3460</v>
      </c>
      <c r="C546" s="2">
        <v>543</v>
      </c>
      <c r="D546" s="22" t="s">
        <v>1027</v>
      </c>
      <c r="E546" s="23"/>
      <c r="F546" s="23"/>
      <c r="G546" s="2"/>
      <c r="H546" s="2"/>
      <c r="I546" s="2">
        <f t="shared" si="36"/>
        <v>40</v>
      </c>
      <c r="J546" s="13">
        <f t="shared" si="37"/>
        <v>47</v>
      </c>
      <c r="L546" s="14">
        <f t="shared" si="38"/>
        <v>-47</v>
      </c>
      <c r="M546" s="15">
        <f t="shared" si="39"/>
        <v>1</v>
      </c>
    </row>
    <row r="547" spans="2:13" x14ac:dyDescent="0.25">
      <c r="B547" s="21">
        <v>3460</v>
      </c>
      <c r="C547" s="2">
        <v>544</v>
      </c>
      <c r="D547" s="22" t="s">
        <v>264</v>
      </c>
      <c r="E547" s="23"/>
      <c r="F547" s="23"/>
      <c r="G547" s="2"/>
      <c r="H547" s="2"/>
      <c r="I547" s="2">
        <f t="shared" si="36"/>
        <v>40</v>
      </c>
      <c r="J547" s="13">
        <f t="shared" si="37"/>
        <v>47</v>
      </c>
      <c r="L547" s="14">
        <f t="shared" si="38"/>
        <v>-47</v>
      </c>
      <c r="M547" s="15">
        <f t="shared" si="39"/>
        <v>1</v>
      </c>
    </row>
    <row r="548" spans="2:13" x14ac:dyDescent="0.25">
      <c r="B548" s="21">
        <v>3461</v>
      </c>
      <c r="C548" s="2">
        <v>545</v>
      </c>
      <c r="D548" s="22" t="s">
        <v>1028</v>
      </c>
      <c r="E548" s="23"/>
      <c r="F548" s="23"/>
      <c r="G548" s="2"/>
      <c r="H548" s="2"/>
      <c r="I548" s="2">
        <f t="shared" si="36"/>
        <v>40</v>
      </c>
      <c r="J548" s="13">
        <f t="shared" si="37"/>
        <v>47</v>
      </c>
      <c r="L548" s="14">
        <f t="shared" si="38"/>
        <v>-47</v>
      </c>
      <c r="M548" s="15">
        <f t="shared" si="39"/>
        <v>1</v>
      </c>
    </row>
    <row r="549" spans="2:13" x14ac:dyDescent="0.25">
      <c r="B549" s="21">
        <v>3470</v>
      </c>
      <c r="C549" s="2">
        <v>546</v>
      </c>
      <c r="D549" s="22" t="s">
        <v>265</v>
      </c>
      <c r="E549" s="23"/>
      <c r="F549" s="23"/>
      <c r="G549" s="2"/>
      <c r="H549" s="2"/>
      <c r="I549" s="2">
        <f t="shared" si="36"/>
        <v>40</v>
      </c>
      <c r="J549" s="13">
        <f t="shared" si="37"/>
        <v>47</v>
      </c>
      <c r="L549" s="14">
        <f t="shared" si="38"/>
        <v>-47</v>
      </c>
      <c r="M549" s="15">
        <f t="shared" si="39"/>
        <v>1</v>
      </c>
    </row>
    <row r="550" spans="2:13" x14ac:dyDescent="0.25">
      <c r="B550" s="21">
        <v>3470</v>
      </c>
      <c r="C550" s="2">
        <v>547</v>
      </c>
      <c r="D550" s="22" t="s">
        <v>1029</v>
      </c>
      <c r="E550" s="23"/>
      <c r="F550" s="23"/>
      <c r="G550" s="2"/>
      <c r="H550" s="2"/>
      <c r="I550" s="2">
        <f t="shared" si="36"/>
        <v>40</v>
      </c>
      <c r="J550" s="13">
        <f t="shared" si="37"/>
        <v>47</v>
      </c>
      <c r="L550" s="14">
        <f t="shared" si="38"/>
        <v>-47</v>
      </c>
      <c r="M550" s="15">
        <f t="shared" si="39"/>
        <v>1</v>
      </c>
    </row>
    <row r="551" spans="2:13" x14ac:dyDescent="0.25">
      <c r="B551" s="21">
        <v>3470</v>
      </c>
      <c r="C551" s="2">
        <v>548</v>
      </c>
      <c r="D551" s="22" t="s">
        <v>984</v>
      </c>
      <c r="E551" s="23"/>
      <c r="F551" s="23"/>
      <c r="G551" s="2"/>
      <c r="H551" s="2"/>
      <c r="I551" s="2">
        <f t="shared" si="36"/>
        <v>40</v>
      </c>
      <c r="J551" s="13">
        <f t="shared" si="37"/>
        <v>47</v>
      </c>
      <c r="L551" s="14">
        <f t="shared" si="38"/>
        <v>-47</v>
      </c>
      <c r="M551" s="15">
        <f t="shared" si="39"/>
        <v>1</v>
      </c>
    </row>
    <row r="552" spans="2:13" x14ac:dyDescent="0.25">
      <c r="B552" s="21">
        <v>3471</v>
      </c>
      <c r="C552" s="2">
        <v>549</v>
      </c>
      <c r="D552" s="22" t="s">
        <v>1030</v>
      </c>
      <c r="E552" s="23"/>
      <c r="F552" s="23"/>
      <c r="G552" s="2"/>
      <c r="H552" s="2"/>
      <c r="I552" s="2">
        <f t="shared" si="36"/>
        <v>40</v>
      </c>
      <c r="J552" s="13">
        <f t="shared" si="37"/>
        <v>47</v>
      </c>
      <c r="L552" s="14">
        <f t="shared" si="38"/>
        <v>-47</v>
      </c>
      <c r="M552" s="15">
        <f t="shared" si="39"/>
        <v>1</v>
      </c>
    </row>
    <row r="553" spans="2:13" x14ac:dyDescent="0.25">
      <c r="B553" s="21">
        <v>3472</v>
      </c>
      <c r="C553" s="2">
        <v>550</v>
      </c>
      <c r="D553" s="22" t="s">
        <v>1031</v>
      </c>
      <c r="E553" s="23"/>
      <c r="F553" s="23"/>
      <c r="G553" s="2"/>
      <c r="H553" s="2"/>
      <c r="I553" s="2">
        <f t="shared" si="36"/>
        <v>40</v>
      </c>
      <c r="J553" s="13">
        <f t="shared" si="37"/>
        <v>47</v>
      </c>
      <c r="L553" s="14">
        <f t="shared" si="38"/>
        <v>-47</v>
      </c>
      <c r="M553" s="15">
        <f t="shared" si="39"/>
        <v>1</v>
      </c>
    </row>
    <row r="554" spans="2:13" x14ac:dyDescent="0.25">
      <c r="B554" s="21">
        <v>3473</v>
      </c>
      <c r="C554" s="2">
        <v>551</v>
      </c>
      <c r="D554" s="22" t="s">
        <v>1032</v>
      </c>
      <c r="E554" s="23"/>
      <c r="F554" s="23"/>
      <c r="G554" s="2"/>
      <c r="H554" s="2"/>
      <c r="I554" s="2">
        <f t="shared" si="36"/>
        <v>40</v>
      </c>
      <c r="J554" s="13">
        <f t="shared" si="37"/>
        <v>47</v>
      </c>
      <c r="L554" s="14">
        <f t="shared" si="38"/>
        <v>-47</v>
      </c>
      <c r="M554" s="15">
        <f t="shared" si="39"/>
        <v>1</v>
      </c>
    </row>
    <row r="555" spans="2:13" x14ac:dyDescent="0.25">
      <c r="B555" s="21">
        <v>3500</v>
      </c>
      <c r="C555" s="2">
        <v>552</v>
      </c>
      <c r="D555" s="22" t="s">
        <v>266</v>
      </c>
      <c r="E555" s="23"/>
      <c r="F555" s="23"/>
      <c r="G555" s="2"/>
      <c r="H555" s="2"/>
      <c r="I555" s="2">
        <f t="shared" si="36"/>
        <v>40</v>
      </c>
      <c r="J555" s="13">
        <f t="shared" si="37"/>
        <v>47</v>
      </c>
      <c r="L555" s="14">
        <f t="shared" si="38"/>
        <v>-47</v>
      </c>
      <c r="M555" s="15">
        <f t="shared" si="39"/>
        <v>1</v>
      </c>
    </row>
    <row r="556" spans="2:13" x14ac:dyDescent="0.25">
      <c r="B556" s="21">
        <v>3500</v>
      </c>
      <c r="C556" s="2">
        <v>553</v>
      </c>
      <c r="D556" s="22" t="s">
        <v>1033</v>
      </c>
      <c r="E556" s="23"/>
      <c r="F556" s="23"/>
      <c r="G556" s="2"/>
      <c r="H556" s="2"/>
      <c r="I556" s="2">
        <f t="shared" si="36"/>
        <v>40</v>
      </c>
      <c r="J556" s="13">
        <f t="shared" si="37"/>
        <v>47</v>
      </c>
      <c r="L556" s="14">
        <f t="shared" si="38"/>
        <v>-47</v>
      </c>
      <c r="M556" s="15">
        <f t="shared" si="39"/>
        <v>1</v>
      </c>
    </row>
    <row r="557" spans="2:13" x14ac:dyDescent="0.25">
      <c r="B557" s="21">
        <v>3501</v>
      </c>
      <c r="C557" s="2">
        <v>554</v>
      </c>
      <c r="D557" s="22" t="s">
        <v>1034</v>
      </c>
      <c r="E557" s="23"/>
      <c r="F557" s="23"/>
      <c r="G557" s="2"/>
      <c r="H557" s="2"/>
      <c r="I557" s="2">
        <f t="shared" si="36"/>
        <v>40</v>
      </c>
      <c r="J557" s="13">
        <f t="shared" si="37"/>
        <v>47</v>
      </c>
      <c r="L557" s="14">
        <f t="shared" si="38"/>
        <v>-47</v>
      </c>
      <c r="M557" s="15">
        <f t="shared" si="39"/>
        <v>1</v>
      </c>
    </row>
    <row r="558" spans="2:13" x14ac:dyDescent="0.25">
      <c r="B558" s="21">
        <v>3510</v>
      </c>
      <c r="C558" s="2">
        <v>555</v>
      </c>
      <c r="D558" s="22" t="s">
        <v>1035</v>
      </c>
      <c r="E558" s="23"/>
      <c r="F558" s="23"/>
      <c r="G558" s="2"/>
      <c r="H558" s="2"/>
      <c r="I558" s="2">
        <f t="shared" si="36"/>
        <v>40</v>
      </c>
      <c r="J558" s="13">
        <f t="shared" si="37"/>
        <v>47</v>
      </c>
      <c r="L558" s="14">
        <f t="shared" si="38"/>
        <v>-47</v>
      </c>
      <c r="M558" s="15">
        <f t="shared" si="39"/>
        <v>1</v>
      </c>
    </row>
    <row r="559" spans="2:13" x14ac:dyDescent="0.25">
      <c r="B559" s="21">
        <v>3510</v>
      </c>
      <c r="C559" s="2">
        <v>556</v>
      </c>
      <c r="D559" s="22" t="s">
        <v>1036</v>
      </c>
      <c r="E559" s="23"/>
      <c r="F559" s="23"/>
      <c r="G559" s="2"/>
      <c r="H559" s="2"/>
      <c r="I559" s="2">
        <f t="shared" si="36"/>
        <v>40</v>
      </c>
      <c r="J559" s="13">
        <f t="shared" si="37"/>
        <v>47</v>
      </c>
      <c r="L559" s="14">
        <f t="shared" si="38"/>
        <v>-47</v>
      </c>
      <c r="M559" s="15">
        <f t="shared" si="39"/>
        <v>1</v>
      </c>
    </row>
    <row r="560" spans="2:13" x14ac:dyDescent="0.25">
      <c r="B560" s="21">
        <v>3511</v>
      </c>
      <c r="C560" s="2">
        <v>557</v>
      </c>
      <c r="D560" s="22" t="s">
        <v>1037</v>
      </c>
      <c r="E560" s="23"/>
      <c r="F560" s="23"/>
      <c r="G560" s="2"/>
      <c r="H560" s="2"/>
      <c r="I560" s="2">
        <f t="shared" si="36"/>
        <v>40</v>
      </c>
      <c r="J560" s="13">
        <f t="shared" si="37"/>
        <v>47</v>
      </c>
      <c r="L560" s="14">
        <f t="shared" si="38"/>
        <v>-47</v>
      </c>
      <c r="M560" s="15">
        <f t="shared" si="39"/>
        <v>1</v>
      </c>
    </row>
    <row r="561" spans="2:13" x14ac:dyDescent="0.25">
      <c r="B561" s="21">
        <v>3511</v>
      </c>
      <c r="C561" s="2">
        <v>558</v>
      </c>
      <c r="D561" s="22" t="s">
        <v>1038</v>
      </c>
      <c r="E561" s="23"/>
      <c r="F561" s="23"/>
      <c r="G561" s="2"/>
      <c r="H561" s="2"/>
      <c r="I561" s="2">
        <f t="shared" si="36"/>
        <v>40</v>
      </c>
      <c r="J561" s="13">
        <f t="shared" si="37"/>
        <v>47</v>
      </c>
      <c r="L561" s="14">
        <f t="shared" si="38"/>
        <v>-47</v>
      </c>
      <c r="M561" s="15">
        <f t="shared" si="39"/>
        <v>1</v>
      </c>
    </row>
    <row r="562" spans="2:13" x14ac:dyDescent="0.25">
      <c r="B562" s="21">
        <v>3512</v>
      </c>
      <c r="C562" s="2">
        <v>559</v>
      </c>
      <c r="D562" s="22" t="s">
        <v>1039</v>
      </c>
      <c r="E562" s="23"/>
      <c r="F562" s="23"/>
      <c r="G562" s="2"/>
      <c r="H562" s="2"/>
      <c r="I562" s="2">
        <f t="shared" si="36"/>
        <v>40</v>
      </c>
      <c r="J562" s="13">
        <f t="shared" si="37"/>
        <v>47</v>
      </c>
      <c r="L562" s="14">
        <f t="shared" si="38"/>
        <v>-47</v>
      </c>
      <c r="M562" s="15">
        <f t="shared" si="39"/>
        <v>1</v>
      </c>
    </row>
    <row r="563" spans="2:13" x14ac:dyDescent="0.25">
      <c r="B563" s="21">
        <v>3520</v>
      </c>
      <c r="C563" s="2">
        <v>560</v>
      </c>
      <c r="D563" s="22" t="s">
        <v>267</v>
      </c>
      <c r="E563" s="23"/>
      <c r="F563" s="23"/>
      <c r="G563" s="2"/>
      <c r="H563" s="2"/>
      <c r="I563" s="2">
        <f t="shared" si="36"/>
        <v>40</v>
      </c>
      <c r="J563" s="13">
        <f t="shared" si="37"/>
        <v>47</v>
      </c>
      <c r="L563" s="14">
        <f t="shared" si="38"/>
        <v>-47</v>
      </c>
      <c r="M563" s="15">
        <f t="shared" si="39"/>
        <v>1</v>
      </c>
    </row>
    <row r="564" spans="2:13" x14ac:dyDescent="0.25">
      <c r="B564" s="21">
        <v>3530</v>
      </c>
      <c r="C564" s="2">
        <v>561</v>
      </c>
      <c r="D564" s="22" t="s">
        <v>1040</v>
      </c>
      <c r="E564" s="23"/>
      <c r="F564" s="23"/>
      <c r="G564" s="2"/>
      <c r="H564" s="2"/>
      <c r="I564" s="2">
        <f t="shared" si="36"/>
        <v>40</v>
      </c>
      <c r="J564" s="13">
        <f t="shared" si="37"/>
        <v>47</v>
      </c>
      <c r="L564" s="14">
        <f t="shared" si="38"/>
        <v>-47</v>
      </c>
      <c r="M564" s="15">
        <f t="shared" si="39"/>
        <v>1</v>
      </c>
    </row>
    <row r="565" spans="2:13" x14ac:dyDescent="0.25">
      <c r="B565" s="21">
        <v>3530</v>
      </c>
      <c r="C565" s="2">
        <v>562</v>
      </c>
      <c r="D565" s="22" t="s">
        <v>1041</v>
      </c>
      <c r="E565" s="23"/>
      <c r="F565" s="23"/>
      <c r="G565" s="2"/>
      <c r="H565" s="2"/>
      <c r="I565" s="2">
        <f t="shared" si="36"/>
        <v>40</v>
      </c>
      <c r="J565" s="13">
        <f t="shared" si="37"/>
        <v>47</v>
      </c>
      <c r="L565" s="14">
        <f t="shared" si="38"/>
        <v>-47</v>
      </c>
      <c r="M565" s="15">
        <f t="shared" si="39"/>
        <v>1</v>
      </c>
    </row>
    <row r="566" spans="2:13" x14ac:dyDescent="0.25">
      <c r="B566" s="21">
        <v>3530</v>
      </c>
      <c r="C566" s="2">
        <v>563</v>
      </c>
      <c r="D566" s="22" t="s">
        <v>268</v>
      </c>
      <c r="E566" s="23"/>
      <c r="F566" s="23"/>
      <c r="G566" s="2"/>
      <c r="H566" s="2"/>
      <c r="I566" s="2">
        <f t="shared" si="36"/>
        <v>40</v>
      </c>
      <c r="J566" s="13">
        <f t="shared" si="37"/>
        <v>47</v>
      </c>
      <c r="L566" s="14">
        <f t="shared" si="38"/>
        <v>-47</v>
      </c>
      <c r="M566" s="15">
        <f t="shared" si="39"/>
        <v>1</v>
      </c>
    </row>
    <row r="567" spans="2:13" x14ac:dyDescent="0.25">
      <c r="B567" s="21">
        <v>3540</v>
      </c>
      <c r="C567" s="2">
        <v>564</v>
      </c>
      <c r="D567" s="22" t="s">
        <v>1042</v>
      </c>
      <c r="E567" s="23"/>
      <c r="F567" s="23"/>
      <c r="G567" s="2"/>
      <c r="H567" s="2"/>
      <c r="I567" s="2">
        <f t="shared" si="36"/>
        <v>40</v>
      </c>
      <c r="J567" s="13">
        <f t="shared" si="37"/>
        <v>47</v>
      </c>
      <c r="L567" s="14">
        <f t="shared" si="38"/>
        <v>-47</v>
      </c>
      <c r="M567" s="15">
        <f t="shared" si="39"/>
        <v>1</v>
      </c>
    </row>
    <row r="568" spans="2:13" x14ac:dyDescent="0.25">
      <c r="B568" s="21">
        <v>3540</v>
      </c>
      <c r="C568" s="2">
        <v>565</v>
      </c>
      <c r="D568" s="22" t="s">
        <v>1043</v>
      </c>
      <c r="E568" s="23"/>
      <c r="F568" s="23"/>
      <c r="G568" s="2"/>
      <c r="H568" s="2"/>
      <c r="I568" s="2">
        <f t="shared" si="36"/>
        <v>40</v>
      </c>
      <c r="J568" s="13">
        <f t="shared" si="37"/>
        <v>47</v>
      </c>
      <c r="L568" s="14">
        <f t="shared" si="38"/>
        <v>-47</v>
      </c>
      <c r="M568" s="15">
        <f t="shared" si="39"/>
        <v>1</v>
      </c>
    </row>
    <row r="569" spans="2:13" x14ac:dyDescent="0.25">
      <c r="B569" s="21">
        <v>3540</v>
      </c>
      <c r="C569" s="2">
        <v>566</v>
      </c>
      <c r="D569" s="22" t="s">
        <v>269</v>
      </c>
      <c r="E569" s="23"/>
      <c r="F569" s="23"/>
      <c r="G569" s="2"/>
      <c r="H569" s="2"/>
      <c r="I569" s="2">
        <f t="shared" si="36"/>
        <v>40</v>
      </c>
      <c r="J569" s="13">
        <f t="shared" si="37"/>
        <v>47</v>
      </c>
      <c r="L569" s="14">
        <f t="shared" si="38"/>
        <v>-47</v>
      </c>
      <c r="M569" s="15">
        <f t="shared" si="39"/>
        <v>1</v>
      </c>
    </row>
    <row r="570" spans="2:13" x14ac:dyDescent="0.25">
      <c r="B570" s="21">
        <v>3540</v>
      </c>
      <c r="C570" s="2">
        <v>567</v>
      </c>
      <c r="D570" s="22" t="s">
        <v>1044</v>
      </c>
      <c r="E570" s="23"/>
      <c r="F570" s="23"/>
      <c r="G570" s="2"/>
      <c r="H570" s="2"/>
      <c r="I570" s="2">
        <f t="shared" si="36"/>
        <v>40</v>
      </c>
      <c r="J570" s="13">
        <f t="shared" si="37"/>
        <v>47</v>
      </c>
      <c r="L570" s="14">
        <f t="shared" si="38"/>
        <v>-47</v>
      </c>
      <c r="M570" s="15">
        <f t="shared" si="39"/>
        <v>1</v>
      </c>
    </row>
    <row r="571" spans="2:13" x14ac:dyDescent="0.25">
      <c r="B571" s="21">
        <v>3545</v>
      </c>
      <c r="C571" s="2">
        <v>568</v>
      </c>
      <c r="D571" s="22" t="s">
        <v>270</v>
      </c>
      <c r="E571" s="23"/>
      <c r="F571" s="23"/>
      <c r="G571" s="2"/>
      <c r="H571" s="2"/>
      <c r="I571" s="2">
        <f t="shared" si="36"/>
        <v>40</v>
      </c>
      <c r="J571" s="13">
        <f t="shared" si="37"/>
        <v>47</v>
      </c>
      <c r="L571" s="14">
        <f t="shared" si="38"/>
        <v>-47</v>
      </c>
      <c r="M571" s="15">
        <f t="shared" si="39"/>
        <v>1</v>
      </c>
    </row>
    <row r="572" spans="2:13" x14ac:dyDescent="0.25">
      <c r="B572" s="21">
        <v>3545</v>
      </c>
      <c r="C572" s="2">
        <v>569</v>
      </c>
      <c r="D572" s="22" t="s">
        <v>1045</v>
      </c>
      <c r="E572" s="23"/>
      <c r="F572" s="23"/>
      <c r="G572" s="2"/>
      <c r="H572" s="2"/>
      <c r="I572" s="2">
        <f t="shared" si="36"/>
        <v>40</v>
      </c>
      <c r="J572" s="13">
        <f t="shared" si="37"/>
        <v>47</v>
      </c>
      <c r="L572" s="14">
        <f t="shared" si="38"/>
        <v>-47</v>
      </c>
      <c r="M572" s="15">
        <f t="shared" si="39"/>
        <v>1</v>
      </c>
    </row>
    <row r="573" spans="2:13" x14ac:dyDescent="0.25">
      <c r="B573" s="21">
        <v>3545</v>
      </c>
      <c r="C573" s="2">
        <v>570</v>
      </c>
      <c r="D573" s="22" t="s">
        <v>1046</v>
      </c>
      <c r="E573" s="23"/>
      <c r="F573" s="23"/>
      <c r="G573" s="2"/>
      <c r="H573" s="2"/>
      <c r="I573" s="2">
        <f t="shared" si="36"/>
        <v>40</v>
      </c>
      <c r="J573" s="13">
        <f t="shared" si="37"/>
        <v>47</v>
      </c>
      <c r="L573" s="14">
        <f t="shared" si="38"/>
        <v>-47</v>
      </c>
      <c r="M573" s="15">
        <f t="shared" si="39"/>
        <v>1</v>
      </c>
    </row>
    <row r="574" spans="2:13" x14ac:dyDescent="0.25">
      <c r="B574" s="21">
        <v>3550</v>
      </c>
      <c r="C574" s="2">
        <v>571</v>
      </c>
      <c r="D574" s="22" t="s">
        <v>1047</v>
      </c>
      <c r="E574" s="23"/>
      <c r="F574" s="23"/>
      <c r="G574" s="2"/>
      <c r="H574" s="2"/>
      <c r="I574" s="2">
        <f t="shared" si="36"/>
        <v>40</v>
      </c>
      <c r="J574" s="13">
        <f t="shared" si="37"/>
        <v>47</v>
      </c>
      <c r="L574" s="14">
        <f t="shared" si="38"/>
        <v>-47</v>
      </c>
      <c r="M574" s="15">
        <f t="shared" si="39"/>
        <v>1</v>
      </c>
    </row>
    <row r="575" spans="2:13" x14ac:dyDescent="0.25">
      <c r="B575" s="21">
        <v>3550</v>
      </c>
      <c r="C575" s="2">
        <v>572</v>
      </c>
      <c r="D575" s="22" t="s">
        <v>271</v>
      </c>
      <c r="E575" s="23"/>
      <c r="F575" s="23"/>
      <c r="G575" s="2"/>
      <c r="H575" s="2"/>
      <c r="I575" s="2">
        <f t="shared" si="36"/>
        <v>40</v>
      </c>
      <c r="J575" s="13">
        <f t="shared" si="37"/>
        <v>47</v>
      </c>
      <c r="L575" s="14">
        <f t="shared" si="38"/>
        <v>-47</v>
      </c>
      <c r="M575" s="15">
        <f t="shared" si="39"/>
        <v>1</v>
      </c>
    </row>
    <row r="576" spans="2:13" x14ac:dyDescent="0.25">
      <c r="B576" s="21">
        <v>3550</v>
      </c>
      <c r="C576" s="2">
        <v>573</v>
      </c>
      <c r="D576" s="22" t="s">
        <v>1048</v>
      </c>
      <c r="E576" s="23"/>
      <c r="F576" s="23"/>
      <c r="G576" s="2"/>
      <c r="H576" s="2"/>
      <c r="I576" s="2">
        <f t="shared" si="36"/>
        <v>40</v>
      </c>
      <c r="J576" s="13">
        <f t="shared" si="37"/>
        <v>47</v>
      </c>
      <c r="L576" s="14">
        <f t="shared" si="38"/>
        <v>-47</v>
      </c>
      <c r="M576" s="15">
        <f t="shared" si="39"/>
        <v>1</v>
      </c>
    </row>
    <row r="577" spans="2:13" x14ac:dyDescent="0.25">
      <c r="B577" s="21">
        <v>3560</v>
      </c>
      <c r="C577" s="2">
        <v>574</v>
      </c>
      <c r="D577" s="22" t="s">
        <v>1049</v>
      </c>
      <c r="E577" s="23"/>
      <c r="F577" s="23"/>
      <c r="G577" s="2"/>
      <c r="H577" s="2"/>
      <c r="I577" s="2">
        <f t="shared" si="36"/>
        <v>40</v>
      </c>
      <c r="J577" s="13">
        <f t="shared" si="37"/>
        <v>47</v>
      </c>
      <c r="L577" s="14">
        <f t="shared" si="38"/>
        <v>-47</v>
      </c>
      <c r="M577" s="15">
        <f t="shared" si="39"/>
        <v>1</v>
      </c>
    </row>
    <row r="578" spans="2:13" x14ac:dyDescent="0.25">
      <c r="B578" s="21">
        <v>3560</v>
      </c>
      <c r="C578" s="2">
        <v>575</v>
      </c>
      <c r="D578" s="22" t="s">
        <v>272</v>
      </c>
      <c r="E578" s="23"/>
      <c r="F578" s="23"/>
      <c r="G578" s="2"/>
      <c r="H578" s="2"/>
      <c r="I578" s="2">
        <f t="shared" si="36"/>
        <v>40</v>
      </c>
      <c r="J578" s="13">
        <f t="shared" si="37"/>
        <v>47</v>
      </c>
      <c r="L578" s="14">
        <f t="shared" si="38"/>
        <v>-47</v>
      </c>
      <c r="M578" s="15">
        <f t="shared" si="39"/>
        <v>1</v>
      </c>
    </row>
    <row r="579" spans="2:13" x14ac:dyDescent="0.25">
      <c r="B579" s="21">
        <v>3560</v>
      </c>
      <c r="C579" s="2">
        <v>576</v>
      </c>
      <c r="D579" s="22" t="s">
        <v>986</v>
      </c>
      <c r="E579" s="23"/>
      <c r="F579" s="23"/>
      <c r="G579" s="2"/>
      <c r="H579" s="2"/>
      <c r="I579" s="2">
        <f t="shared" si="36"/>
        <v>40</v>
      </c>
      <c r="J579" s="13">
        <f t="shared" si="37"/>
        <v>47</v>
      </c>
      <c r="L579" s="14">
        <f t="shared" si="38"/>
        <v>-47</v>
      </c>
      <c r="M579" s="15">
        <f t="shared" si="39"/>
        <v>1</v>
      </c>
    </row>
    <row r="580" spans="2:13" x14ac:dyDescent="0.25">
      <c r="B580" s="21">
        <v>3570</v>
      </c>
      <c r="C580" s="2">
        <v>577</v>
      </c>
      <c r="D580" s="22" t="s">
        <v>273</v>
      </c>
      <c r="E580" s="23"/>
      <c r="F580" s="23"/>
      <c r="G580" s="2"/>
      <c r="H580" s="2"/>
      <c r="I580" s="2">
        <f t="shared" si="36"/>
        <v>40</v>
      </c>
      <c r="J580" s="13">
        <f t="shared" si="37"/>
        <v>47</v>
      </c>
      <c r="L580" s="14">
        <f t="shared" si="38"/>
        <v>-47</v>
      </c>
      <c r="M580" s="15">
        <f t="shared" si="39"/>
        <v>1</v>
      </c>
    </row>
    <row r="581" spans="2:13" x14ac:dyDescent="0.25">
      <c r="B581" s="21">
        <v>3580</v>
      </c>
      <c r="C581" s="2">
        <v>578</v>
      </c>
      <c r="D581" s="22" t="s">
        <v>274</v>
      </c>
      <c r="E581" s="23"/>
      <c r="F581" s="23"/>
      <c r="G581" s="2"/>
      <c r="H581" s="2"/>
      <c r="I581" s="2">
        <f t="shared" si="36"/>
        <v>40</v>
      </c>
      <c r="J581" s="13">
        <f t="shared" si="37"/>
        <v>47</v>
      </c>
      <c r="L581" s="14">
        <f t="shared" si="38"/>
        <v>-47</v>
      </c>
      <c r="M581" s="15">
        <f t="shared" si="39"/>
        <v>1</v>
      </c>
    </row>
    <row r="582" spans="2:13" x14ac:dyDescent="0.25">
      <c r="B582" s="21">
        <v>3581</v>
      </c>
      <c r="C582" s="2">
        <v>579</v>
      </c>
      <c r="D582" s="22" t="s">
        <v>1050</v>
      </c>
      <c r="E582" s="23"/>
      <c r="F582" s="23"/>
      <c r="G582" s="2"/>
      <c r="H582" s="2"/>
      <c r="I582" s="2">
        <f t="shared" si="36"/>
        <v>40</v>
      </c>
      <c r="J582" s="13">
        <f t="shared" si="37"/>
        <v>47</v>
      </c>
      <c r="L582" s="14">
        <f t="shared" si="38"/>
        <v>-47</v>
      </c>
      <c r="M582" s="15">
        <f t="shared" si="39"/>
        <v>1</v>
      </c>
    </row>
    <row r="583" spans="2:13" x14ac:dyDescent="0.25">
      <c r="B583" s="21">
        <v>3582</v>
      </c>
      <c r="C583" s="2">
        <v>580</v>
      </c>
      <c r="D583" s="22" t="s">
        <v>1051</v>
      </c>
      <c r="E583" s="23"/>
      <c r="F583" s="23"/>
      <c r="G583" s="2"/>
      <c r="H583" s="2"/>
      <c r="I583" s="2">
        <f t="shared" si="36"/>
        <v>40</v>
      </c>
      <c r="J583" s="13">
        <f t="shared" si="37"/>
        <v>47</v>
      </c>
      <c r="L583" s="14">
        <f t="shared" si="38"/>
        <v>-47</v>
      </c>
      <c r="M583" s="15">
        <f t="shared" si="39"/>
        <v>1</v>
      </c>
    </row>
    <row r="584" spans="2:13" x14ac:dyDescent="0.25">
      <c r="B584" s="21">
        <v>3583</v>
      </c>
      <c r="C584" s="2">
        <v>581</v>
      </c>
      <c r="D584" s="22" t="s">
        <v>1052</v>
      </c>
      <c r="E584" s="23"/>
      <c r="F584" s="23"/>
      <c r="G584" s="2"/>
      <c r="H584" s="2"/>
      <c r="I584" s="2">
        <f t="shared" si="36"/>
        <v>40</v>
      </c>
      <c r="J584" s="13">
        <f t="shared" si="37"/>
        <v>47</v>
      </c>
      <c r="L584" s="14">
        <f t="shared" si="38"/>
        <v>-47</v>
      </c>
      <c r="M584" s="15">
        <f t="shared" si="39"/>
        <v>1</v>
      </c>
    </row>
    <row r="585" spans="2:13" x14ac:dyDescent="0.25">
      <c r="B585" s="21">
        <v>3590</v>
      </c>
      <c r="C585" s="2">
        <v>582</v>
      </c>
      <c r="D585" s="22" t="s">
        <v>275</v>
      </c>
      <c r="E585" s="23"/>
      <c r="F585" s="23"/>
      <c r="G585" s="2"/>
      <c r="H585" s="2"/>
      <c r="I585" s="2">
        <f t="shared" si="36"/>
        <v>40</v>
      </c>
      <c r="J585" s="13">
        <f t="shared" si="37"/>
        <v>47</v>
      </c>
      <c r="L585" s="14">
        <f t="shared" si="38"/>
        <v>-47</v>
      </c>
      <c r="M585" s="15">
        <f t="shared" si="39"/>
        <v>1</v>
      </c>
    </row>
    <row r="586" spans="2:13" x14ac:dyDescent="0.25">
      <c r="B586" s="21">
        <v>3600</v>
      </c>
      <c r="C586" s="2">
        <v>583</v>
      </c>
      <c r="D586" s="22" t="s">
        <v>276</v>
      </c>
      <c r="E586" s="23"/>
      <c r="F586" s="23"/>
      <c r="G586" s="2"/>
      <c r="H586" s="2"/>
      <c r="I586" s="2">
        <f t="shared" si="36"/>
        <v>40</v>
      </c>
      <c r="J586" s="13">
        <f t="shared" si="37"/>
        <v>47</v>
      </c>
      <c r="L586" s="14">
        <f t="shared" si="38"/>
        <v>-47</v>
      </c>
      <c r="M586" s="15">
        <f t="shared" si="39"/>
        <v>1</v>
      </c>
    </row>
    <row r="587" spans="2:13" x14ac:dyDescent="0.25">
      <c r="B587" s="21">
        <v>3620</v>
      </c>
      <c r="C587" s="2">
        <v>584</v>
      </c>
      <c r="D587" s="22" t="s">
        <v>1053</v>
      </c>
      <c r="E587" s="23"/>
      <c r="F587" s="23"/>
      <c r="G587" s="2"/>
      <c r="H587" s="2"/>
      <c r="I587" s="2">
        <f t="shared" si="36"/>
        <v>40</v>
      </c>
      <c r="J587" s="13">
        <f t="shared" si="37"/>
        <v>47</v>
      </c>
      <c r="L587" s="14">
        <f t="shared" si="38"/>
        <v>-47</v>
      </c>
      <c r="M587" s="15">
        <f t="shared" si="39"/>
        <v>1</v>
      </c>
    </row>
    <row r="588" spans="2:13" x14ac:dyDescent="0.25">
      <c r="B588" s="21">
        <v>3620</v>
      </c>
      <c r="C588" s="2">
        <v>585</v>
      </c>
      <c r="D588" s="22" t="s">
        <v>277</v>
      </c>
      <c r="E588" s="23"/>
      <c r="F588" s="23"/>
      <c r="G588" s="2"/>
      <c r="H588" s="2"/>
      <c r="I588" s="2">
        <f t="shared" si="36"/>
        <v>40</v>
      </c>
      <c r="J588" s="13">
        <f t="shared" si="37"/>
        <v>47</v>
      </c>
      <c r="L588" s="14">
        <f t="shared" si="38"/>
        <v>-47</v>
      </c>
      <c r="M588" s="15">
        <f t="shared" si="39"/>
        <v>1</v>
      </c>
    </row>
    <row r="589" spans="2:13" x14ac:dyDescent="0.25">
      <c r="B589" s="21">
        <v>3620</v>
      </c>
      <c r="C589" s="2">
        <v>586</v>
      </c>
      <c r="D589" s="22" t="s">
        <v>1054</v>
      </c>
      <c r="E589" s="23"/>
      <c r="F589" s="23"/>
      <c r="G589" s="2"/>
      <c r="H589" s="2"/>
      <c r="I589" s="2">
        <f t="shared" si="36"/>
        <v>40</v>
      </c>
      <c r="J589" s="13">
        <f t="shared" si="37"/>
        <v>47</v>
      </c>
      <c r="L589" s="14">
        <f t="shared" si="38"/>
        <v>-47</v>
      </c>
      <c r="M589" s="15">
        <f t="shared" si="39"/>
        <v>1</v>
      </c>
    </row>
    <row r="590" spans="2:13" x14ac:dyDescent="0.25">
      <c r="B590" s="21">
        <v>3620</v>
      </c>
      <c r="C590" s="2">
        <v>587</v>
      </c>
      <c r="D590" s="22" t="s">
        <v>1055</v>
      </c>
      <c r="E590" s="23"/>
      <c r="F590" s="23"/>
      <c r="G590" s="2"/>
      <c r="H590" s="2"/>
      <c r="I590" s="2">
        <f t="shared" si="36"/>
        <v>40</v>
      </c>
      <c r="J590" s="13">
        <f t="shared" si="37"/>
        <v>47</v>
      </c>
      <c r="L590" s="14">
        <f t="shared" si="38"/>
        <v>-47</v>
      </c>
      <c r="M590" s="15">
        <f t="shared" si="39"/>
        <v>1</v>
      </c>
    </row>
    <row r="591" spans="2:13" x14ac:dyDescent="0.25">
      <c r="B591" s="21">
        <v>3621</v>
      </c>
      <c r="C591" s="2">
        <v>588</v>
      </c>
      <c r="D591" s="22" t="s">
        <v>1056</v>
      </c>
      <c r="E591" s="23"/>
      <c r="F591" s="23"/>
      <c r="G591" s="2"/>
      <c r="H591" s="2"/>
      <c r="I591" s="2">
        <f t="shared" si="36"/>
        <v>40</v>
      </c>
      <c r="J591" s="13">
        <f t="shared" si="37"/>
        <v>47</v>
      </c>
      <c r="L591" s="14">
        <f t="shared" si="38"/>
        <v>-47</v>
      </c>
      <c r="M591" s="15">
        <f t="shared" si="39"/>
        <v>1</v>
      </c>
    </row>
    <row r="592" spans="2:13" x14ac:dyDescent="0.25">
      <c r="B592" s="21">
        <v>3630</v>
      </c>
      <c r="C592" s="2">
        <v>589</v>
      </c>
      <c r="D592" s="22" t="s">
        <v>1057</v>
      </c>
      <c r="E592" s="23"/>
      <c r="F592" s="23"/>
      <c r="G592" s="2"/>
      <c r="H592" s="2"/>
      <c r="I592" s="2">
        <f t="shared" si="36"/>
        <v>40</v>
      </c>
      <c r="J592" s="13">
        <f t="shared" si="37"/>
        <v>47</v>
      </c>
      <c r="L592" s="14">
        <f t="shared" si="38"/>
        <v>-47</v>
      </c>
      <c r="M592" s="15">
        <f t="shared" si="39"/>
        <v>1</v>
      </c>
    </row>
    <row r="593" spans="2:13" x14ac:dyDescent="0.25">
      <c r="B593" s="21">
        <v>3630</v>
      </c>
      <c r="C593" s="2">
        <v>590</v>
      </c>
      <c r="D593" s="22" t="s">
        <v>1058</v>
      </c>
      <c r="E593" s="23"/>
      <c r="F593" s="23"/>
      <c r="G593" s="2"/>
      <c r="H593" s="2"/>
      <c r="I593" s="2">
        <f t="shared" si="36"/>
        <v>40</v>
      </c>
      <c r="J593" s="13">
        <f t="shared" si="37"/>
        <v>47</v>
      </c>
      <c r="L593" s="14">
        <f t="shared" si="38"/>
        <v>-47</v>
      </c>
      <c r="M593" s="15">
        <f t="shared" si="39"/>
        <v>1</v>
      </c>
    </row>
    <row r="594" spans="2:13" x14ac:dyDescent="0.25">
      <c r="B594" s="21">
        <v>3630</v>
      </c>
      <c r="C594" s="2">
        <v>591</v>
      </c>
      <c r="D594" s="22" t="s">
        <v>278</v>
      </c>
      <c r="E594" s="23"/>
      <c r="F594" s="23"/>
      <c r="G594" s="2"/>
      <c r="H594" s="2"/>
      <c r="I594" s="2">
        <f t="shared" si="36"/>
        <v>40</v>
      </c>
      <c r="J594" s="13">
        <f t="shared" si="37"/>
        <v>47</v>
      </c>
      <c r="L594" s="14">
        <f t="shared" si="38"/>
        <v>-47</v>
      </c>
      <c r="M594" s="15">
        <f t="shared" si="39"/>
        <v>1</v>
      </c>
    </row>
    <row r="595" spans="2:13" x14ac:dyDescent="0.25">
      <c r="B595" s="21">
        <v>3630</v>
      </c>
      <c r="C595" s="2">
        <v>592</v>
      </c>
      <c r="D595" s="22" t="s">
        <v>1059</v>
      </c>
      <c r="E595" s="23"/>
      <c r="F595" s="23"/>
      <c r="G595" s="2"/>
      <c r="H595" s="2"/>
      <c r="I595" s="2">
        <f t="shared" si="36"/>
        <v>40</v>
      </c>
      <c r="J595" s="13">
        <f t="shared" si="37"/>
        <v>47</v>
      </c>
      <c r="L595" s="14">
        <f t="shared" si="38"/>
        <v>-47</v>
      </c>
      <c r="M595" s="15">
        <f t="shared" si="39"/>
        <v>1</v>
      </c>
    </row>
    <row r="596" spans="2:13" x14ac:dyDescent="0.25">
      <c r="B596" s="21">
        <v>3630</v>
      </c>
      <c r="C596" s="2">
        <v>593</v>
      </c>
      <c r="D596" s="22" t="s">
        <v>1060</v>
      </c>
      <c r="E596" s="23"/>
      <c r="F596" s="23"/>
      <c r="G596" s="2"/>
      <c r="H596" s="2"/>
      <c r="I596" s="2">
        <f t="shared" si="36"/>
        <v>40</v>
      </c>
      <c r="J596" s="13">
        <f t="shared" si="37"/>
        <v>47</v>
      </c>
      <c r="L596" s="14">
        <f t="shared" si="38"/>
        <v>-47</v>
      </c>
      <c r="M596" s="15">
        <f t="shared" si="39"/>
        <v>1</v>
      </c>
    </row>
    <row r="597" spans="2:13" x14ac:dyDescent="0.25">
      <c r="B597" s="21">
        <v>3630</v>
      </c>
      <c r="C597" s="2">
        <v>594</v>
      </c>
      <c r="D597" s="22" t="s">
        <v>1061</v>
      </c>
      <c r="E597" s="23"/>
      <c r="F597" s="23"/>
      <c r="G597" s="2"/>
      <c r="H597" s="2"/>
      <c r="I597" s="2">
        <f t="shared" si="36"/>
        <v>40</v>
      </c>
      <c r="J597" s="13">
        <f t="shared" si="37"/>
        <v>47</v>
      </c>
      <c r="L597" s="14">
        <f t="shared" si="38"/>
        <v>-47</v>
      </c>
      <c r="M597" s="15">
        <f t="shared" si="39"/>
        <v>1</v>
      </c>
    </row>
    <row r="598" spans="2:13" x14ac:dyDescent="0.25">
      <c r="B598" s="21">
        <v>3630</v>
      </c>
      <c r="C598" s="2">
        <v>595</v>
      </c>
      <c r="D598" s="22" t="s">
        <v>1062</v>
      </c>
      <c r="E598" s="23"/>
      <c r="F598" s="23"/>
      <c r="G598" s="2"/>
      <c r="H598" s="2"/>
      <c r="I598" s="2">
        <f t="shared" si="36"/>
        <v>40</v>
      </c>
      <c r="J598" s="13">
        <f t="shared" si="37"/>
        <v>47</v>
      </c>
      <c r="L598" s="14">
        <f t="shared" si="38"/>
        <v>-47</v>
      </c>
      <c r="M598" s="15">
        <f t="shared" si="39"/>
        <v>1</v>
      </c>
    </row>
    <row r="599" spans="2:13" x14ac:dyDescent="0.25">
      <c r="B599" s="21">
        <v>3631</v>
      </c>
      <c r="C599" s="2">
        <v>596</v>
      </c>
      <c r="D599" s="22" t="s">
        <v>1063</v>
      </c>
      <c r="E599" s="23"/>
      <c r="F599" s="23"/>
      <c r="G599" s="2"/>
      <c r="H599" s="2"/>
      <c r="I599" s="2">
        <f t="shared" si="36"/>
        <v>40</v>
      </c>
      <c r="J599" s="13">
        <f t="shared" si="37"/>
        <v>47</v>
      </c>
      <c r="L599" s="14">
        <f t="shared" si="38"/>
        <v>-47</v>
      </c>
      <c r="M599" s="15">
        <f t="shared" si="39"/>
        <v>1</v>
      </c>
    </row>
    <row r="600" spans="2:13" x14ac:dyDescent="0.25">
      <c r="B600" s="21">
        <v>3631</v>
      </c>
      <c r="C600" s="2">
        <v>597</v>
      </c>
      <c r="D600" s="22" t="s">
        <v>1064</v>
      </c>
      <c r="E600" s="23"/>
      <c r="F600" s="23"/>
      <c r="G600" s="2"/>
      <c r="H600" s="2"/>
      <c r="I600" s="2">
        <f t="shared" si="36"/>
        <v>40</v>
      </c>
      <c r="J600" s="13">
        <f t="shared" si="37"/>
        <v>47</v>
      </c>
      <c r="L600" s="14">
        <f t="shared" si="38"/>
        <v>-47</v>
      </c>
      <c r="M600" s="15">
        <f t="shared" si="39"/>
        <v>1</v>
      </c>
    </row>
    <row r="601" spans="2:13" x14ac:dyDescent="0.25">
      <c r="B601" s="21">
        <v>3640</v>
      </c>
      <c r="C601" s="2">
        <v>598</v>
      </c>
      <c r="D601" s="22" t="s">
        <v>1065</v>
      </c>
      <c r="E601" s="23"/>
      <c r="F601" s="23"/>
      <c r="G601" s="2"/>
      <c r="H601" s="2"/>
      <c r="I601" s="2">
        <f t="shared" si="36"/>
        <v>40</v>
      </c>
      <c r="J601" s="13">
        <f t="shared" si="37"/>
        <v>47</v>
      </c>
      <c r="L601" s="14">
        <f t="shared" si="38"/>
        <v>-47</v>
      </c>
      <c r="M601" s="15">
        <f t="shared" si="39"/>
        <v>1</v>
      </c>
    </row>
    <row r="602" spans="2:13" x14ac:dyDescent="0.25">
      <c r="B602" s="21">
        <v>3640</v>
      </c>
      <c r="C602" s="2">
        <v>599</v>
      </c>
      <c r="D602" s="22" t="s">
        <v>279</v>
      </c>
      <c r="E602" s="23"/>
      <c r="F602" s="23"/>
      <c r="G602" s="2"/>
      <c r="H602" s="2"/>
      <c r="I602" s="2">
        <f t="shared" si="36"/>
        <v>40</v>
      </c>
      <c r="J602" s="13">
        <f t="shared" si="37"/>
        <v>47</v>
      </c>
      <c r="L602" s="14">
        <f t="shared" si="38"/>
        <v>-47</v>
      </c>
      <c r="M602" s="15">
        <f t="shared" si="39"/>
        <v>1</v>
      </c>
    </row>
    <row r="603" spans="2:13" x14ac:dyDescent="0.25">
      <c r="B603" s="21">
        <v>3640</v>
      </c>
      <c r="C603" s="2">
        <v>600</v>
      </c>
      <c r="D603" s="22" t="s">
        <v>1066</v>
      </c>
      <c r="E603" s="23"/>
      <c r="F603" s="23"/>
      <c r="G603" s="2"/>
      <c r="H603" s="2"/>
      <c r="I603" s="2">
        <f t="shared" si="36"/>
        <v>40</v>
      </c>
      <c r="J603" s="13">
        <f t="shared" si="37"/>
        <v>47</v>
      </c>
      <c r="L603" s="14">
        <f t="shared" si="38"/>
        <v>-47</v>
      </c>
      <c r="M603" s="15">
        <f t="shared" si="39"/>
        <v>1</v>
      </c>
    </row>
    <row r="604" spans="2:13" x14ac:dyDescent="0.25">
      <c r="B604" s="21">
        <v>3640</v>
      </c>
      <c r="C604" s="2">
        <v>601</v>
      </c>
      <c r="D604" s="22" t="s">
        <v>1067</v>
      </c>
      <c r="E604" s="23"/>
      <c r="F604" s="23"/>
      <c r="G604" s="2"/>
      <c r="H604" s="2"/>
      <c r="I604" s="2">
        <f t="shared" si="36"/>
        <v>40</v>
      </c>
      <c r="J604" s="13">
        <f t="shared" si="37"/>
        <v>47</v>
      </c>
      <c r="L604" s="14">
        <f t="shared" si="38"/>
        <v>-47</v>
      </c>
      <c r="M604" s="15">
        <f t="shared" si="39"/>
        <v>1</v>
      </c>
    </row>
    <row r="605" spans="2:13" x14ac:dyDescent="0.25">
      <c r="B605" s="21">
        <v>3650</v>
      </c>
      <c r="C605" s="2">
        <v>602</v>
      </c>
      <c r="D605" s="22" t="s">
        <v>1068</v>
      </c>
      <c r="E605" s="23"/>
      <c r="F605" s="23"/>
      <c r="G605" s="2"/>
      <c r="H605" s="2"/>
      <c r="I605" s="2">
        <f t="shared" ref="I605:I668" si="40">(H605*2)+40</f>
        <v>40</v>
      </c>
      <c r="J605" s="13">
        <f t="shared" ref="J605:J668" si="41">ROUNDUP((I605*70/60),0)</f>
        <v>47</v>
      </c>
      <c r="L605" s="14">
        <f t="shared" ref="L605:L668" si="42">F605-J605</f>
        <v>-47</v>
      </c>
      <c r="M605" s="15">
        <f t="shared" ref="M605:M668" si="43">(ABS(J605-F605)/J605)</f>
        <v>1</v>
      </c>
    </row>
    <row r="606" spans="2:13" x14ac:dyDescent="0.25">
      <c r="B606" s="21">
        <v>3650</v>
      </c>
      <c r="C606" s="2">
        <v>603</v>
      </c>
      <c r="D606" s="22" t="s">
        <v>280</v>
      </c>
      <c r="E606" s="23"/>
      <c r="F606" s="23"/>
      <c r="G606" s="2"/>
      <c r="H606" s="2"/>
      <c r="I606" s="2">
        <f t="shared" si="40"/>
        <v>40</v>
      </c>
      <c r="J606" s="13">
        <f t="shared" si="41"/>
        <v>47</v>
      </c>
      <c r="L606" s="14">
        <f t="shared" si="42"/>
        <v>-47</v>
      </c>
      <c r="M606" s="15">
        <f t="shared" si="43"/>
        <v>1</v>
      </c>
    </row>
    <row r="607" spans="2:13" x14ac:dyDescent="0.25">
      <c r="B607" s="21">
        <v>3650</v>
      </c>
      <c r="C607" s="2">
        <v>604</v>
      </c>
      <c r="D607" s="22" t="s">
        <v>1069</v>
      </c>
      <c r="E607" s="23"/>
      <c r="F607" s="23"/>
      <c r="G607" s="2"/>
      <c r="H607" s="2"/>
      <c r="I607" s="2">
        <f t="shared" si="40"/>
        <v>40</v>
      </c>
      <c r="J607" s="13">
        <f t="shared" si="41"/>
        <v>47</v>
      </c>
      <c r="L607" s="14">
        <f t="shared" si="42"/>
        <v>-47</v>
      </c>
      <c r="M607" s="15">
        <f t="shared" si="43"/>
        <v>1</v>
      </c>
    </row>
    <row r="608" spans="2:13" x14ac:dyDescent="0.25">
      <c r="B608" s="21">
        <v>3650</v>
      </c>
      <c r="C608" s="2">
        <v>605</v>
      </c>
      <c r="D608" s="22" t="s">
        <v>1070</v>
      </c>
      <c r="E608" s="23"/>
      <c r="F608" s="23"/>
      <c r="G608" s="2"/>
      <c r="H608" s="2"/>
      <c r="I608" s="2">
        <f t="shared" si="40"/>
        <v>40</v>
      </c>
      <c r="J608" s="13">
        <f t="shared" si="41"/>
        <v>47</v>
      </c>
      <c r="L608" s="14">
        <f t="shared" si="42"/>
        <v>-47</v>
      </c>
      <c r="M608" s="15">
        <f t="shared" si="43"/>
        <v>1</v>
      </c>
    </row>
    <row r="609" spans="2:13" x14ac:dyDescent="0.25">
      <c r="B609" s="21">
        <v>3650</v>
      </c>
      <c r="C609" s="2">
        <v>606</v>
      </c>
      <c r="D609" s="22" t="s">
        <v>1071</v>
      </c>
      <c r="E609" s="23"/>
      <c r="F609" s="23"/>
      <c r="G609" s="2"/>
      <c r="H609" s="2"/>
      <c r="I609" s="2">
        <f t="shared" si="40"/>
        <v>40</v>
      </c>
      <c r="J609" s="13">
        <f t="shared" si="41"/>
        <v>47</v>
      </c>
      <c r="L609" s="14">
        <f t="shared" si="42"/>
        <v>-47</v>
      </c>
      <c r="M609" s="15">
        <f t="shared" si="43"/>
        <v>1</v>
      </c>
    </row>
    <row r="610" spans="2:13" x14ac:dyDescent="0.25">
      <c r="B610" s="21">
        <v>3650</v>
      </c>
      <c r="C610" s="2">
        <v>607</v>
      </c>
      <c r="D610" s="22" t="s">
        <v>1072</v>
      </c>
      <c r="E610" s="23"/>
      <c r="F610" s="23"/>
      <c r="G610" s="2"/>
      <c r="H610" s="2"/>
      <c r="I610" s="2">
        <f t="shared" si="40"/>
        <v>40</v>
      </c>
      <c r="J610" s="13">
        <f t="shared" si="41"/>
        <v>47</v>
      </c>
      <c r="L610" s="14">
        <f t="shared" si="42"/>
        <v>-47</v>
      </c>
      <c r="M610" s="15">
        <f t="shared" si="43"/>
        <v>1</v>
      </c>
    </row>
    <row r="611" spans="2:13" x14ac:dyDescent="0.25">
      <c r="B611" s="21">
        <v>3660</v>
      </c>
      <c r="C611" s="2">
        <v>608</v>
      </c>
      <c r="D611" s="22" t="s">
        <v>281</v>
      </c>
      <c r="E611" s="23"/>
      <c r="F611" s="23"/>
      <c r="G611" s="2"/>
      <c r="H611" s="2"/>
      <c r="I611" s="2">
        <f t="shared" si="40"/>
        <v>40</v>
      </c>
      <c r="J611" s="13">
        <f t="shared" si="41"/>
        <v>47</v>
      </c>
      <c r="L611" s="14">
        <f t="shared" si="42"/>
        <v>-47</v>
      </c>
      <c r="M611" s="15">
        <f t="shared" si="43"/>
        <v>1</v>
      </c>
    </row>
    <row r="612" spans="2:13" x14ac:dyDescent="0.25">
      <c r="B612" s="21">
        <v>3665</v>
      </c>
      <c r="C612" s="2">
        <v>609</v>
      </c>
      <c r="D612" s="22" t="s">
        <v>282</v>
      </c>
      <c r="E612" s="23"/>
      <c r="F612" s="23"/>
      <c r="G612" s="2"/>
      <c r="H612" s="2"/>
      <c r="I612" s="2">
        <f t="shared" si="40"/>
        <v>40</v>
      </c>
      <c r="J612" s="13">
        <f t="shared" si="41"/>
        <v>47</v>
      </c>
      <c r="L612" s="14">
        <f t="shared" si="42"/>
        <v>-47</v>
      </c>
      <c r="M612" s="15">
        <f t="shared" si="43"/>
        <v>1</v>
      </c>
    </row>
    <row r="613" spans="2:13" x14ac:dyDescent="0.25">
      <c r="B613" s="21">
        <v>3668</v>
      </c>
      <c r="C613" s="2">
        <v>610</v>
      </c>
      <c r="D613" s="22" t="s">
        <v>1073</v>
      </c>
      <c r="E613" s="23"/>
      <c r="F613" s="23"/>
      <c r="G613" s="2"/>
      <c r="H613" s="2"/>
      <c r="I613" s="2">
        <f t="shared" si="40"/>
        <v>40</v>
      </c>
      <c r="J613" s="13">
        <f t="shared" si="41"/>
        <v>47</v>
      </c>
      <c r="L613" s="14">
        <f t="shared" si="42"/>
        <v>-47</v>
      </c>
      <c r="M613" s="15">
        <f t="shared" si="43"/>
        <v>1</v>
      </c>
    </row>
    <row r="614" spans="2:13" x14ac:dyDescent="0.25">
      <c r="B614" s="21">
        <v>3670</v>
      </c>
      <c r="C614" s="2">
        <v>611</v>
      </c>
      <c r="D614" s="22" t="s">
        <v>1074</v>
      </c>
      <c r="E614" s="23"/>
      <c r="F614" s="23"/>
      <c r="G614" s="2"/>
      <c r="H614" s="2"/>
      <c r="I614" s="2">
        <f t="shared" si="40"/>
        <v>40</v>
      </c>
      <c r="J614" s="13">
        <f t="shared" si="41"/>
        <v>47</v>
      </c>
      <c r="L614" s="14">
        <f t="shared" si="42"/>
        <v>-47</v>
      </c>
      <c r="M614" s="15">
        <f t="shared" si="43"/>
        <v>1</v>
      </c>
    </row>
    <row r="615" spans="2:13" x14ac:dyDescent="0.25">
      <c r="B615" s="21">
        <v>3670</v>
      </c>
      <c r="C615" s="2">
        <v>612</v>
      </c>
      <c r="D615" s="22" t="s">
        <v>1075</v>
      </c>
      <c r="E615" s="23"/>
      <c r="F615" s="23"/>
      <c r="G615" s="2"/>
      <c r="H615" s="2"/>
      <c r="I615" s="2">
        <f t="shared" si="40"/>
        <v>40</v>
      </c>
      <c r="J615" s="13">
        <f t="shared" si="41"/>
        <v>47</v>
      </c>
      <c r="L615" s="14">
        <f t="shared" si="42"/>
        <v>-47</v>
      </c>
      <c r="M615" s="15">
        <f t="shared" si="43"/>
        <v>1</v>
      </c>
    </row>
    <row r="616" spans="2:13" x14ac:dyDescent="0.25">
      <c r="B616" s="21">
        <v>3670</v>
      </c>
      <c r="C616" s="2">
        <v>613</v>
      </c>
      <c r="D616" s="22" t="s">
        <v>1076</v>
      </c>
      <c r="E616" s="23"/>
      <c r="F616" s="23"/>
      <c r="G616" s="2"/>
      <c r="H616" s="2"/>
      <c r="I616" s="2">
        <f t="shared" si="40"/>
        <v>40</v>
      </c>
      <c r="J616" s="13">
        <f t="shared" si="41"/>
        <v>47</v>
      </c>
      <c r="L616" s="14">
        <f t="shared" si="42"/>
        <v>-47</v>
      </c>
      <c r="M616" s="15">
        <f t="shared" si="43"/>
        <v>1</v>
      </c>
    </row>
    <row r="617" spans="2:13" x14ac:dyDescent="0.25">
      <c r="B617" s="21">
        <v>3670</v>
      </c>
      <c r="C617" s="2">
        <v>614</v>
      </c>
      <c r="D617" s="22" t="s">
        <v>283</v>
      </c>
      <c r="E617" s="23"/>
      <c r="F617" s="23"/>
      <c r="G617" s="2"/>
      <c r="H617" s="2"/>
      <c r="I617" s="2">
        <f t="shared" si="40"/>
        <v>40</v>
      </c>
      <c r="J617" s="13">
        <f t="shared" si="41"/>
        <v>47</v>
      </c>
      <c r="L617" s="14">
        <f t="shared" si="42"/>
        <v>-47</v>
      </c>
      <c r="M617" s="15">
        <f t="shared" si="43"/>
        <v>1</v>
      </c>
    </row>
    <row r="618" spans="2:13" x14ac:dyDescent="0.25">
      <c r="B618" s="21">
        <v>3670</v>
      </c>
      <c r="C618" s="2">
        <v>615</v>
      </c>
      <c r="D618" s="22" t="s">
        <v>1077</v>
      </c>
      <c r="E618" s="23"/>
      <c r="F618" s="23"/>
      <c r="G618" s="2"/>
      <c r="H618" s="2"/>
      <c r="I618" s="2">
        <f t="shared" si="40"/>
        <v>40</v>
      </c>
      <c r="J618" s="13">
        <f t="shared" si="41"/>
        <v>47</v>
      </c>
      <c r="L618" s="14">
        <f t="shared" si="42"/>
        <v>-47</v>
      </c>
      <c r="M618" s="15">
        <f t="shared" si="43"/>
        <v>1</v>
      </c>
    </row>
    <row r="619" spans="2:13" x14ac:dyDescent="0.25">
      <c r="B619" s="21">
        <v>3670</v>
      </c>
      <c r="C619" s="2">
        <v>616</v>
      </c>
      <c r="D619" s="22" t="s">
        <v>1078</v>
      </c>
      <c r="E619" s="23"/>
      <c r="F619" s="23"/>
      <c r="G619" s="2"/>
      <c r="H619" s="2"/>
      <c r="I619" s="2">
        <f t="shared" si="40"/>
        <v>40</v>
      </c>
      <c r="J619" s="13">
        <f t="shared" si="41"/>
        <v>47</v>
      </c>
      <c r="L619" s="14">
        <f t="shared" si="42"/>
        <v>-47</v>
      </c>
      <c r="M619" s="15">
        <f t="shared" si="43"/>
        <v>1</v>
      </c>
    </row>
    <row r="620" spans="2:13" x14ac:dyDescent="0.25">
      <c r="B620" s="21">
        <v>3680</v>
      </c>
      <c r="C620" s="2">
        <v>617</v>
      </c>
      <c r="D620" s="22" t="s">
        <v>284</v>
      </c>
      <c r="E620" s="23"/>
      <c r="F620" s="23"/>
      <c r="G620" s="2"/>
      <c r="H620" s="2"/>
      <c r="I620" s="2">
        <f t="shared" si="40"/>
        <v>40</v>
      </c>
      <c r="J620" s="13">
        <f t="shared" si="41"/>
        <v>47</v>
      </c>
      <c r="L620" s="14">
        <f t="shared" si="42"/>
        <v>-47</v>
      </c>
      <c r="M620" s="15">
        <f t="shared" si="43"/>
        <v>1</v>
      </c>
    </row>
    <row r="621" spans="2:13" x14ac:dyDescent="0.25">
      <c r="B621" s="21">
        <v>3680</v>
      </c>
      <c r="C621" s="2">
        <v>618</v>
      </c>
      <c r="D621" s="22" t="s">
        <v>1079</v>
      </c>
      <c r="E621" s="23"/>
      <c r="F621" s="23"/>
      <c r="G621" s="2"/>
      <c r="H621" s="2"/>
      <c r="I621" s="2">
        <f t="shared" si="40"/>
        <v>40</v>
      </c>
      <c r="J621" s="13">
        <f t="shared" si="41"/>
        <v>47</v>
      </c>
      <c r="L621" s="14">
        <f t="shared" si="42"/>
        <v>-47</v>
      </c>
      <c r="M621" s="15">
        <f t="shared" si="43"/>
        <v>1</v>
      </c>
    </row>
    <row r="622" spans="2:13" x14ac:dyDescent="0.25">
      <c r="B622" s="21">
        <v>3680</v>
      </c>
      <c r="C622" s="2">
        <v>619</v>
      </c>
      <c r="D622" s="22" t="s">
        <v>1080</v>
      </c>
      <c r="E622" s="23"/>
      <c r="F622" s="23"/>
      <c r="G622" s="2"/>
      <c r="H622" s="2"/>
      <c r="I622" s="2">
        <f t="shared" si="40"/>
        <v>40</v>
      </c>
      <c r="J622" s="13">
        <f t="shared" si="41"/>
        <v>47</v>
      </c>
      <c r="L622" s="14">
        <f t="shared" si="42"/>
        <v>-47</v>
      </c>
      <c r="M622" s="15">
        <f t="shared" si="43"/>
        <v>1</v>
      </c>
    </row>
    <row r="623" spans="2:13" x14ac:dyDescent="0.25">
      <c r="B623" s="21">
        <v>3690</v>
      </c>
      <c r="C623" s="2">
        <v>620</v>
      </c>
      <c r="D623" s="22" t="s">
        <v>285</v>
      </c>
      <c r="E623" s="23"/>
      <c r="F623" s="23"/>
      <c r="G623" s="2"/>
      <c r="H623" s="2"/>
      <c r="I623" s="2">
        <f t="shared" si="40"/>
        <v>40</v>
      </c>
      <c r="J623" s="13">
        <f t="shared" si="41"/>
        <v>47</v>
      </c>
      <c r="L623" s="14">
        <f t="shared" si="42"/>
        <v>-47</v>
      </c>
      <c r="M623" s="15">
        <f t="shared" si="43"/>
        <v>1</v>
      </c>
    </row>
    <row r="624" spans="2:13" x14ac:dyDescent="0.25">
      <c r="B624" s="21">
        <v>3700</v>
      </c>
      <c r="C624" s="2">
        <v>621</v>
      </c>
      <c r="D624" s="22" t="s">
        <v>1081</v>
      </c>
      <c r="E624" s="23"/>
      <c r="F624" s="23"/>
      <c r="G624" s="2"/>
      <c r="H624" s="2"/>
      <c r="I624" s="2">
        <f t="shared" si="40"/>
        <v>40</v>
      </c>
      <c r="J624" s="13">
        <f t="shared" si="41"/>
        <v>47</v>
      </c>
      <c r="L624" s="14">
        <f t="shared" si="42"/>
        <v>-47</v>
      </c>
      <c r="M624" s="15">
        <f t="shared" si="43"/>
        <v>1</v>
      </c>
    </row>
    <row r="625" spans="2:13" x14ac:dyDescent="0.25">
      <c r="B625" s="21">
        <v>3700</v>
      </c>
      <c r="C625" s="2">
        <v>622</v>
      </c>
      <c r="D625" s="22" t="s">
        <v>835</v>
      </c>
      <c r="E625" s="23"/>
      <c r="F625" s="23"/>
      <c r="G625" s="2"/>
      <c r="H625" s="2"/>
      <c r="I625" s="2">
        <f t="shared" si="40"/>
        <v>40</v>
      </c>
      <c r="J625" s="13">
        <f t="shared" si="41"/>
        <v>47</v>
      </c>
      <c r="L625" s="14">
        <f t="shared" si="42"/>
        <v>-47</v>
      </c>
      <c r="M625" s="15">
        <f t="shared" si="43"/>
        <v>1</v>
      </c>
    </row>
    <row r="626" spans="2:13" x14ac:dyDescent="0.25">
      <c r="B626" s="21">
        <v>3700</v>
      </c>
      <c r="C626" s="2">
        <v>623</v>
      </c>
      <c r="D626" s="22" t="s">
        <v>1082</v>
      </c>
      <c r="E626" s="23"/>
      <c r="F626" s="23"/>
      <c r="G626" s="2"/>
      <c r="H626" s="2"/>
      <c r="I626" s="2">
        <f t="shared" si="40"/>
        <v>40</v>
      </c>
      <c r="J626" s="13">
        <f t="shared" si="41"/>
        <v>47</v>
      </c>
      <c r="L626" s="14">
        <f t="shared" si="42"/>
        <v>-47</v>
      </c>
      <c r="M626" s="15">
        <f t="shared" si="43"/>
        <v>1</v>
      </c>
    </row>
    <row r="627" spans="2:13" x14ac:dyDescent="0.25">
      <c r="B627" s="21">
        <v>3700</v>
      </c>
      <c r="C627" s="2">
        <v>624</v>
      </c>
      <c r="D627" s="22" t="s">
        <v>680</v>
      </c>
      <c r="E627" s="23"/>
      <c r="F627" s="23"/>
      <c r="G627" s="2"/>
      <c r="H627" s="2"/>
      <c r="I627" s="2">
        <f t="shared" si="40"/>
        <v>40</v>
      </c>
      <c r="J627" s="13">
        <f t="shared" si="41"/>
        <v>47</v>
      </c>
      <c r="L627" s="14">
        <f t="shared" si="42"/>
        <v>-47</v>
      </c>
      <c r="M627" s="15">
        <f t="shared" si="43"/>
        <v>1</v>
      </c>
    </row>
    <row r="628" spans="2:13" x14ac:dyDescent="0.25">
      <c r="B628" s="21">
        <v>3700</v>
      </c>
      <c r="C628" s="2">
        <v>625</v>
      </c>
      <c r="D628" s="22" t="s">
        <v>1083</v>
      </c>
      <c r="E628" s="23"/>
      <c r="F628" s="23"/>
      <c r="G628" s="2"/>
      <c r="H628" s="2"/>
      <c r="I628" s="2">
        <f t="shared" si="40"/>
        <v>40</v>
      </c>
      <c r="J628" s="13">
        <f t="shared" si="41"/>
        <v>47</v>
      </c>
      <c r="L628" s="14">
        <f t="shared" si="42"/>
        <v>-47</v>
      </c>
      <c r="M628" s="15">
        <f t="shared" si="43"/>
        <v>1</v>
      </c>
    </row>
    <row r="629" spans="2:13" x14ac:dyDescent="0.25">
      <c r="B629" s="21">
        <v>3700</v>
      </c>
      <c r="C629" s="2">
        <v>626</v>
      </c>
      <c r="D629" s="22" t="s">
        <v>1084</v>
      </c>
      <c r="E629" s="23"/>
      <c r="F629" s="23"/>
      <c r="G629" s="2"/>
      <c r="H629" s="2"/>
      <c r="I629" s="2">
        <f t="shared" si="40"/>
        <v>40</v>
      </c>
      <c r="J629" s="13">
        <f t="shared" si="41"/>
        <v>47</v>
      </c>
      <c r="L629" s="14">
        <f t="shared" si="42"/>
        <v>-47</v>
      </c>
      <c r="M629" s="15">
        <f t="shared" si="43"/>
        <v>1</v>
      </c>
    </row>
    <row r="630" spans="2:13" x14ac:dyDescent="0.25">
      <c r="B630" s="21">
        <v>3700</v>
      </c>
      <c r="C630" s="2">
        <v>627</v>
      </c>
      <c r="D630" s="22" t="s">
        <v>1085</v>
      </c>
      <c r="E630" s="23"/>
      <c r="F630" s="23"/>
      <c r="G630" s="2"/>
      <c r="H630" s="2"/>
      <c r="I630" s="2">
        <f t="shared" si="40"/>
        <v>40</v>
      </c>
      <c r="J630" s="13">
        <f t="shared" si="41"/>
        <v>47</v>
      </c>
      <c r="L630" s="14">
        <f t="shared" si="42"/>
        <v>-47</v>
      </c>
      <c r="M630" s="15">
        <f t="shared" si="43"/>
        <v>1</v>
      </c>
    </row>
    <row r="631" spans="2:13" x14ac:dyDescent="0.25">
      <c r="B631" s="21">
        <v>3700</v>
      </c>
      <c r="C631" s="2">
        <v>628</v>
      </c>
      <c r="D631" s="22" t="s">
        <v>1086</v>
      </c>
      <c r="E631" s="23"/>
      <c r="F631" s="23"/>
      <c r="G631" s="2"/>
      <c r="H631" s="2"/>
      <c r="I631" s="2">
        <f t="shared" si="40"/>
        <v>40</v>
      </c>
      <c r="J631" s="13">
        <f t="shared" si="41"/>
        <v>47</v>
      </c>
      <c r="L631" s="14">
        <f t="shared" si="42"/>
        <v>-47</v>
      </c>
      <c r="M631" s="15">
        <f t="shared" si="43"/>
        <v>1</v>
      </c>
    </row>
    <row r="632" spans="2:13" x14ac:dyDescent="0.25">
      <c r="B632" s="21">
        <v>3700</v>
      </c>
      <c r="C632" s="2">
        <v>629</v>
      </c>
      <c r="D632" s="22" t="s">
        <v>1087</v>
      </c>
      <c r="E632" s="23"/>
      <c r="F632" s="23"/>
      <c r="G632" s="2"/>
      <c r="H632" s="2"/>
      <c r="I632" s="2">
        <f t="shared" si="40"/>
        <v>40</v>
      </c>
      <c r="J632" s="13">
        <f t="shared" si="41"/>
        <v>47</v>
      </c>
      <c r="L632" s="14">
        <f t="shared" si="42"/>
        <v>-47</v>
      </c>
      <c r="M632" s="15">
        <f t="shared" si="43"/>
        <v>1</v>
      </c>
    </row>
    <row r="633" spans="2:13" x14ac:dyDescent="0.25">
      <c r="B633" s="21">
        <v>3700</v>
      </c>
      <c r="C633" s="2">
        <v>630</v>
      </c>
      <c r="D633" s="22" t="s">
        <v>1088</v>
      </c>
      <c r="E633" s="23"/>
      <c r="F633" s="23"/>
      <c r="G633" s="2"/>
      <c r="H633" s="2"/>
      <c r="I633" s="2">
        <f t="shared" si="40"/>
        <v>40</v>
      </c>
      <c r="J633" s="13">
        <f t="shared" si="41"/>
        <v>47</v>
      </c>
      <c r="L633" s="14">
        <f t="shared" si="42"/>
        <v>-47</v>
      </c>
      <c r="M633" s="15">
        <f t="shared" si="43"/>
        <v>1</v>
      </c>
    </row>
    <row r="634" spans="2:13" x14ac:dyDescent="0.25">
      <c r="B634" s="21">
        <v>3700</v>
      </c>
      <c r="C634" s="2">
        <v>631</v>
      </c>
      <c r="D634" s="22" t="s">
        <v>1089</v>
      </c>
      <c r="E634" s="23"/>
      <c r="F634" s="23"/>
      <c r="G634" s="2"/>
      <c r="H634" s="2"/>
      <c r="I634" s="2">
        <f t="shared" si="40"/>
        <v>40</v>
      </c>
      <c r="J634" s="13">
        <f t="shared" si="41"/>
        <v>47</v>
      </c>
      <c r="L634" s="14">
        <f t="shared" si="42"/>
        <v>-47</v>
      </c>
      <c r="M634" s="15">
        <f t="shared" si="43"/>
        <v>1</v>
      </c>
    </row>
    <row r="635" spans="2:13" x14ac:dyDescent="0.25">
      <c r="B635" s="21">
        <v>3700</v>
      </c>
      <c r="C635" s="2">
        <v>632</v>
      </c>
      <c r="D635" s="22" t="s">
        <v>1090</v>
      </c>
      <c r="E635" s="23"/>
      <c r="F635" s="23"/>
      <c r="G635" s="2"/>
      <c r="H635" s="2"/>
      <c r="I635" s="2">
        <f t="shared" si="40"/>
        <v>40</v>
      </c>
      <c r="J635" s="13">
        <f t="shared" si="41"/>
        <v>47</v>
      </c>
      <c r="L635" s="14">
        <f t="shared" si="42"/>
        <v>-47</v>
      </c>
      <c r="M635" s="15">
        <f t="shared" si="43"/>
        <v>1</v>
      </c>
    </row>
    <row r="636" spans="2:13" x14ac:dyDescent="0.25">
      <c r="B636" s="21">
        <v>3700</v>
      </c>
      <c r="C636" s="2">
        <v>633</v>
      </c>
      <c r="D636" s="22" t="s">
        <v>1091</v>
      </c>
      <c r="E636" s="23"/>
      <c r="F636" s="23"/>
      <c r="G636" s="2"/>
      <c r="H636" s="2"/>
      <c r="I636" s="2">
        <f t="shared" si="40"/>
        <v>40</v>
      </c>
      <c r="J636" s="13">
        <f t="shared" si="41"/>
        <v>47</v>
      </c>
      <c r="L636" s="14">
        <f t="shared" si="42"/>
        <v>-47</v>
      </c>
      <c r="M636" s="15">
        <f t="shared" si="43"/>
        <v>1</v>
      </c>
    </row>
    <row r="637" spans="2:13" x14ac:dyDescent="0.25">
      <c r="B637" s="21">
        <v>3700</v>
      </c>
      <c r="C637" s="2">
        <v>634</v>
      </c>
      <c r="D637" s="22" t="s">
        <v>1092</v>
      </c>
      <c r="E637" s="23"/>
      <c r="F637" s="23"/>
      <c r="G637" s="2"/>
      <c r="H637" s="2"/>
      <c r="I637" s="2">
        <f t="shared" si="40"/>
        <v>40</v>
      </c>
      <c r="J637" s="13">
        <f t="shared" si="41"/>
        <v>47</v>
      </c>
      <c r="L637" s="14">
        <f t="shared" si="42"/>
        <v>-47</v>
      </c>
      <c r="M637" s="15">
        <f t="shared" si="43"/>
        <v>1</v>
      </c>
    </row>
    <row r="638" spans="2:13" x14ac:dyDescent="0.25">
      <c r="B638" s="21">
        <v>3700</v>
      </c>
      <c r="C638" s="2">
        <v>635</v>
      </c>
      <c r="D638" s="22" t="s">
        <v>1093</v>
      </c>
      <c r="E638" s="23"/>
      <c r="F638" s="23"/>
      <c r="G638" s="2"/>
      <c r="H638" s="2"/>
      <c r="I638" s="2">
        <f t="shared" si="40"/>
        <v>40</v>
      </c>
      <c r="J638" s="13">
        <f t="shared" si="41"/>
        <v>47</v>
      </c>
      <c r="L638" s="14">
        <f t="shared" si="42"/>
        <v>-47</v>
      </c>
      <c r="M638" s="15">
        <f t="shared" si="43"/>
        <v>1</v>
      </c>
    </row>
    <row r="639" spans="2:13" x14ac:dyDescent="0.25">
      <c r="B639" s="21">
        <v>3700</v>
      </c>
      <c r="C639" s="2">
        <v>636</v>
      </c>
      <c r="D639" s="22" t="s">
        <v>1094</v>
      </c>
      <c r="E639" s="23"/>
      <c r="F639" s="13"/>
      <c r="G639" s="2"/>
      <c r="H639" s="2"/>
      <c r="I639" s="2">
        <f t="shared" si="40"/>
        <v>40</v>
      </c>
      <c r="J639" s="13">
        <f t="shared" si="41"/>
        <v>47</v>
      </c>
      <c r="L639" s="14">
        <f t="shared" si="42"/>
        <v>-47</v>
      </c>
      <c r="M639" s="15">
        <f t="shared" si="43"/>
        <v>1</v>
      </c>
    </row>
    <row r="640" spans="2:13" x14ac:dyDescent="0.25">
      <c r="B640" s="21">
        <v>3700</v>
      </c>
      <c r="C640" s="2">
        <v>637</v>
      </c>
      <c r="D640" s="22" t="s">
        <v>286</v>
      </c>
      <c r="E640" s="23"/>
      <c r="F640" s="13"/>
      <c r="G640" s="2"/>
      <c r="H640" s="2"/>
      <c r="I640" s="2">
        <f t="shared" si="40"/>
        <v>40</v>
      </c>
      <c r="J640" s="13">
        <f t="shared" si="41"/>
        <v>47</v>
      </c>
      <c r="L640" s="14">
        <f t="shared" si="42"/>
        <v>-47</v>
      </c>
      <c r="M640" s="15">
        <f t="shared" si="43"/>
        <v>1</v>
      </c>
    </row>
    <row r="641" spans="2:13" x14ac:dyDescent="0.25">
      <c r="B641" s="21">
        <v>3700</v>
      </c>
      <c r="C641" s="2">
        <v>638</v>
      </c>
      <c r="D641" s="22" t="s">
        <v>1095</v>
      </c>
      <c r="E641" s="23"/>
      <c r="F641" s="13"/>
      <c r="G641" s="2"/>
      <c r="H641" s="2"/>
      <c r="I641" s="2">
        <f t="shared" si="40"/>
        <v>40</v>
      </c>
      <c r="J641" s="13">
        <f t="shared" si="41"/>
        <v>47</v>
      </c>
      <c r="L641" s="14">
        <f t="shared" si="42"/>
        <v>-47</v>
      </c>
      <c r="M641" s="15">
        <f t="shared" si="43"/>
        <v>1</v>
      </c>
    </row>
    <row r="642" spans="2:13" x14ac:dyDescent="0.25">
      <c r="B642" s="21">
        <v>3700</v>
      </c>
      <c r="C642" s="2">
        <v>639</v>
      </c>
      <c r="D642" s="22" t="s">
        <v>1096</v>
      </c>
      <c r="E642" s="23"/>
      <c r="F642" s="13"/>
      <c r="G642" s="2"/>
      <c r="H642" s="2"/>
      <c r="I642" s="2">
        <f t="shared" si="40"/>
        <v>40</v>
      </c>
      <c r="J642" s="13">
        <f t="shared" si="41"/>
        <v>47</v>
      </c>
      <c r="L642" s="14">
        <f t="shared" si="42"/>
        <v>-47</v>
      </c>
      <c r="M642" s="15">
        <f t="shared" si="43"/>
        <v>1</v>
      </c>
    </row>
    <row r="643" spans="2:13" x14ac:dyDescent="0.25">
      <c r="B643" s="21">
        <v>3717</v>
      </c>
      <c r="C643" s="2">
        <v>640</v>
      </c>
      <c r="D643" s="22" t="s">
        <v>287</v>
      </c>
      <c r="E643" s="23"/>
      <c r="F643" s="13"/>
      <c r="G643" s="2"/>
      <c r="H643" s="2"/>
      <c r="I643" s="2">
        <f t="shared" si="40"/>
        <v>40</v>
      </c>
      <c r="J643" s="13">
        <f t="shared" si="41"/>
        <v>47</v>
      </c>
      <c r="L643" s="14">
        <f t="shared" si="42"/>
        <v>-47</v>
      </c>
      <c r="M643" s="15">
        <f t="shared" si="43"/>
        <v>1</v>
      </c>
    </row>
    <row r="644" spans="2:13" x14ac:dyDescent="0.25">
      <c r="B644" s="21">
        <v>3720</v>
      </c>
      <c r="C644" s="2">
        <v>641</v>
      </c>
      <c r="D644" s="22" t="s">
        <v>288</v>
      </c>
      <c r="E644" s="23"/>
      <c r="F644" s="13"/>
      <c r="G644" s="2"/>
      <c r="H644" s="2"/>
      <c r="I644" s="2">
        <f t="shared" si="40"/>
        <v>40</v>
      </c>
      <c r="J644" s="13">
        <f t="shared" si="41"/>
        <v>47</v>
      </c>
      <c r="L644" s="14">
        <f t="shared" si="42"/>
        <v>-47</v>
      </c>
      <c r="M644" s="15">
        <f t="shared" si="43"/>
        <v>1</v>
      </c>
    </row>
    <row r="645" spans="2:13" x14ac:dyDescent="0.25">
      <c r="B645" s="21">
        <v>3721</v>
      </c>
      <c r="C645" s="2">
        <v>642</v>
      </c>
      <c r="D645" s="22" t="s">
        <v>1097</v>
      </c>
      <c r="E645" s="23"/>
      <c r="F645" s="13"/>
      <c r="G645" s="2"/>
      <c r="H645" s="2"/>
      <c r="I645" s="2">
        <f t="shared" si="40"/>
        <v>40</v>
      </c>
      <c r="J645" s="13">
        <f t="shared" si="41"/>
        <v>47</v>
      </c>
      <c r="L645" s="14">
        <f t="shared" si="42"/>
        <v>-47</v>
      </c>
      <c r="M645" s="15">
        <f t="shared" si="43"/>
        <v>1</v>
      </c>
    </row>
    <row r="646" spans="2:13" x14ac:dyDescent="0.25">
      <c r="B646" s="21">
        <v>3722</v>
      </c>
      <c r="C646" s="2">
        <v>643</v>
      </c>
      <c r="D646" s="22" t="s">
        <v>1098</v>
      </c>
      <c r="E646" s="23"/>
      <c r="F646" s="13"/>
      <c r="G646" s="2"/>
      <c r="H646" s="2"/>
      <c r="I646" s="2">
        <f t="shared" si="40"/>
        <v>40</v>
      </c>
      <c r="J646" s="13">
        <f t="shared" si="41"/>
        <v>47</v>
      </c>
      <c r="L646" s="14">
        <f t="shared" si="42"/>
        <v>-47</v>
      </c>
      <c r="M646" s="15">
        <f t="shared" si="43"/>
        <v>1</v>
      </c>
    </row>
    <row r="647" spans="2:13" x14ac:dyDescent="0.25">
      <c r="B647" s="21">
        <v>3723</v>
      </c>
      <c r="C647" s="2">
        <v>644</v>
      </c>
      <c r="D647" s="22" t="s">
        <v>1099</v>
      </c>
      <c r="E647" s="23"/>
      <c r="F647" s="13"/>
      <c r="G647" s="2"/>
      <c r="H647" s="2"/>
      <c r="I647" s="2">
        <f t="shared" si="40"/>
        <v>40</v>
      </c>
      <c r="J647" s="13">
        <f t="shared" si="41"/>
        <v>47</v>
      </c>
      <c r="L647" s="14">
        <f t="shared" si="42"/>
        <v>-47</v>
      </c>
      <c r="M647" s="15">
        <f t="shared" si="43"/>
        <v>1</v>
      </c>
    </row>
    <row r="648" spans="2:13" x14ac:dyDescent="0.25">
      <c r="B648" s="21">
        <v>3724</v>
      </c>
      <c r="C648" s="2">
        <v>645</v>
      </c>
      <c r="D648" s="22" t="s">
        <v>1100</v>
      </c>
      <c r="E648" s="23"/>
      <c r="F648" s="13"/>
      <c r="G648" s="2"/>
      <c r="H648" s="2"/>
      <c r="I648" s="2">
        <f t="shared" si="40"/>
        <v>40</v>
      </c>
      <c r="J648" s="13">
        <f t="shared" si="41"/>
        <v>47</v>
      </c>
      <c r="L648" s="14">
        <f t="shared" si="42"/>
        <v>-47</v>
      </c>
      <c r="M648" s="15">
        <f t="shared" si="43"/>
        <v>1</v>
      </c>
    </row>
    <row r="649" spans="2:13" x14ac:dyDescent="0.25">
      <c r="B649" s="21">
        <v>3730</v>
      </c>
      <c r="C649" s="2">
        <v>646</v>
      </c>
      <c r="D649" s="22" t="s">
        <v>289</v>
      </c>
      <c r="E649" s="23"/>
      <c r="F649" s="13"/>
      <c r="G649" s="2"/>
      <c r="H649" s="2"/>
      <c r="I649" s="2">
        <f t="shared" si="40"/>
        <v>40</v>
      </c>
      <c r="J649" s="13">
        <f t="shared" si="41"/>
        <v>47</v>
      </c>
      <c r="L649" s="14">
        <f t="shared" si="42"/>
        <v>-47</v>
      </c>
      <c r="M649" s="15">
        <f t="shared" si="43"/>
        <v>1</v>
      </c>
    </row>
    <row r="650" spans="2:13" x14ac:dyDescent="0.25">
      <c r="B650" s="21">
        <v>3730</v>
      </c>
      <c r="C650" s="2">
        <v>647</v>
      </c>
      <c r="D650" s="22" t="s">
        <v>1101</v>
      </c>
      <c r="E650" s="23"/>
      <c r="F650" s="13"/>
      <c r="G650" s="2"/>
      <c r="H650" s="2"/>
      <c r="I650" s="2">
        <f t="shared" si="40"/>
        <v>40</v>
      </c>
      <c r="J650" s="13">
        <f t="shared" si="41"/>
        <v>47</v>
      </c>
      <c r="L650" s="14">
        <f t="shared" si="42"/>
        <v>-47</v>
      </c>
      <c r="M650" s="15">
        <f t="shared" si="43"/>
        <v>1</v>
      </c>
    </row>
    <row r="651" spans="2:13" x14ac:dyDescent="0.25">
      <c r="B651" s="21">
        <v>3730</v>
      </c>
      <c r="C651" s="2">
        <v>648</v>
      </c>
      <c r="D651" s="22" t="s">
        <v>1102</v>
      </c>
      <c r="E651" s="23"/>
      <c r="F651" s="13"/>
      <c r="G651" s="2"/>
      <c r="H651" s="2"/>
      <c r="I651" s="2">
        <f t="shared" si="40"/>
        <v>40</v>
      </c>
      <c r="J651" s="13">
        <f t="shared" si="41"/>
        <v>47</v>
      </c>
      <c r="L651" s="14">
        <f t="shared" si="42"/>
        <v>-47</v>
      </c>
      <c r="M651" s="15">
        <f t="shared" si="43"/>
        <v>1</v>
      </c>
    </row>
    <row r="652" spans="2:13" x14ac:dyDescent="0.25">
      <c r="B652" s="21">
        <v>3730</v>
      </c>
      <c r="C652" s="2">
        <v>649</v>
      </c>
      <c r="D652" s="22" t="s">
        <v>1103</v>
      </c>
      <c r="E652" s="23"/>
      <c r="F652" s="13"/>
      <c r="G652" s="2"/>
      <c r="H652" s="2"/>
      <c r="I652" s="2">
        <f t="shared" si="40"/>
        <v>40</v>
      </c>
      <c r="J652" s="13">
        <f t="shared" si="41"/>
        <v>47</v>
      </c>
      <c r="L652" s="14">
        <f t="shared" si="42"/>
        <v>-47</v>
      </c>
      <c r="M652" s="15">
        <f t="shared" si="43"/>
        <v>1</v>
      </c>
    </row>
    <row r="653" spans="2:13" x14ac:dyDescent="0.25">
      <c r="B653" s="21">
        <v>3732</v>
      </c>
      <c r="C653" s="2">
        <v>650</v>
      </c>
      <c r="D653" s="22" t="s">
        <v>1104</v>
      </c>
      <c r="E653" s="23"/>
      <c r="F653" s="13"/>
      <c r="G653" s="2"/>
      <c r="H653" s="2"/>
      <c r="I653" s="2">
        <f t="shared" si="40"/>
        <v>40</v>
      </c>
      <c r="J653" s="13">
        <f t="shared" si="41"/>
        <v>47</v>
      </c>
      <c r="L653" s="14">
        <f t="shared" si="42"/>
        <v>-47</v>
      </c>
      <c r="M653" s="15">
        <f t="shared" si="43"/>
        <v>1</v>
      </c>
    </row>
    <row r="654" spans="2:13" x14ac:dyDescent="0.25">
      <c r="B654" s="21">
        <v>3740</v>
      </c>
      <c r="C654" s="2">
        <v>651</v>
      </c>
      <c r="D654" s="22" t="s">
        <v>1105</v>
      </c>
      <c r="E654" s="23"/>
      <c r="F654" s="13"/>
      <c r="G654" s="2"/>
      <c r="H654" s="2"/>
      <c r="I654" s="2">
        <f t="shared" si="40"/>
        <v>40</v>
      </c>
      <c r="J654" s="13">
        <f t="shared" si="41"/>
        <v>47</v>
      </c>
      <c r="L654" s="14">
        <f t="shared" si="42"/>
        <v>-47</v>
      </c>
      <c r="M654" s="15">
        <f t="shared" si="43"/>
        <v>1</v>
      </c>
    </row>
    <row r="655" spans="2:13" x14ac:dyDescent="0.25">
      <c r="B655" s="21">
        <v>3740</v>
      </c>
      <c r="C655" s="2">
        <v>652</v>
      </c>
      <c r="D655" s="22" t="s">
        <v>290</v>
      </c>
      <c r="E655" s="23"/>
      <c r="F655" s="13"/>
      <c r="G655" s="2"/>
      <c r="H655" s="2"/>
      <c r="I655" s="2">
        <f t="shared" si="40"/>
        <v>40</v>
      </c>
      <c r="J655" s="13">
        <f t="shared" si="41"/>
        <v>47</v>
      </c>
      <c r="L655" s="14">
        <f t="shared" si="42"/>
        <v>-47</v>
      </c>
      <c r="M655" s="15">
        <f t="shared" si="43"/>
        <v>1</v>
      </c>
    </row>
    <row r="656" spans="2:13" x14ac:dyDescent="0.25">
      <c r="B656" s="21">
        <v>3740</v>
      </c>
      <c r="C656" s="2">
        <v>653</v>
      </c>
      <c r="D656" s="22" t="s">
        <v>1106</v>
      </c>
      <c r="E656" s="23"/>
      <c r="F656" s="13"/>
      <c r="G656" s="2"/>
      <c r="H656" s="2"/>
      <c r="I656" s="2">
        <f t="shared" si="40"/>
        <v>40</v>
      </c>
      <c r="J656" s="13">
        <f t="shared" si="41"/>
        <v>47</v>
      </c>
      <c r="L656" s="14">
        <f t="shared" si="42"/>
        <v>-47</v>
      </c>
      <c r="M656" s="15">
        <f t="shared" si="43"/>
        <v>1</v>
      </c>
    </row>
    <row r="657" spans="2:13" x14ac:dyDescent="0.25">
      <c r="B657" s="21">
        <v>3740</v>
      </c>
      <c r="C657" s="2">
        <v>654</v>
      </c>
      <c r="D657" s="22" t="s">
        <v>1107</v>
      </c>
      <c r="E657" s="23"/>
      <c r="F657" s="13"/>
      <c r="G657" s="2"/>
      <c r="H657" s="2"/>
      <c r="I657" s="2">
        <f t="shared" si="40"/>
        <v>40</v>
      </c>
      <c r="J657" s="13">
        <f t="shared" si="41"/>
        <v>47</v>
      </c>
      <c r="L657" s="14">
        <f t="shared" si="42"/>
        <v>-47</v>
      </c>
      <c r="M657" s="15">
        <f t="shared" si="43"/>
        <v>1</v>
      </c>
    </row>
    <row r="658" spans="2:13" x14ac:dyDescent="0.25">
      <c r="B658" s="21">
        <v>3740</v>
      </c>
      <c r="C658" s="2">
        <v>655</v>
      </c>
      <c r="D658" s="22" t="s">
        <v>1108</v>
      </c>
      <c r="E658" s="23"/>
      <c r="F658" s="13"/>
      <c r="G658" s="2"/>
      <c r="H658" s="2"/>
      <c r="I658" s="2">
        <f t="shared" si="40"/>
        <v>40</v>
      </c>
      <c r="J658" s="13">
        <f t="shared" si="41"/>
        <v>47</v>
      </c>
      <c r="L658" s="14">
        <f t="shared" si="42"/>
        <v>-47</v>
      </c>
      <c r="M658" s="15">
        <f t="shared" si="43"/>
        <v>1</v>
      </c>
    </row>
    <row r="659" spans="2:13" x14ac:dyDescent="0.25">
      <c r="B659" s="21">
        <v>3740</v>
      </c>
      <c r="C659" s="2">
        <v>656</v>
      </c>
      <c r="D659" s="22" t="s">
        <v>1109</v>
      </c>
      <c r="E659" s="23"/>
      <c r="F659" s="13"/>
      <c r="G659" s="2"/>
      <c r="H659" s="2"/>
      <c r="I659" s="2">
        <f t="shared" si="40"/>
        <v>40</v>
      </c>
      <c r="J659" s="13">
        <f t="shared" si="41"/>
        <v>47</v>
      </c>
      <c r="L659" s="14">
        <f t="shared" si="42"/>
        <v>-47</v>
      </c>
      <c r="M659" s="15">
        <f t="shared" si="43"/>
        <v>1</v>
      </c>
    </row>
    <row r="660" spans="2:13" x14ac:dyDescent="0.25">
      <c r="B660" s="21">
        <v>3740</v>
      </c>
      <c r="C660" s="2">
        <v>657</v>
      </c>
      <c r="D660" s="22" t="s">
        <v>1110</v>
      </c>
      <c r="E660" s="23"/>
      <c r="F660" s="13"/>
      <c r="G660" s="2"/>
      <c r="H660" s="2"/>
      <c r="I660" s="2">
        <f t="shared" si="40"/>
        <v>40</v>
      </c>
      <c r="J660" s="13">
        <f t="shared" si="41"/>
        <v>47</v>
      </c>
      <c r="L660" s="14">
        <f t="shared" si="42"/>
        <v>-47</v>
      </c>
      <c r="M660" s="15">
        <f t="shared" si="43"/>
        <v>1</v>
      </c>
    </row>
    <row r="661" spans="2:13" x14ac:dyDescent="0.25">
      <c r="B661" s="21">
        <v>3740</v>
      </c>
      <c r="C661" s="2">
        <v>658</v>
      </c>
      <c r="D661" s="22" t="s">
        <v>1111</v>
      </c>
      <c r="E661" s="23"/>
      <c r="F661" s="13"/>
      <c r="G661" s="2"/>
      <c r="H661" s="2"/>
      <c r="I661" s="2">
        <f t="shared" si="40"/>
        <v>40</v>
      </c>
      <c r="J661" s="13">
        <f t="shared" si="41"/>
        <v>47</v>
      </c>
      <c r="L661" s="14">
        <f t="shared" si="42"/>
        <v>-47</v>
      </c>
      <c r="M661" s="15">
        <f t="shared" si="43"/>
        <v>1</v>
      </c>
    </row>
    <row r="662" spans="2:13" x14ac:dyDescent="0.25">
      <c r="B662" s="21">
        <v>3740</v>
      </c>
      <c r="C662" s="2">
        <v>659</v>
      </c>
      <c r="D662" s="22" t="s">
        <v>1112</v>
      </c>
      <c r="E662" s="23"/>
      <c r="F662" s="13"/>
      <c r="G662" s="2"/>
      <c r="H662" s="2"/>
      <c r="I662" s="2">
        <f t="shared" si="40"/>
        <v>40</v>
      </c>
      <c r="J662" s="13">
        <f t="shared" si="41"/>
        <v>47</v>
      </c>
      <c r="L662" s="14">
        <f t="shared" si="42"/>
        <v>-47</v>
      </c>
      <c r="M662" s="15">
        <f t="shared" si="43"/>
        <v>1</v>
      </c>
    </row>
    <row r="663" spans="2:13" x14ac:dyDescent="0.25">
      <c r="B663" s="21">
        <v>3740</v>
      </c>
      <c r="C663" s="2">
        <v>660</v>
      </c>
      <c r="D663" s="22" t="s">
        <v>1113</v>
      </c>
      <c r="E663" s="23"/>
      <c r="F663" s="13"/>
      <c r="G663" s="2"/>
      <c r="H663" s="2"/>
      <c r="I663" s="2">
        <f t="shared" si="40"/>
        <v>40</v>
      </c>
      <c r="J663" s="13">
        <f t="shared" si="41"/>
        <v>47</v>
      </c>
      <c r="L663" s="14">
        <f t="shared" si="42"/>
        <v>-47</v>
      </c>
      <c r="M663" s="15">
        <f t="shared" si="43"/>
        <v>1</v>
      </c>
    </row>
    <row r="664" spans="2:13" x14ac:dyDescent="0.25">
      <c r="B664" s="21">
        <v>3740</v>
      </c>
      <c r="C664" s="2">
        <v>661</v>
      </c>
      <c r="D664" s="22" t="s">
        <v>1114</v>
      </c>
      <c r="E664" s="23"/>
      <c r="F664" s="13"/>
      <c r="G664" s="2"/>
      <c r="H664" s="2"/>
      <c r="I664" s="2">
        <f t="shared" si="40"/>
        <v>40</v>
      </c>
      <c r="J664" s="13">
        <f t="shared" si="41"/>
        <v>47</v>
      </c>
      <c r="L664" s="14">
        <f t="shared" si="42"/>
        <v>-47</v>
      </c>
      <c r="M664" s="15">
        <f t="shared" si="43"/>
        <v>1</v>
      </c>
    </row>
    <row r="665" spans="2:13" x14ac:dyDescent="0.25">
      <c r="B665" s="21">
        <v>3742</v>
      </c>
      <c r="C665" s="2">
        <v>662</v>
      </c>
      <c r="D665" s="22" t="s">
        <v>1115</v>
      </c>
      <c r="E665" s="23"/>
      <c r="F665" s="13"/>
      <c r="G665" s="2"/>
      <c r="H665" s="2"/>
      <c r="I665" s="2">
        <f t="shared" si="40"/>
        <v>40</v>
      </c>
      <c r="J665" s="13">
        <f t="shared" si="41"/>
        <v>47</v>
      </c>
      <c r="L665" s="14">
        <f t="shared" si="42"/>
        <v>-47</v>
      </c>
      <c r="M665" s="15">
        <f t="shared" si="43"/>
        <v>1</v>
      </c>
    </row>
    <row r="666" spans="2:13" x14ac:dyDescent="0.25">
      <c r="B666" s="21">
        <v>3746</v>
      </c>
      <c r="C666" s="2">
        <v>663</v>
      </c>
      <c r="D666" s="22" t="s">
        <v>1116</v>
      </c>
      <c r="E666" s="23"/>
      <c r="F666" s="13"/>
      <c r="G666" s="2"/>
      <c r="H666" s="2"/>
      <c r="I666" s="2">
        <f t="shared" si="40"/>
        <v>40</v>
      </c>
      <c r="J666" s="13">
        <f t="shared" si="41"/>
        <v>47</v>
      </c>
      <c r="L666" s="14">
        <f t="shared" si="42"/>
        <v>-47</v>
      </c>
      <c r="M666" s="15">
        <f t="shared" si="43"/>
        <v>1</v>
      </c>
    </row>
    <row r="667" spans="2:13" x14ac:dyDescent="0.25">
      <c r="B667" s="21">
        <v>3770</v>
      </c>
      <c r="C667" s="2">
        <v>664</v>
      </c>
      <c r="D667" s="22" t="s">
        <v>1117</v>
      </c>
      <c r="E667" s="23"/>
      <c r="F667" s="13"/>
      <c r="G667" s="2"/>
      <c r="H667" s="2"/>
      <c r="I667" s="2">
        <f t="shared" si="40"/>
        <v>40</v>
      </c>
      <c r="J667" s="13">
        <f t="shared" si="41"/>
        <v>47</v>
      </c>
      <c r="L667" s="14">
        <f t="shared" si="42"/>
        <v>-47</v>
      </c>
      <c r="M667" s="15">
        <f t="shared" si="43"/>
        <v>1</v>
      </c>
    </row>
    <row r="668" spans="2:13" x14ac:dyDescent="0.25">
      <c r="B668" s="21">
        <v>3770</v>
      </c>
      <c r="C668" s="2">
        <v>665</v>
      </c>
      <c r="D668" s="22" t="s">
        <v>1118</v>
      </c>
      <c r="E668" s="23"/>
      <c r="F668" s="13"/>
      <c r="G668" s="2"/>
      <c r="H668" s="2"/>
      <c r="I668" s="2">
        <f t="shared" si="40"/>
        <v>40</v>
      </c>
      <c r="J668" s="13">
        <f t="shared" si="41"/>
        <v>47</v>
      </c>
      <c r="L668" s="14">
        <f t="shared" si="42"/>
        <v>-47</v>
      </c>
      <c r="M668" s="15">
        <f t="shared" si="43"/>
        <v>1</v>
      </c>
    </row>
    <row r="669" spans="2:13" x14ac:dyDescent="0.25">
      <c r="B669" s="21">
        <v>3770</v>
      </c>
      <c r="C669" s="2">
        <v>666</v>
      </c>
      <c r="D669" s="22" t="s">
        <v>1119</v>
      </c>
      <c r="E669" s="23"/>
      <c r="F669" s="13"/>
      <c r="G669" s="2"/>
      <c r="H669" s="2"/>
      <c r="I669" s="2">
        <f t="shared" ref="I669:I732" si="44">(H669*2)+40</f>
        <v>40</v>
      </c>
      <c r="J669" s="13">
        <f t="shared" ref="J669:J732" si="45">ROUNDUP((I669*70/60),0)</f>
        <v>47</v>
      </c>
      <c r="L669" s="14">
        <f t="shared" ref="L669:L732" si="46">F669-J669</f>
        <v>-47</v>
      </c>
      <c r="M669" s="15">
        <f t="shared" ref="M669:M732" si="47">(ABS(J669-F669)/J669)</f>
        <v>1</v>
      </c>
    </row>
    <row r="670" spans="2:13" x14ac:dyDescent="0.25">
      <c r="B670" s="21">
        <v>3770</v>
      </c>
      <c r="C670" s="2">
        <v>667</v>
      </c>
      <c r="D670" s="22" t="s">
        <v>1120</v>
      </c>
      <c r="E670" s="23"/>
      <c r="F670" s="13"/>
      <c r="G670" s="2"/>
      <c r="H670" s="2"/>
      <c r="I670" s="2">
        <f t="shared" si="44"/>
        <v>40</v>
      </c>
      <c r="J670" s="13">
        <f t="shared" si="45"/>
        <v>47</v>
      </c>
      <c r="L670" s="14">
        <f t="shared" si="46"/>
        <v>-47</v>
      </c>
      <c r="M670" s="15">
        <f t="shared" si="47"/>
        <v>1</v>
      </c>
    </row>
    <row r="671" spans="2:13" x14ac:dyDescent="0.25">
      <c r="B671" s="21">
        <v>3770</v>
      </c>
      <c r="C671" s="2">
        <v>668</v>
      </c>
      <c r="D671" s="22" t="s">
        <v>1121</v>
      </c>
      <c r="E671" s="23"/>
      <c r="F671" s="13"/>
      <c r="G671" s="2"/>
      <c r="H671" s="2"/>
      <c r="I671" s="2">
        <f t="shared" si="44"/>
        <v>40</v>
      </c>
      <c r="J671" s="13">
        <f t="shared" si="45"/>
        <v>47</v>
      </c>
      <c r="L671" s="14">
        <f t="shared" si="46"/>
        <v>-47</v>
      </c>
      <c r="M671" s="15">
        <f t="shared" si="47"/>
        <v>1</v>
      </c>
    </row>
    <row r="672" spans="2:13" x14ac:dyDescent="0.25">
      <c r="B672" s="21">
        <v>3770</v>
      </c>
      <c r="C672" s="2">
        <v>669</v>
      </c>
      <c r="D672" s="22" t="s">
        <v>291</v>
      </c>
      <c r="E672" s="23"/>
      <c r="F672" s="13"/>
      <c r="G672" s="2"/>
      <c r="H672" s="2"/>
      <c r="I672" s="2">
        <f t="shared" si="44"/>
        <v>40</v>
      </c>
      <c r="J672" s="13">
        <f t="shared" si="45"/>
        <v>47</v>
      </c>
      <c r="L672" s="14">
        <f t="shared" si="46"/>
        <v>-47</v>
      </c>
      <c r="M672" s="15">
        <f t="shared" si="47"/>
        <v>1</v>
      </c>
    </row>
    <row r="673" spans="2:13" x14ac:dyDescent="0.25">
      <c r="B673" s="21">
        <v>3770</v>
      </c>
      <c r="C673" s="2">
        <v>670</v>
      </c>
      <c r="D673" s="22" t="s">
        <v>1122</v>
      </c>
      <c r="E673" s="23"/>
      <c r="F673" s="13"/>
      <c r="G673" s="2"/>
      <c r="H673" s="2"/>
      <c r="I673" s="2">
        <f t="shared" si="44"/>
        <v>40</v>
      </c>
      <c r="J673" s="13">
        <f t="shared" si="45"/>
        <v>47</v>
      </c>
      <c r="L673" s="14">
        <f t="shared" si="46"/>
        <v>-47</v>
      </c>
      <c r="M673" s="15">
        <f t="shared" si="47"/>
        <v>1</v>
      </c>
    </row>
    <row r="674" spans="2:13" x14ac:dyDescent="0.25">
      <c r="B674" s="21">
        <v>3770</v>
      </c>
      <c r="C674" s="2">
        <v>671</v>
      </c>
      <c r="D674" s="22" t="s">
        <v>1123</v>
      </c>
      <c r="E674" s="23"/>
      <c r="F674" s="13"/>
      <c r="G674" s="2"/>
      <c r="H674" s="2"/>
      <c r="I674" s="2">
        <f t="shared" si="44"/>
        <v>40</v>
      </c>
      <c r="J674" s="13">
        <f t="shared" si="45"/>
        <v>47</v>
      </c>
      <c r="L674" s="14">
        <f t="shared" si="46"/>
        <v>-47</v>
      </c>
      <c r="M674" s="15">
        <f t="shared" si="47"/>
        <v>1</v>
      </c>
    </row>
    <row r="675" spans="2:13" x14ac:dyDescent="0.25">
      <c r="B675" s="21">
        <v>3770</v>
      </c>
      <c r="C675" s="2">
        <v>672</v>
      </c>
      <c r="D675" s="22" t="s">
        <v>1124</v>
      </c>
      <c r="E675" s="23"/>
      <c r="F675" s="13"/>
      <c r="G675" s="2"/>
      <c r="H675" s="2"/>
      <c r="I675" s="2">
        <f t="shared" si="44"/>
        <v>40</v>
      </c>
      <c r="J675" s="13">
        <f t="shared" si="45"/>
        <v>47</v>
      </c>
      <c r="L675" s="14">
        <f t="shared" si="46"/>
        <v>-47</v>
      </c>
      <c r="M675" s="15">
        <f t="shared" si="47"/>
        <v>1</v>
      </c>
    </row>
    <row r="676" spans="2:13" x14ac:dyDescent="0.25">
      <c r="B676" s="21">
        <v>3770</v>
      </c>
      <c r="C676" s="2">
        <v>673</v>
      </c>
      <c r="D676" s="22" t="s">
        <v>1125</v>
      </c>
      <c r="E676" s="23"/>
      <c r="F676" s="13"/>
      <c r="G676" s="2"/>
      <c r="H676" s="2"/>
      <c r="I676" s="2">
        <f t="shared" si="44"/>
        <v>40</v>
      </c>
      <c r="J676" s="13">
        <f t="shared" si="45"/>
        <v>47</v>
      </c>
      <c r="L676" s="14">
        <f t="shared" si="46"/>
        <v>-47</v>
      </c>
      <c r="M676" s="15">
        <f t="shared" si="47"/>
        <v>1</v>
      </c>
    </row>
    <row r="677" spans="2:13" x14ac:dyDescent="0.25">
      <c r="B677" s="21">
        <v>3790</v>
      </c>
      <c r="C677" s="2">
        <v>674</v>
      </c>
      <c r="D677" s="22" t="s">
        <v>1126</v>
      </c>
      <c r="E677" s="23"/>
      <c r="F677" s="13"/>
      <c r="G677" s="2"/>
      <c r="H677" s="2"/>
      <c r="I677" s="2">
        <f t="shared" si="44"/>
        <v>40</v>
      </c>
      <c r="J677" s="13">
        <f t="shared" si="45"/>
        <v>47</v>
      </c>
      <c r="L677" s="14">
        <f t="shared" si="46"/>
        <v>-47</v>
      </c>
      <c r="M677" s="15">
        <f t="shared" si="47"/>
        <v>1</v>
      </c>
    </row>
    <row r="678" spans="2:13" x14ac:dyDescent="0.25">
      <c r="B678" s="21">
        <v>3790</v>
      </c>
      <c r="C678" s="2">
        <v>675</v>
      </c>
      <c r="D678" s="22" t="s">
        <v>292</v>
      </c>
      <c r="E678" s="23"/>
      <c r="F678" s="13"/>
      <c r="G678" s="2"/>
      <c r="H678" s="2"/>
      <c r="I678" s="2">
        <f t="shared" si="44"/>
        <v>40</v>
      </c>
      <c r="J678" s="13">
        <f t="shared" si="45"/>
        <v>47</v>
      </c>
      <c r="L678" s="14">
        <f t="shared" si="46"/>
        <v>-47</v>
      </c>
      <c r="M678" s="15">
        <f t="shared" si="47"/>
        <v>1</v>
      </c>
    </row>
    <row r="679" spans="2:13" x14ac:dyDescent="0.25">
      <c r="B679" s="21">
        <v>3790</v>
      </c>
      <c r="C679" s="2">
        <v>676</v>
      </c>
      <c r="D679" s="22" t="s">
        <v>1127</v>
      </c>
      <c r="E679" s="23"/>
      <c r="F679" s="13"/>
      <c r="G679" s="2"/>
      <c r="H679" s="2"/>
      <c r="I679" s="2">
        <f t="shared" si="44"/>
        <v>40</v>
      </c>
      <c r="J679" s="13">
        <f t="shared" si="45"/>
        <v>47</v>
      </c>
      <c r="L679" s="14">
        <f t="shared" si="46"/>
        <v>-47</v>
      </c>
      <c r="M679" s="15">
        <f t="shared" si="47"/>
        <v>1</v>
      </c>
    </row>
    <row r="680" spans="2:13" x14ac:dyDescent="0.25">
      <c r="B680" s="21">
        <v>3791</v>
      </c>
      <c r="C680" s="2">
        <v>677</v>
      </c>
      <c r="D680" s="22" t="s">
        <v>1128</v>
      </c>
      <c r="E680" s="23"/>
      <c r="F680" s="13"/>
      <c r="G680" s="2"/>
      <c r="H680" s="2"/>
      <c r="I680" s="2">
        <f t="shared" si="44"/>
        <v>40</v>
      </c>
      <c r="J680" s="13">
        <f t="shared" si="45"/>
        <v>47</v>
      </c>
      <c r="L680" s="14">
        <f t="shared" si="46"/>
        <v>-47</v>
      </c>
      <c r="M680" s="15">
        <f t="shared" si="47"/>
        <v>1</v>
      </c>
    </row>
    <row r="681" spans="2:13" x14ac:dyDescent="0.25">
      <c r="B681" s="21">
        <v>3792</v>
      </c>
      <c r="C681" s="2">
        <v>678</v>
      </c>
      <c r="D681" s="22" t="s">
        <v>1129</v>
      </c>
      <c r="E681" s="23"/>
      <c r="F681" s="13"/>
      <c r="G681" s="2"/>
      <c r="H681" s="2"/>
      <c r="I681" s="2">
        <f t="shared" si="44"/>
        <v>40</v>
      </c>
      <c r="J681" s="13">
        <f t="shared" si="45"/>
        <v>47</v>
      </c>
      <c r="L681" s="14">
        <f t="shared" si="46"/>
        <v>-47</v>
      </c>
      <c r="M681" s="15">
        <f t="shared" si="47"/>
        <v>1</v>
      </c>
    </row>
    <row r="682" spans="2:13" x14ac:dyDescent="0.25">
      <c r="B682" s="21">
        <v>3793</v>
      </c>
      <c r="C682" s="2">
        <v>679</v>
      </c>
      <c r="D682" s="22" t="s">
        <v>1130</v>
      </c>
      <c r="E682" s="23"/>
      <c r="F682" s="13"/>
      <c r="G682" s="2"/>
      <c r="H682" s="2"/>
      <c r="I682" s="2">
        <f t="shared" si="44"/>
        <v>40</v>
      </c>
      <c r="J682" s="13">
        <f t="shared" si="45"/>
        <v>47</v>
      </c>
      <c r="L682" s="14">
        <f t="shared" si="46"/>
        <v>-47</v>
      </c>
      <c r="M682" s="15">
        <f t="shared" si="47"/>
        <v>1</v>
      </c>
    </row>
    <row r="683" spans="2:13" x14ac:dyDescent="0.25">
      <c r="B683" s="21">
        <v>3798</v>
      </c>
      <c r="C683" s="2">
        <v>680</v>
      </c>
      <c r="D683" s="22" t="s">
        <v>1131</v>
      </c>
      <c r="E683" s="23"/>
      <c r="F683" s="13"/>
      <c r="G683" s="2"/>
      <c r="H683" s="2"/>
      <c r="I683" s="2">
        <f t="shared" si="44"/>
        <v>40</v>
      </c>
      <c r="J683" s="13">
        <f t="shared" si="45"/>
        <v>47</v>
      </c>
      <c r="L683" s="14">
        <f t="shared" si="46"/>
        <v>-47</v>
      </c>
      <c r="M683" s="15">
        <f t="shared" si="47"/>
        <v>1</v>
      </c>
    </row>
    <row r="684" spans="2:13" x14ac:dyDescent="0.25">
      <c r="B684" s="21">
        <v>3800</v>
      </c>
      <c r="C684" s="2">
        <v>681</v>
      </c>
      <c r="D684" s="22" t="s">
        <v>633</v>
      </c>
      <c r="E684" s="23"/>
      <c r="F684" s="13"/>
      <c r="G684" s="2"/>
      <c r="H684" s="2"/>
      <c r="I684" s="2">
        <f t="shared" si="44"/>
        <v>40</v>
      </c>
      <c r="J684" s="13">
        <f t="shared" si="45"/>
        <v>47</v>
      </c>
      <c r="L684" s="14">
        <f t="shared" si="46"/>
        <v>-47</v>
      </c>
      <c r="M684" s="15">
        <f t="shared" si="47"/>
        <v>1</v>
      </c>
    </row>
    <row r="685" spans="2:13" x14ac:dyDescent="0.25">
      <c r="B685" s="21">
        <v>3800</v>
      </c>
      <c r="C685" s="2">
        <v>682</v>
      </c>
      <c r="D685" s="22" t="s">
        <v>1132</v>
      </c>
      <c r="E685" s="23"/>
      <c r="F685" s="13"/>
      <c r="G685" s="2"/>
      <c r="H685" s="2"/>
      <c r="I685" s="2">
        <f t="shared" si="44"/>
        <v>40</v>
      </c>
      <c r="J685" s="13">
        <f t="shared" si="45"/>
        <v>47</v>
      </c>
      <c r="L685" s="14">
        <f t="shared" si="46"/>
        <v>-47</v>
      </c>
      <c r="M685" s="15">
        <f t="shared" si="47"/>
        <v>1</v>
      </c>
    </row>
    <row r="686" spans="2:13" x14ac:dyDescent="0.25">
      <c r="B686" s="21">
        <v>3800</v>
      </c>
      <c r="C686" s="2">
        <v>683</v>
      </c>
      <c r="D686" s="22" t="s">
        <v>1133</v>
      </c>
      <c r="E686" s="23"/>
      <c r="F686" s="13"/>
      <c r="G686" s="2"/>
      <c r="H686" s="2"/>
      <c r="I686" s="2">
        <f t="shared" si="44"/>
        <v>40</v>
      </c>
      <c r="J686" s="13">
        <f t="shared" si="45"/>
        <v>47</v>
      </c>
      <c r="L686" s="14">
        <f t="shared" si="46"/>
        <v>-47</v>
      </c>
      <c r="M686" s="15">
        <f t="shared" si="47"/>
        <v>1</v>
      </c>
    </row>
    <row r="687" spans="2:13" x14ac:dyDescent="0.25">
      <c r="B687" s="21">
        <v>3800</v>
      </c>
      <c r="C687" s="2">
        <v>684</v>
      </c>
      <c r="D687" s="22" t="s">
        <v>1134</v>
      </c>
      <c r="E687" s="23"/>
      <c r="F687" s="13"/>
      <c r="G687" s="2"/>
      <c r="H687" s="2"/>
      <c r="I687" s="2">
        <f t="shared" si="44"/>
        <v>40</v>
      </c>
      <c r="J687" s="13">
        <f t="shared" si="45"/>
        <v>47</v>
      </c>
      <c r="L687" s="14">
        <f t="shared" si="46"/>
        <v>-47</v>
      </c>
      <c r="M687" s="15">
        <f t="shared" si="47"/>
        <v>1</v>
      </c>
    </row>
    <row r="688" spans="2:13" x14ac:dyDescent="0.25">
      <c r="B688" s="21">
        <v>3800</v>
      </c>
      <c r="C688" s="2">
        <v>685</v>
      </c>
      <c r="D688" s="22" t="s">
        <v>1135</v>
      </c>
      <c r="E688" s="23"/>
      <c r="F688" s="13"/>
      <c r="G688" s="2"/>
      <c r="H688" s="2"/>
      <c r="I688" s="2">
        <f t="shared" si="44"/>
        <v>40</v>
      </c>
      <c r="J688" s="13">
        <f t="shared" si="45"/>
        <v>47</v>
      </c>
      <c r="L688" s="14">
        <f t="shared" si="46"/>
        <v>-47</v>
      </c>
      <c r="M688" s="15">
        <f t="shared" si="47"/>
        <v>1</v>
      </c>
    </row>
    <row r="689" spans="2:13" x14ac:dyDescent="0.25">
      <c r="B689" s="21">
        <v>3800</v>
      </c>
      <c r="C689" s="2">
        <v>686</v>
      </c>
      <c r="D689" s="22" t="s">
        <v>1136</v>
      </c>
      <c r="E689" s="23"/>
      <c r="F689" s="13"/>
      <c r="G689" s="2"/>
      <c r="H689" s="2"/>
      <c r="I689" s="2">
        <f t="shared" si="44"/>
        <v>40</v>
      </c>
      <c r="J689" s="13">
        <f t="shared" si="45"/>
        <v>47</v>
      </c>
      <c r="L689" s="14">
        <f t="shared" si="46"/>
        <v>-47</v>
      </c>
      <c r="M689" s="15">
        <f t="shared" si="47"/>
        <v>1</v>
      </c>
    </row>
    <row r="690" spans="2:13" x14ac:dyDescent="0.25">
      <c r="B690" s="21">
        <v>3800</v>
      </c>
      <c r="C690" s="2">
        <v>687</v>
      </c>
      <c r="D690" s="22" t="s">
        <v>1137</v>
      </c>
      <c r="E690" s="23"/>
      <c r="F690" s="13"/>
      <c r="G690" s="2"/>
      <c r="H690" s="2"/>
      <c r="I690" s="2">
        <f t="shared" si="44"/>
        <v>40</v>
      </c>
      <c r="J690" s="13">
        <f t="shared" si="45"/>
        <v>47</v>
      </c>
      <c r="L690" s="14">
        <f t="shared" si="46"/>
        <v>-47</v>
      </c>
      <c r="M690" s="15">
        <f t="shared" si="47"/>
        <v>1</v>
      </c>
    </row>
    <row r="691" spans="2:13" x14ac:dyDescent="0.25">
      <c r="B691" s="21">
        <v>3800</v>
      </c>
      <c r="C691" s="2">
        <v>688</v>
      </c>
      <c r="D691" s="22" t="s">
        <v>1138</v>
      </c>
      <c r="E691" s="23"/>
      <c r="F691" s="13"/>
      <c r="G691" s="2"/>
      <c r="H691" s="2"/>
      <c r="I691" s="2">
        <f t="shared" si="44"/>
        <v>40</v>
      </c>
      <c r="J691" s="13">
        <f t="shared" si="45"/>
        <v>47</v>
      </c>
      <c r="L691" s="14">
        <f t="shared" si="46"/>
        <v>-47</v>
      </c>
      <c r="M691" s="15">
        <f t="shared" si="47"/>
        <v>1</v>
      </c>
    </row>
    <row r="692" spans="2:13" x14ac:dyDescent="0.25">
      <c r="B692" s="21">
        <v>3800</v>
      </c>
      <c r="C692" s="2">
        <v>689</v>
      </c>
      <c r="D692" s="22" t="s">
        <v>293</v>
      </c>
      <c r="E692" s="23"/>
      <c r="F692" s="13"/>
      <c r="G692" s="2"/>
      <c r="H692" s="2"/>
      <c r="I692" s="2">
        <f t="shared" si="44"/>
        <v>40</v>
      </c>
      <c r="J692" s="13">
        <f t="shared" si="45"/>
        <v>47</v>
      </c>
      <c r="L692" s="14">
        <f t="shared" si="46"/>
        <v>-47</v>
      </c>
      <c r="M692" s="15">
        <f t="shared" si="47"/>
        <v>1</v>
      </c>
    </row>
    <row r="693" spans="2:13" x14ac:dyDescent="0.25">
      <c r="B693" s="21">
        <v>3800</v>
      </c>
      <c r="C693" s="2">
        <v>690</v>
      </c>
      <c r="D693" s="22" t="s">
        <v>1139</v>
      </c>
      <c r="E693" s="23"/>
      <c r="F693" s="13"/>
      <c r="G693" s="2"/>
      <c r="H693" s="2"/>
      <c r="I693" s="2">
        <f t="shared" si="44"/>
        <v>40</v>
      </c>
      <c r="J693" s="13">
        <f t="shared" si="45"/>
        <v>47</v>
      </c>
      <c r="L693" s="14">
        <f t="shared" si="46"/>
        <v>-47</v>
      </c>
      <c r="M693" s="15">
        <f t="shared" si="47"/>
        <v>1</v>
      </c>
    </row>
    <row r="694" spans="2:13" x14ac:dyDescent="0.25">
      <c r="B694" s="21">
        <v>3803</v>
      </c>
      <c r="C694" s="2">
        <v>691</v>
      </c>
      <c r="D694" s="22" t="s">
        <v>1140</v>
      </c>
      <c r="E694" s="23"/>
      <c r="F694" s="13"/>
      <c r="G694" s="2"/>
      <c r="H694" s="2"/>
      <c r="I694" s="2">
        <f t="shared" si="44"/>
        <v>40</v>
      </c>
      <c r="J694" s="13">
        <f t="shared" si="45"/>
        <v>47</v>
      </c>
      <c r="L694" s="14">
        <f t="shared" si="46"/>
        <v>-47</v>
      </c>
      <c r="M694" s="15">
        <f t="shared" si="47"/>
        <v>1</v>
      </c>
    </row>
    <row r="695" spans="2:13" x14ac:dyDescent="0.25">
      <c r="B695" s="21">
        <v>3803</v>
      </c>
      <c r="C695" s="2">
        <v>692</v>
      </c>
      <c r="D695" s="22" t="s">
        <v>1141</v>
      </c>
      <c r="E695" s="23"/>
      <c r="F695" s="13"/>
      <c r="G695" s="2"/>
      <c r="H695" s="2"/>
      <c r="I695" s="2">
        <f t="shared" si="44"/>
        <v>40</v>
      </c>
      <c r="J695" s="13">
        <f t="shared" si="45"/>
        <v>47</v>
      </c>
      <c r="L695" s="14">
        <f t="shared" si="46"/>
        <v>-47</v>
      </c>
      <c r="M695" s="15">
        <f t="shared" si="47"/>
        <v>1</v>
      </c>
    </row>
    <row r="696" spans="2:13" x14ac:dyDescent="0.25">
      <c r="B696" s="21">
        <v>3803</v>
      </c>
      <c r="C696" s="2">
        <v>693</v>
      </c>
      <c r="D696" s="22" t="s">
        <v>1142</v>
      </c>
      <c r="E696" s="23"/>
      <c r="F696" s="13"/>
      <c r="G696" s="2"/>
      <c r="H696" s="2"/>
      <c r="I696" s="2">
        <f t="shared" si="44"/>
        <v>40</v>
      </c>
      <c r="J696" s="13">
        <f t="shared" si="45"/>
        <v>47</v>
      </c>
      <c r="L696" s="14">
        <f t="shared" si="46"/>
        <v>-47</v>
      </c>
      <c r="M696" s="15">
        <f t="shared" si="47"/>
        <v>1</v>
      </c>
    </row>
    <row r="697" spans="2:13" x14ac:dyDescent="0.25">
      <c r="B697" s="21">
        <v>3803</v>
      </c>
      <c r="C697" s="2">
        <v>694</v>
      </c>
      <c r="D697" s="22" t="s">
        <v>1143</v>
      </c>
      <c r="E697" s="23"/>
      <c r="F697" s="13"/>
      <c r="G697" s="2"/>
      <c r="H697" s="2"/>
      <c r="I697" s="2">
        <f t="shared" si="44"/>
        <v>40</v>
      </c>
      <c r="J697" s="13">
        <f t="shared" si="45"/>
        <v>47</v>
      </c>
      <c r="L697" s="14">
        <f t="shared" si="46"/>
        <v>-47</v>
      </c>
      <c r="M697" s="15">
        <f t="shared" si="47"/>
        <v>1</v>
      </c>
    </row>
    <row r="698" spans="2:13" x14ac:dyDescent="0.25">
      <c r="B698" s="21">
        <v>3806</v>
      </c>
      <c r="C698" s="2">
        <v>695</v>
      </c>
      <c r="D698" s="22" t="s">
        <v>1144</v>
      </c>
      <c r="E698" s="23"/>
      <c r="F698" s="13"/>
      <c r="G698" s="2"/>
      <c r="H698" s="2"/>
      <c r="I698" s="2">
        <f t="shared" si="44"/>
        <v>40</v>
      </c>
      <c r="J698" s="13">
        <f t="shared" si="45"/>
        <v>47</v>
      </c>
      <c r="L698" s="14">
        <f t="shared" si="46"/>
        <v>-47</v>
      </c>
      <c r="M698" s="15">
        <f t="shared" si="47"/>
        <v>1</v>
      </c>
    </row>
    <row r="699" spans="2:13" x14ac:dyDescent="0.25">
      <c r="B699" s="21">
        <v>3830</v>
      </c>
      <c r="C699" s="2">
        <v>696</v>
      </c>
      <c r="D699" s="22" t="s">
        <v>1145</v>
      </c>
      <c r="E699" s="23"/>
      <c r="F699" s="13"/>
      <c r="G699" s="2"/>
      <c r="H699" s="2"/>
      <c r="I699" s="2">
        <f t="shared" si="44"/>
        <v>40</v>
      </c>
      <c r="J699" s="13">
        <f t="shared" si="45"/>
        <v>47</v>
      </c>
      <c r="L699" s="14">
        <f t="shared" si="46"/>
        <v>-47</v>
      </c>
      <c r="M699" s="15">
        <f t="shared" si="47"/>
        <v>1</v>
      </c>
    </row>
    <row r="700" spans="2:13" x14ac:dyDescent="0.25">
      <c r="B700" s="21">
        <v>3830</v>
      </c>
      <c r="C700" s="2">
        <v>697</v>
      </c>
      <c r="D700" s="22" t="s">
        <v>294</v>
      </c>
      <c r="E700" s="23"/>
      <c r="F700" s="13"/>
      <c r="G700" s="2"/>
      <c r="H700" s="2"/>
      <c r="I700" s="2">
        <f t="shared" si="44"/>
        <v>40</v>
      </c>
      <c r="J700" s="13">
        <f t="shared" si="45"/>
        <v>47</v>
      </c>
      <c r="L700" s="14">
        <f t="shared" si="46"/>
        <v>-47</v>
      </c>
      <c r="M700" s="15">
        <f t="shared" si="47"/>
        <v>1</v>
      </c>
    </row>
    <row r="701" spans="2:13" x14ac:dyDescent="0.25">
      <c r="B701" s="21">
        <v>3831</v>
      </c>
      <c r="C701" s="2">
        <v>698</v>
      </c>
      <c r="D701" s="22" t="s">
        <v>1146</v>
      </c>
      <c r="E701" s="23"/>
      <c r="F701" s="13"/>
      <c r="G701" s="2"/>
      <c r="H701" s="2"/>
      <c r="I701" s="2">
        <f t="shared" si="44"/>
        <v>40</v>
      </c>
      <c r="J701" s="13">
        <f t="shared" si="45"/>
        <v>47</v>
      </c>
      <c r="L701" s="14">
        <f t="shared" si="46"/>
        <v>-47</v>
      </c>
      <c r="M701" s="15">
        <f t="shared" si="47"/>
        <v>1</v>
      </c>
    </row>
    <row r="702" spans="2:13" x14ac:dyDescent="0.25">
      <c r="B702" s="21">
        <v>3832</v>
      </c>
      <c r="C702" s="2">
        <v>699</v>
      </c>
      <c r="D702" s="22" t="s">
        <v>1147</v>
      </c>
      <c r="E702" s="23"/>
      <c r="F702" s="13"/>
      <c r="G702" s="2"/>
      <c r="H702" s="2"/>
      <c r="I702" s="2">
        <f t="shared" si="44"/>
        <v>40</v>
      </c>
      <c r="J702" s="13">
        <f t="shared" si="45"/>
        <v>47</v>
      </c>
      <c r="L702" s="14">
        <f t="shared" si="46"/>
        <v>-47</v>
      </c>
      <c r="M702" s="15">
        <f t="shared" si="47"/>
        <v>1</v>
      </c>
    </row>
    <row r="703" spans="2:13" x14ac:dyDescent="0.25">
      <c r="B703" s="21">
        <v>3840</v>
      </c>
      <c r="C703" s="2">
        <v>700</v>
      </c>
      <c r="D703" s="22" t="s">
        <v>1148</v>
      </c>
      <c r="E703" s="23"/>
      <c r="F703" s="13"/>
      <c r="G703" s="2"/>
      <c r="H703" s="2"/>
      <c r="I703" s="2">
        <f t="shared" si="44"/>
        <v>40</v>
      </c>
      <c r="J703" s="13">
        <f t="shared" si="45"/>
        <v>47</v>
      </c>
      <c r="L703" s="14">
        <f t="shared" si="46"/>
        <v>-47</v>
      </c>
      <c r="M703" s="15">
        <f t="shared" si="47"/>
        <v>1</v>
      </c>
    </row>
    <row r="704" spans="2:13" x14ac:dyDescent="0.25">
      <c r="B704" s="21">
        <v>3840</v>
      </c>
      <c r="C704" s="2">
        <v>701</v>
      </c>
      <c r="D704" s="22" t="s">
        <v>295</v>
      </c>
      <c r="E704" s="23"/>
      <c r="F704" s="13"/>
      <c r="G704" s="2"/>
      <c r="H704" s="2"/>
      <c r="I704" s="2">
        <f t="shared" si="44"/>
        <v>40</v>
      </c>
      <c r="J704" s="13">
        <f t="shared" si="45"/>
        <v>47</v>
      </c>
      <c r="L704" s="14">
        <f t="shared" si="46"/>
        <v>-47</v>
      </c>
      <c r="M704" s="15">
        <f t="shared" si="47"/>
        <v>1</v>
      </c>
    </row>
    <row r="705" spans="2:13" x14ac:dyDescent="0.25">
      <c r="B705" s="21">
        <v>3840</v>
      </c>
      <c r="C705" s="2">
        <v>702</v>
      </c>
      <c r="D705" s="22" t="s">
        <v>1149</v>
      </c>
      <c r="E705" s="23"/>
      <c r="F705" s="13"/>
      <c r="G705" s="2"/>
      <c r="H705" s="2"/>
      <c r="I705" s="2">
        <f t="shared" si="44"/>
        <v>40</v>
      </c>
      <c r="J705" s="13">
        <f t="shared" si="45"/>
        <v>47</v>
      </c>
      <c r="L705" s="14">
        <f t="shared" si="46"/>
        <v>-47</v>
      </c>
      <c r="M705" s="15">
        <f t="shared" si="47"/>
        <v>1</v>
      </c>
    </row>
    <row r="706" spans="2:13" x14ac:dyDescent="0.25">
      <c r="B706" s="21">
        <v>3840</v>
      </c>
      <c r="C706" s="2">
        <v>703</v>
      </c>
      <c r="D706" s="22" t="s">
        <v>1150</v>
      </c>
      <c r="E706" s="23"/>
      <c r="F706" s="13"/>
      <c r="G706" s="2"/>
      <c r="H706" s="2"/>
      <c r="I706" s="2">
        <f t="shared" si="44"/>
        <v>40</v>
      </c>
      <c r="J706" s="13">
        <f t="shared" si="45"/>
        <v>47</v>
      </c>
      <c r="L706" s="14">
        <f t="shared" si="46"/>
        <v>-47</v>
      </c>
      <c r="M706" s="15">
        <f t="shared" si="47"/>
        <v>1</v>
      </c>
    </row>
    <row r="707" spans="2:13" x14ac:dyDescent="0.25">
      <c r="B707" s="21">
        <v>3840</v>
      </c>
      <c r="C707" s="2">
        <v>704</v>
      </c>
      <c r="D707" s="22" t="s">
        <v>1151</v>
      </c>
      <c r="E707" s="23"/>
      <c r="F707" s="13"/>
      <c r="G707" s="2"/>
      <c r="H707" s="2"/>
      <c r="I707" s="2">
        <f t="shared" si="44"/>
        <v>40</v>
      </c>
      <c r="J707" s="13">
        <f t="shared" si="45"/>
        <v>47</v>
      </c>
      <c r="L707" s="14">
        <f t="shared" si="46"/>
        <v>-47</v>
      </c>
      <c r="M707" s="15">
        <f t="shared" si="47"/>
        <v>1</v>
      </c>
    </row>
    <row r="708" spans="2:13" x14ac:dyDescent="0.25">
      <c r="B708" s="21">
        <v>3840</v>
      </c>
      <c r="C708" s="2">
        <v>705</v>
      </c>
      <c r="D708" s="22" t="s">
        <v>1152</v>
      </c>
      <c r="E708" s="23"/>
      <c r="F708" s="13"/>
      <c r="G708" s="2"/>
      <c r="H708" s="2"/>
      <c r="I708" s="2">
        <f t="shared" si="44"/>
        <v>40</v>
      </c>
      <c r="J708" s="13">
        <f t="shared" si="45"/>
        <v>47</v>
      </c>
      <c r="L708" s="14">
        <f t="shared" si="46"/>
        <v>-47</v>
      </c>
      <c r="M708" s="15">
        <f t="shared" si="47"/>
        <v>1</v>
      </c>
    </row>
    <row r="709" spans="2:13" x14ac:dyDescent="0.25">
      <c r="B709" s="21">
        <v>3840</v>
      </c>
      <c r="C709" s="2">
        <v>706</v>
      </c>
      <c r="D709" s="22" t="s">
        <v>680</v>
      </c>
      <c r="E709" s="23"/>
      <c r="F709" s="13"/>
      <c r="G709" s="2"/>
      <c r="H709" s="2"/>
      <c r="I709" s="2">
        <f t="shared" si="44"/>
        <v>40</v>
      </c>
      <c r="J709" s="13">
        <f t="shared" si="45"/>
        <v>47</v>
      </c>
      <c r="L709" s="14">
        <f t="shared" si="46"/>
        <v>-47</v>
      </c>
      <c r="M709" s="15">
        <f t="shared" si="47"/>
        <v>1</v>
      </c>
    </row>
    <row r="710" spans="2:13" x14ac:dyDescent="0.25">
      <c r="B710" s="21">
        <v>3840</v>
      </c>
      <c r="C710" s="2">
        <v>707</v>
      </c>
      <c r="D710" s="22" t="s">
        <v>1153</v>
      </c>
      <c r="E710" s="23"/>
      <c r="F710" s="13"/>
      <c r="G710" s="2"/>
      <c r="H710" s="2"/>
      <c r="I710" s="2">
        <f t="shared" si="44"/>
        <v>40</v>
      </c>
      <c r="J710" s="13">
        <f t="shared" si="45"/>
        <v>47</v>
      </c>
      <c r="L710" s="14">
        <f t="shared" si="46"/>
        <v>-47</v>
      </c>
      <c r="M710" s="15">
        <f t="shared" si="47"/>
        <v>1</v>
      </c>
    </row>
    <row r="711" spans="2:13" x14ac:dyDescent="0.25">
      <c r="B711" s="21">
        <v>3840</v>
      </c>
      <c r="C711" s="2">
        <v>708</v>
      </c>
      <c r="D711" s="22" t="s">
        <v>1154</v>
      </c>
      <c r="E711" s="23"/>
      <c r="F711" s="13"/>
      <c r="G711" s="2"/>
      <c r="H711" s="2"/>
      <c r="I711" s="2">
        <f t="shared" si="44"/>
        <v>40</v>
      </c>
      <c r="J711" s="13">
        <f t="shared" si="45"/>
        <v>47</v>
      </c>
      <c r="L711" s="14">
        <f t="shared" si="46"/>
        <v>-47</v>
      </c>
      <c r="M711" s="15">
        <f t="shared" si="47"/>
        <v>1</v>
      </c>
    </row>
    <row r="712" spans="2:13" x14ac:dyDescent="0.25">
      <c r="B712" s="21">
        <v>3840</v>
      </c>
      <c r="C712" s="2">
        <v>709</v>
      </c>
      <c r="D712" s="22" t="s">
        <v>1155</v>
      </c>
      <c r="E712" s="23"/>
      <c r="F712" s="13"/>
      <c r="G712" s="2"/>
      <c r="H712" s="2"/>
      <c r="I712" s="2">
        <f t="shared" si="44"/>
        <v>40</v>
      </c>
      <c r="J712" s="13">
        <f t="shared" si="45"/>
        <v>47</v>
      </c>
      <c r="L712" s="14">
        <f t="shared" si="46"/>
        <v>-47</v>
      </c>
      <c r="M712" s="15">
        <f t="shared" si="47"/>
        <v>1</v>
      </c>
    </row>
    <row r="713" spans="2:13" x14ac:dyDescent="0.25">
      <c r="B713" s="21">
        <v>3840</v>
      </c>
      <c r="C713" s="2">
        <v>710</v>
      </c>
      <c r="D713" s="22" t="s">
        <v>1156</v>
      </c>
      <c r="E713" s="23"/>
      <c r="F713" s="13"/>
      <c r="G713" s="2"/>
      <c r="H713" s="2"/>
      <c r="I713" s="2">
        <f t="shared" si="44"/>
        <v>40</v>
      </c>
      <c r="J713" s="13">
        <f t="shared" si="45"/>
        <v>47</v>
      </c>
      <c r="L713" s="14">
        <f t="shared" si="46"/>
        <v>-47</v>
      </c>
      <c r="M713" s="15">
        <f t="shared" si="47"/>
        <v>1</v>
      </c>
    </row>
    <row r="714" spans="2:13" x14ac:dyDescent="0.25">
      <c r="B714" s="21">
        <v>3840</v>
      </c>
      <c r="C714" s="2">
        <v>711</v>
      </c>
      <c r="D714" s="22" t="s">
        <v>1084</v>
      </c>
      <c r="E714" s="23"/>
      <c r="F714" s="13"/>
      <c r="G714" s="2"/>
      <c r="H714" s="2"/>
      <c r="I714" s="2">
        <f t="shared" si="44"/>
        <v>40</v>
      </c>
      <c r="J714" s="13">
        <f t="shared" si="45"/>
        <v>47</v>
      </c>
      <c r="L714" s="14">
        <f t="shared" si="46"/>
        <v>-47</v>
      </c>
      <c r="M714" s="15">
        <f t="shared" si="47"/>
        <v>1</v>
      </c>
    </row>
    <row r="715" spans="2:13" x14ac:dyDescent="0.25">
      <c r="B715" s="21">
        <v>3840</v>
      </c>
      <c r="C715" s="2">
        <v>712</v>
      </c>
      <c r="D715" s="22" t="s">
        <v>1157</v>
      </c>
      <c r="E715" s="23"/>
      <c r="F715" s="13"/>
      <c r="G715" s="2"/>
      <c r="H715" s="2"/>
      <c r="I715" s="2">
        <f t="shared" si="44"/>
        <v>40</v>
      </c>
      <c r="J715" s="13">
        <f t="shared" si="45"/>
        <v>47</v>
      </c>
      <c r="L715" s="14">
        <f t="shared" si="46"/>
        <v>-47</v>
      </c>
      <c r="M715" s="15">
        <f t="shared" si="47"/>
        <v>1</v>
      </c>
    </row>
    <row r="716" spans="2:13" x14ac:dyDescent="0.25">
      <c r="B716" s="21">
        <v>3840</v>
      </c>
      <c r="C716" s="2">
        <v>713</v>
      </c>
      <c r="D716" s="22" t="s">
        <v>1158</v>
      </c>
      <c r="E716" s="23"/>
      <c r="F716" s="13"/>
      <c r="G716" s="2"/>
      <c r="H716" s="2"/>
      <c r="I716" s="2">
        <f t="shared" si="44"/>
        <v>40</v>
      </c>
      <c r="J716" s="13">
        <f t="shared" si="45"/>
        <v>47</v>
      </c>
      <c r="L716" s="14">
        <f t="shared" si="46"/>
        <v>-47</v>
      </c>
      <c r="M716" s="15">
        <f t="shared" si="47"/>
        <v>1</v>
      </c>
    </row>
    <row r="717" spans="2:13" x14ac:dyDescent="0.25">
      <c r="B717" s="21">
        <v>3840</v>
      </c>
      <c r="C717" s="2">
        <v>714</v>
      </c>
      <c r="D717" s="22" t="s">
        <v>1159</v>
      </c>
      <c r="E717" s="23"/>
      <c r="F717" s="13"/>
      <c r="G717" s="2"/>
      <c r="H717" s="2"/>
      <c r="I717" s="2">
        <f t="shared" si="44"/>
        <v>40</v>
      </c>
      <c r="J717" s="13">
        <f t="shared" si="45"/>
        <v>47</v>
      </c>
      <c r="L717" s="14">
        <f t="shared" si="46"/>
        <v>-47</v>
      </c>
      <c r="M717" s="15">
        <f t="shared" si="47"/>
        <v>1</v>
      </c>
    </row>
    <row r="718" spans="2:13" x14ac:dyDescent="0.25">
      <c r="B718" s="21">
        <v>3850</v>
      </c>
      <c r="C718" s="2">
        <v>715</v>
      </c>
      <c r="D718" s="22" t="s">
        <v>1160</v>
      </c>
      <c r="E718" s="23"/>
      <c r="F718" s="13"/>
      <c r="G718" s="2"/>
      <c r="H718" s="2"/>
      <c r="I718" s="2">
        <f t="shared" si="44"/>
        <v>40</v>
      </c>
      <c r="J718" s="13">
        <f t="shared" si="45"/>
        <v>47</v>
      </c>
      <c r="L718" s="14">
        <f t="shared" si="46"/>
        <v>-47</v>
      </c>
      <c r="M718" s="15">
        <f t="shared" si="47"/>
        <v>1</v>
      </c>
    </row>
    <row r="719" spans="2:13" x14ac:dyDescent="0.25">
      <c r="B719" s="21">
        <v>3850</v>
      </c>
      <c r="C719" s="2">
        <v>716</v>
      </c>
      <c r="D719" s="22" t="s">
        <v>1161</v>
      </c>
      <c r="E719" s="23"/>
      <c r="F719" s="13"/>
      <c r="G719" s="2"/>
      <c r="H719" s="2"/>
      <c r="I719" s="2">
        <f t="shared" si="44"/>
        <v>40</v>
      </c>
      <c r="J719" s="13">
        <f t="shared" si="45"/>
        <v>47</v>
      </c>
      <c r="L719" s="14">
        <f t="shared" si="46"/>
        <v>-47</v>
      </c>
      <c r="M719" s="15">
        <f t="shared" si="47"/>
        <v>1</v>
      </c>
    </row>
    <row r="720" spans="2:13" x14ac:dyDescent="0.25">
      <c r="B720" s="21">
        <v>3850</v>
      </c>
      <c r="C720" s="2">
        <v>717</v>
      </c>
      <c r="D720" s="22" t="s">
        <v>296</v>
      </c>
      <c r="E720" s="23"/>
      <c r="F720" s="13"/>
      <c r="G720" s="2"/>
      <c r="H720" s="2"/>
      <c r="I720" s="2">
        <f t="shared" si="44"/>
        <v>40</v>
      </c>
      <c r="J720" s="13">
        <f t="shared" si="45"/>
        <v>47</v>
      </c>
      <c r="L720" s="14">
        <f t="shared" si="46"/>
        <v>-47</v>
      </c>
      <c r="M720" s="15">
        <f t="shared" si="47"/>
        <v>1</v>
      </c>
    </row>
    <row r="721" spans="2:13" x14ac:dyDescent="0.25">
      <c r="B721" s="21">
        <v>3850</v>
      </c>
      <c r="C721" s="2">
        <v>718</v>
      </c>
      <c r="D721" s="22" t="s">
        <v>1162</v>
      </c>
      <c r="E721" s="23"/>
      <c r="F721" s="13"/>
      <c r="G721" s="2"/>
      <c r="H721" s="2"/>
      <c r="I721" s="2">
        <f t="shared" si="44"/>
        <v>40</v>
      </c>
      <c r="J721" s="13">
        <f t="shared" si="45"/>
        <v>47</v>
      </c>
      <c r="L721" s="14">
        <f t="shared" si="46"/>
        <v>-47</v>
      </c>
      <c r="M721" s="15">
        <f t="shared" si="47"/>
        <v>1</v>
      </c>
    </row>
    <row r="722" spans="2:13" x14ac:dyDescent="0.25">
      <c r="B722" s="21">
        <v>3870</v>
      </c>
      <c r="C722" s="2">
        <v>719</v>
      </c>
      <c r="D722" s="22" t="s">
        <v>1163</v>
      </c>
      <c r="E722" s="23"/>
      <c r="F722" s="13"/>
      <c r="G722" s="2"/>
      <c r="H722" s="2"/>
      <c r="I722" s="2">
        <f t="shared" si="44"/>
        <v>40</v>
      </c>
      <c r="J722" s="13">
        <f t="shared" si="45"/>
        <v>47</v>
      </c>
      <c r="L722" s="14">
        <f t="shared" si="46"/>
        <v>-47</v>
      </c>
      <c r="M722" s="15">
        <f t="shared" si="47"/>
        <v>1</v>
      </c>
    </row>
    <row r="723" spans="2:13" x14ac:dyDescent="0.25">
      <c r="B723" s="21">
        <v>3870</v>
      </c>
      <c r="C723" s="2">
        <v>720</v>
      </c>
      <c r="D723" s="22" t="s">
        <v>1164</v>
      </c>
      <c r="E723" s="23"/>
      <c r="F723" s="13"/>
      <c r="G723" s="2"/>
      <c r="H723" s="2"/>
      <c r="I723" s="2">
        <f t="shared" si="44"/>
        <v>40</v>
      </c>
      <c r="J723" s="13">
        <f t="shared" si="45"/>
        <v>47</v>
      </c>
      <c r="L723" s="14">
        <f t="shared" si="46"/>
        <v>-47</v>
      </c>
      <c r="M723" s="15">
        <f t="shared" si="47"/>
        <v>1</v>
      </c>
    </row>
    <row r="724" spans="2:13" x14ac:dyDescent="0.25">
      <c r="B724" s="21">
        <v>3870</v>
      </c>
      <c r="C724" s="2">
        <v>721</v>
      </c>
      <c r="D724" s="22" t="s">
        <v>1165</v>
      </c>
      <c r="E724" s="23"/>
      <c r="F724" s="13"/>
      <c r="G724" s="2"/>
      <c r="H724" s="2"/>
      <c r="I724" s="2">
        <f t="shared" si="44"/>
        <v>40</v>
      </c>
      <c r="J724" s="13">
        <f t="shared" si="45"/>
        <v>47</v>
      </c>
      <c r="L724" s="14">
        <f t="shared" si="46"/>
        <v>-47</v>
      </c>
      <c r="M724" s="15">
        <f t="shared" si="47"/>
        <v>1</v>
      </c>
    </row>
    <row r="725" spans="2:13" x14ac:dyDescent="0.25">
      <c r="B725" s="21">
        <v>3870</v>
      </c>
      <c r="C725" s="2">
        <v>722</v>
      </c>
      <c r="D725" s="22" t="s">
        <v>297</v>
      </c>
      <c r="E725" s="23"/>
      <c r="F725" s="13"/>
      <c r="G725" s="2"/>
      <c r="H725" s="2"/>
      <c r="I725" s="2">
        <f t="shared" si="44"/>
        <v>40</v>
      </c>
      <c r="J725" s="13">
        <f t="shared" si="45"/>
        <v>47</v>
      </c>
      <c r="L725" s="14">
        <f t="shared" si="46"/>
        <v>-47</v>
      </c>
      <c r="M725" s="15">
        <f t="shared" si="47"/>
        <v>1</v>
      </c>
    </row>
    <row r="726" spans="2:13" x14ac:dyDescent="0.25">
      <c r="B726" s="21">
        <v>3870</v>
      </c>
      <c r="C726" s="2">
        <v>723</v>
      </c>
      <c r="D726" s="22" t="s">
        <v>1166</v>
      </c>
      <c r="E726" s="23"/>
      <c r="F726" s="13"/>
      <c r="G726" s="2"/>
      <c r="H726" s="2"/>
      <c r="I726" s="2">
        <f t="shared" si="44"/>
        <v>40</v>
      </c>
      <c r="J726" s="13">
        <f t="shared" si="45"/>
        <v>47</v>
      </c>
      <c r="L726" s="14">
        <f t="shared" si="46"/>
        <v>-47</v>
      </c>
      <c r="M726" s="15">
        <f t="shared" si="47"/>
        <v>1</v>
      </c>
    </row>
    <row r="727" spans="2:13" x14ac:dyDescent="0.25">
      <c r="B727" s="21">
        <v>3870</v>
      </c>
      <c r="C727" s="2">
        <v>724</v>
      </c>
      <c r="D727" s="22" t="s">
        <v>1167</v>
      </c>
      <c r="E727" s="23"/>
      <c r="F727" s="13"/>
      <c r="G727" s="2"/>
      <c r="H727" s="2"/>
      <c r="I727" s="2">
        <f t="shared" si="44"/>
        <v>40</v>
      </c>
      <c r="J727" s="13">
        <f t="shared" si="45"/>
        <v>47</v>
      </c>
      <c r="L727" s="14">
        <f t="shared" si="46"/>
        <v>-47</v>
      </c>
      <c r="M727" s="15">
        <f t="shared" si="47"/>
        <v>1</v>
      </c>
    </row>
    <row r="728" spans="2:13" x14ac:dyDescent="0.25">
      <c r="B728" s="21">
        <v>3870</v>
      </c>
      <c r="C728" s="2">
        <v>725</v>
      </c>
      <c r="D728" s="22" t="s">
        <v>1168</v>
      </c>
      <c r="E728" s="23"/>
      <c r="F728" s="13"/>
      <c r="G728" s="2"/>
      <c r="H728" s="2"/>
      <c r="I728" s="2">
        <f t="shared" si="44"/>
        <v>40</v>
      </c>
      <c r="J728" s="13">
        <f t="shared" si="45"/>
        <v>47</v>
      </c>
      <c r="L728" s="14">
        <f t="shared" si="46"/>
        <v>-47</v>
      </c>
      <c r="M728" s="15">
        <f t="shared" si="47"/>
        <v>1</v>
      </c>
    </row>
    <row r="729" spans="2:13" x14ac:dyDescent="0.25">
      <c r="B729" s="21">
        <v>3870</v>
      </c>
      <c r="C729" s="2">
        <v>726</v>
      </c>
      <c r="D729" s="22" t="s">
        <v>1169</v>
      </c>
      <c r="E729" s="23"/>
      <c r="F729" s="13"/>
      <c r="G729" s="2"/>
      <c r="H729" s="2"/>
      <c r="I729" s="2">
        <f t="shared" si="44"/>
        <v>40</v>
      </c>
      <c r="J729" s="13">
        <f t="shared" si="45"/>
        <v>47</v>
      </c>
      <c r="L729" s="14">
        <f t="shared" si="46"/>
        <v>-47</v>
      </c>
      <c r="M729" s="15">
        <f t="shared" si="47"/>
        <v>1</v>
      </c>
    </row>
    <row r="730" spans="2:13" x14ac:dyDescent="0.25">
      <c r="B730" s="21">
        <v>3870</v>
      </c>
      <c r="C730" s="2">
        <v>727</v>
      </c>
      <c r="D730" s="22" t="s">
        <v>1170</v>
      </c>
      <c r="E730" s="23"/>
      <c r="F730" s="13"/>
      <c r="G730" s="2"/>
      <c r="H730" s="2"/>
      <c r="I730" s="2">
        <f t="shared" si="44"/>
        <v>40</v>
      </c>
      <c r="J730" s="13">
        <f t="shared" si="45"/>
        <v>47</v>
      </c>
      <c r="L730" s="14">
        <f t="shared" si="46"/>
        <v>-47</v>
      </c>
      <c r="M730" s="15">
        <f t="shared" si="47"/>
        <v>1</v>
      </c>
    </row>
    <row r="731" spans="2:13" x14ac:dyDescent="0.25">
      <c r="B731" s="21">
        <v>3870</v>
      </c>
      <c r="C731" s="2">
        <v>728</v>
      </c>
      <c r="D731" s="22" t="s">
        <v>1171</v>
      </c>
      <c r="E731" s="23"/>
      <c r="F731" s="13"/>
      <c r="G731" s="2"/>
      <c r="H731" s="2"/>
      <c r="I731" s="2">
        <f t="shared" si="44"/>
        <v>40</v>
      </c>
      <c r="J731" s="13">
        <f t="shared" si="45"/>
        <v>47</v>
      </c>
      <c r="L731" s="14">
        <f t="shared" si="46"/>
        <v>-47</v>
      </c>
      <c r="M731" s="15">
        <f t="shared" si="47"/>
        <v>1</v>
      </c>
    </row>
    <row r="732" spans="2:13" x14ac:dyDescent="0.25">
      <c r="B732" s="21">
        <v>3870</v>
      </c>
      <c r="C732" s="2">
        <v>729</v>
      </c>
      <c r="D732" s="22" t="s">
        <v>1172</v>
      </c>
      <c r="E732" s="23"/>
      <c r="F732" s="13"/>
      <c r="G732" s="2"/>
      <c r="H732" s="2"/>
      <c r="I732" s="2">
        <f t="shared" si="44"/>
        <v>40</v>
      </c>
      <c r="J732" s="13">
        <f t="shared" si="45"/>
        <v>47</v>
      </c>
      <c r="L732" s="14">
        <f t="shared" si="46"/>
        <v>-47</v>
      </c>
      <c r="M732" s="15">
        <f t="shared" si="47"/>
        <v>1</v>
      </c>
    </row>
    <row r="733" spans="2:13" x14ac:dyDescent="0.25">
      <c r="B733" s="21">
        <v>3870</v>
      </c>
      <c r="C733" s="2">
        <v>730</v>
      </c>
      <c r="D733" s="22" t="s">
        <v>1173</v>
      </c>
      <c r="E733" s="23"/>
      <c r="F733" s="13"/>
      <c r="G733" s="2"/>
      <c r="H733" s="2"/>
      <c r="I733" s="2">
        <f t="shared" ref="I733:I796" si="48">(H733*2)+40</f>
        <v>40</v>
      </c>
      <c r="J733" s="13">
        <f t="shared" ref="J733:J796" si="49">ROUNDUP((I733*70/60),0)</f>
        <v>47</v>
      </c>
      <c r="L733" s="14">
        <f t="shared" ref="L733:L796" si="50">F733-J733</f>
        <v>-47</v>
      </c>
      <c r="M733" s="15">
        <f t="shared" ref="M733:M796" si="51">(ABS(J733-F733)/J733)</f>
        <v>1</v>
      </c>
    </row>
    <row r="734" spans="2:13" x14ac:dyDescent="0.25">
      <c r="B734" s="21">
        <v>3870</v>
      </c>
      <c r="C734" s="2">
        <v>731</v>
      </c>
      <c r="D734" s="22" t="s">
        <v>1174</v>
      </c>
      <c r="E734" s="23"/>
      <c r="F734" s="13"/>
      <c r="G734" s="2"/>
      <c r="H734" s="2"/>
      <c r="I734" s="2">
        <f t="shared" si="48"/>
        <v>40</v>
      </c>
      <c r="J734" s="13">
        <f t="shared" si="49"/>
        <v>47</v>
      </c>
      <c r="L734" s="14">
        <f t="shared" si="50"/>
        <v>-47</v>
      </c>
      <c r="M734" s="15">
        <f t="shared" si="51"/>
        <v>1</v>
      </c>
    </row>
    <row r="735" spans="2:13" x14ac:dyDescent="0.25">
      <c r="B735" s="21">
        <v>3890</v>
      </c>
      <c r="C735" s="2">
        <v>732</v>
      </c>
      <c r="D735" s="22" t="s">
        <v>1175</v>
      </c>
      <c r="E735" s="23"/>
      <c r="F735" s="13"/>
      <c r="G735" s="2"/>
      <c r="H735" s="2"/>
      <c r="I735" s="2">
        <f t="shared" si="48"/>
        <v>40</v>
      </c>
      <c r="J735" s="13">
        <f t="shared" si="49"/>
        <v>47</v>
      </c>
      <c r="L735" s="14">
        <f t="shared" si="50"/>
        <v>-47</v>
      </c>
      <c r="M735" s="15">
        <f t="shared" si="51"/>
        <v>1</v>
      </c>
    </row>
    <row r="736" spans="2:13" x14ac:dyDescent="0.25">
      <c r="B736" s="21">
        <v>3890</v>
      </c>
      <c r="C736" s="2">
        <v>733</v>
      </c>
      <c r="D736" s="22" t="s">
        <v>298</v>
      </c>
      <c r="E736" s="23"/>
      <c r="F736" s="13"/>
      <c r="G736" s="2"/>
      <c r="H736" s="2"/>
      <c r="I736" s="2">
        <f t="shared" si="48"/>
        <v>40</v>
      </c>
      <c r="J736" s="13">
        <f t="shared" si="49"/>
        <v>47</v>
      </c>
      <c r="L736" s="14">
        <f t="shared" si="50"/>
        <v>-47</v>
      </c>
      <c r="M736" s="15">
        <f t="shared" si="51"/>
        <v>1</v>
      </c>
    </row>
    <row r="737" spans="2:13" x14ac:dyDescent="0.25">
      <c r="B737" s="21">
        <v>3890</v>
      </c>
      <c r="C737" s="2">
        <v>734</v>
      </c>
      <c r="D737" s="22" t="s">
        <v>1176</v>
      </c>
      <c r="E737" s="23"/>
      <c r="F737" s="13"/>
      <c r="G737" s="2"/>
      <c r="H737" s="2"/>
      <c r="I737" s="2">
        <f t="shared" si="48"/>
        <v>40</v>
      </c>
      <c r="J737" s="13">
        <f t="shared" si="49"/>
        <v>47</v>
      </c>
      <c r="L737" s="14">
        <f t="shared" si="50"/>
        <v>-47</v>
      </c>
      <c r="M737" s="15">
        <f t="shared" si="51"/>
        <v>1</v>
      </c>
    </row>
    <row r="738" spans="2:13" x14ac:dyDescent="0.25">
      <c r="B738" s="21">
        <v>3890</v>
      </c>
      <c r="C738" s="2">
        <v>735</v>
      </c>
      <c r="D738" s="22" t="s">
        <v>1177</v>
      </c>
      <c r="E738" s="23"/>
      <c r="F738" s="13"/>
      <c r="G738" s="2"/>
      <c r="H738" s="2"/>
      <c r="I738" s="2">
        <f t="shared" si="48"/>
        <v>40</v>
      </c>
      <c r="J738" s="13">
        <f t="shared" si="49"/>
        <v>47</v>
      </c>
      <c r="L738" s="14">
        <f t="shared" si="50"/>
        <v>-47</v>
      </c>
      <c r="M738" s="15">
        <f t="shared" si="51"/>
        <v>1</v>
      </c>
    </row>
    <row r="739" spans="2:13" x14ac:dyDescent="0.25">
      <c r="B739" s="21">
        <v>3890</v>
      </c>
      <c r="C739" s="2">
        <v>736</v>
      </c>
      <c r="D739" s="22" t="s">
        <v>1178</v>
      </c>
      <c r="E739" s="23"/>
      <c r="F739" s="13"/>
      <c r="G739" s="2"/>
      <c r="H739" s="2"/>
      <c r="I739" s="2">
        <f t="shared" si="48"/>
        <v>40</v>
      </c>
      <c r="J739" s="13">
        <f t="shared" si="49"/>
        <v>47</v>
      </c>
      <c r="L739" s="14">
        <f t="shared" si="50"/>
        <v>-47</v>
      </c>
      <c r="M739" s="15">
        <f t="shared" si="51"/>
        <v>1</v>
      </c>
    </row>
    <row r="740" spans="2:13" x14ac:dyDescent="0.25">
      <c r="B740" s="21">
        <v>3890</v>
      </c>
      <c r="C740" s="2">
        <v>737</v>
      </c>
      <c r="D740" s="22" t="s">
        <v>1179</v>
      </c>
      <c r="E740" s="23"/>
      <c r="F740" s="13"/>
      <c r="G740" s="2"/>
      <c r="H740" s="2"/>
      <c r="I740" s="2">
        <f t="shared" si="48"/>
        <v>40</v>
      </c>
      <c r="J740" s="13">
        <f t="shared" si="49"/>
        <v>47</v>
      </c>
      <c r="L740" s="14">
        <f t="shared" si="50"/>
        <v>-47</v>
      </c>
      <c r="M740" s="15">
        <f t="shared" si="51"/>
        <v>1</v>
      </c>
    </row>
    <row r="741" spans="2:13" x14ac:dyDescent="0.25">
      <c r="B741" s="21">
        <v>3890</v>
      </c>
      <c r="C741" s="2">
        <v>738</v>
      </c>
      <c r="D741" s="22" t="s">
        <v>1180</v>
      </c>
      <c r="E741" s="23"/>
      <c r="F741" s="13"/>
      <c r="G741" s="2"/>
      <c r="H741" s="2"/>
      <c r="I741" s="2">
        <f t="shared" si="48"/>
        <v>40</v>
      </c>
      <c r="J741" s="13">
        <f t="shared" si="49"/>
        <v>47</v>
      </c>
      <c r="L741" s="14">
        <f t="shared" si="50"/>
        <v>-47</v>
      </c>
      <c r="M741" s="15">
        <f t="shared" si="51"/>
        <v>1</v>
      </c>
    </row>
    <row r="742" spans="2:13" x14ac:dyDescent="0.25">
      <c r="B742" s="21">
        <v>3891</v>
      </c>
      <c r="C742" s="2">
        <v>739</v>
      </c>
      <c r="D742" s="22" t="s">
        <v>1181</v>
      </c>
      <c r="E742" s="23"/>
      <c r="F742" s="13"/>
      <c r="G742" s="2"/>
      <c r="H742" s="2"/>
      <c r="I742" s="2">
        <f t="shared" si="48"/>
        <v>40</v>
      </c>
      <c r="J742" s="13">
        <f t="shared" si="49"/>
        <v>47</v>
      </c>
      <c r="L742" s="14">
        <f t="shared" si="50"/>
        <v>-47</v>
      </c>
      <c r="M742" s="15">
        <f t="shared" si="51"/>
        <v>1</v>
      </c>
    </row>
    <row r="743" spans="2:13" x14ac:dyDescent="0.25">
      <c r="B743" s="21">
        <v>3891</v>
      </c>
      <c r="C743" s="2">
        <v>740</v>
      </c>
      <c r="D743" s="22" t="s">
        <v>1182</v>
      </c>
      <c r="E743" s="23"/>
      <c r="F743" s="13"/>
      <c r="G743" s="2"/>
      <c r="H743" s="2"/>
      <c r="I743" s="2">
        <f t="shared" si="48"/>
        <v>40</v>
      </c>
      <c r="J743" s="13">
        <f t="shared" si="49"/>
        <v>47</v>
      </c>
      <c r="L743" s="14">
        <f t="shared" si="50"/>
        <v>-47</v>
      </c>
      <c r="M743" s="15">
        <f t="shared" si="51"/>
        <v>1</v>
      </c>
    </row>
    <row r="744" spans="2:13" x14ac:dyDescent="0.25">
      <c r="B744" s="21">
        <v>3891</v>
      </c>
      <c r="C744" s="2">
        <v>741</v>
      </c>
      <c r="D744" s="22" t="s">
        <v>1183</v>
      </c>
      <c r="E744" s="23"/>
      <c r="F744" s="13"/>
      <c r="G744" s="2"/>
      <c r="H744" s="2"/>
      <c r="I744" s="2">
        <f t="shared" si="48"/>
        <v>40</v>
      </c>
      <c r="J744" s="13">
        <f t="shared" si="49"/>
        <v>47</v>
      </c>
      <c r="L744" s="14">
        <f t="shared" si="50"/>
        <v>-47</v>
      </c>
      <c r="M744" s="15">
        <f t="shared" si="51"/>
        <v>1</v>
      </c>
    </row>
    <row r="745" spans="2:13" x14ac:dyDescent="0.25">
      <c r="B745" s="21">
        <v>3891</v>
      </c>
      <c r="C745" s="2">
        <v>742</v>
      </c>
      <c r="D745" s="22" t="s">
        <v>912</v>
      </c>
      <c r="E745" s="23"/>
      <c r="F745" s="13"/>
      <c r="G745" s="2"/>
      <c r="H745" s="2"/>
      <c r="I745" s="2">
        <f t="shared" si="48"/>
        <v>40</v>
      </c>
      <c r="J745" s="13">
        <f t="shared" si="49"/>
        <v>47</v>
      </c>
      <c r="L745" s="14">
        <f t="shared" si="50"/>
        <v>-47</v>
      </c>
      <c r="M745" s="15">
        <f t="shared" si="51"/>
        <v>1</v>
      </c>
    </row>
    <row r="746" spans="2:13" x14ac:dyDescent="0.25">
      <c r="B746" s="21">
        <v>3900</v>
      </c>
      <c r="C746" s="2">
        <v>743</v>
      </c>
      <c r="D746" s="22" t="s">
        <v>299</v>
      </c>
      <c r="E746" s="23"/>
      <c r="F746" s="13"/>
      <c r="G746" s="2"/>
      <c r="H746" s="2"/>
      <c r="I746" s="2">
        <f t="shared" si="48"/>
        <v>40</v>
      </c>
      <c r="J746" s="13">
        <f t="shared" si="49"/>
        <v>47</v>
      </c>
      <c r="L746" s="14">
        <f t="shared" si="50"/>
        <v>-47</v>
      </c>
      <c r="M746" s="15">
        <f t="shared" si="51"/>
        <v>1</v>
      </c>
    </row>
    <row r="747" spans="2:13" x14ac:dyDescent="0.25">
      <c r="B747" s="21">
        <v>3910</v>
      </c>
      <c r="C747" s="2">
        <v>744</v>
      </c>
      <c r="D747" s="22" t="s">
        <v>300</v>
      </c>
      <c r="E747" s="23"/>
      <c r="F747" s="13"/>
      <c r="G747" s="2"/>
      <c r="H747" s="2"/>
      <c r="I747" s="2">
        <f t="shared" si="48"/>
        <v>40</v>
      </c>
      <c r="J747" s="13">
        <f t="shared" si="49"/>
        <v>47</v>
      </c>
      <c r="L747" s="14">
        <f t="shared" si="50"/>
        <v>-47</v>
      </c>
      <c r="M747" s="15">
        <f t="shared" si="51"/>
        <v>1</v>
      </c>
    </row>
    <row r="748" spans="2:13" x14ac:dyDescent="0.25">
      <c r="B748" s="21">
        <v>3910</v>
      </c>
      <c r="C748" s="2">
        <v>745</v>
      </c>
      <c r="D748" s="22" t="s">
        <v>1184</v>
      </c>
      <c r="E748" s="23"/>
      <c r="F748" s="13"/>
      <c r="G748" s="2"/>
      <c r="H748" s="2"/>
      <c r="I748" s="2">
        <f t="shared" si="48"/>
        <v>40</v>
      </c>
      <c r="J748" s="13">
        <f t="shared" si="49"/>
        <v>47</v>
      </c>
      <c r="L748" s="14">
        <f t="shared" si="50"/>
        <v>-47</v>
      </c>
      <c r="M748" s="15">
        <f t="shared" si="51"/>
        <v>1</v>
      </c>
    </row>
    <row r="749" spans="2:13" x14ac:dyDescent="0.25">
      <c r="B749" s="21">
        <v>3920</v>
      </c>
      <c r="C749" s="2">
        <v>746</v>
      </c>
      <c r="D749" s="22" t="s">
        <v>301</v>
      </c>
      <c r="E749" s="23"/>
      <c r="F749" s="13"/>
      <c r="G749" s="2"/>
      <c r="H749" s="2"/>
      <c r="I749" s="2">
        <f t="shared" si="48"/>
        <v>40</v>
      </c>
      <c r="J749" s="13">
        <f t="shared" si="49"/>
        <v>47</v>
      </c>
      <c r="L749" s="14">
        <f t="shared" si="50"/>
        <v>-47</v>
      </c>
      <c r="M749" s="15">
        <f t="shared" si="51"/>
        <v>1</v>
      </c>
    </row>
    <row r="750" spans="2:13" x14ac:dyDescent="0.25">
      <c r="B750" s="21">
        <v>3930</v>
      </c>
      <c r="C750" s="2">
        <v>747</v>
      </c>
      <c r="D750" s="22" t="s">
        <v>1185</v>
      </c>
      <c r="E750" s="23"/>
      <c r="F750" s="13"/>
      <c r="G750" s="2"/>
      <c r="H750" s="2"/>
      <c r="I750" s="2">
        <f t="shared" si="48"/>
        <v>40</v>
      </c>
      <c r="J750" s="13">
        <f t="shared" si="49"/>
        <v>47</v>
      </c>
      <c r="L750" s="14">
        <f t="shared" si="50"/>
        <v>-47</v>
      </c>
      <c r="M750" s="15">
        <f t="shared" si="51"/>
        <v>1</v>
      </c>
    </row>
    <row r="751" spans="2:13" x14ac:dyDescent="0.25">
      <c r="B751" s="21">
        <v>3930</v>
      </c>
      <c r="C751" s="2">
        <v>748</v>
      </c>
      <c r="D751" s="22" t="s">
        <v>1186</v>
      </c>
      <c r="E751" s="23"/>
      <c r="F751" s="13"/>
      <c r="G751" s="2"/>
      <c r="H751" s="2"/>
      <c r="I751" s="2">
        <f t="shared" si="48"/>
        <v>40</v>
      </c>
      <c r="J751" s="13">
        <f t="shared" si="49"/>
        <v>47</v>
      </c>
      <c r="L751" s="14">
        <f t="shared" si="50"/>
        <v>-47</v>
      </c>
      <c r="M751" s="15">
        <f t="shared" si="51"/>
        <v>1</v>
      </c>
    </row>
    <row r="752" spans="2:13" x14ac:dyDescent="0.25">
      <c r="B752" s="21">
        <v>3930</v>
      </c>
      <c r="C752" s="2">
        <v>749</v>
      </c>
      <c r="D752" s="22" t="s">
        <v>302</v>
      </c>
      <c r="E752" s="23"/>
      <c r="F752" s="13"/>
      <c r="G752" s="2"/>
      <c r="H752" s="2"/>
      <c r="I752" s="2">
        <f t="shared" si="48"/>
        <v>40</v>
      </c>
      <c r="J752" s="13">
        <f t="shared" si="49"/>
        <v>47</v>
      </c>
      <c r="L752" s="14">
        <f t="shared" si="50"/>
        <v>-47</v>
      </c>
      <c r="M752" s="15">
        <f t="shared" si="51"/>
        <v>1</v>
      </c>
    </row>
    <row r="753" spans="2:13" x14ac:dyDescent="0.25">
      <c r="B753" s="21">
        <v>3940</v>
      </c>
      <c r="C753" s="2">
        <v>750</v>
      </c>
      <c r="D753" s="22" t="s">
        <v>1187</v>
      </c>
      <c r="E753" s="23"/>
      <c r="F753" s="13"/>
      <c r="G753" s="2"/>
      <c r="H753" s="2"/>
      <c r="I753" s="2">
        <f t="shared" si="48"/>
        <v>40</v>
      </c>
      <c r="J753" s="13">
        <f t="shared" si="49"/>
        <v>47</v>
      </c>
      <c r="L753" s="14">
        <f t="shared" si="50"/>
        <v>-47</v>
      </c>
      <c r="M753" s="15">
        <f t="shared" si="51"/>
        <v>1</v>
      </c>
    </row>
    <row r="754" spans="2:13" x14ac:dyDescent="0.25">
      <c r="B754" s="21">
        <v>3940</v>
      </c>
      <c r="C754" s="2">
        <v>751</v>
      </c>
      <c r="D754" s="22" t="s">
        <v>303</v>
      </c>
      <c r="E754" s="23"/>
      <c r="F754" s="13"/>
      <c r="G754" s="2"/>
      <c r="H754" s="2"/>
      <c r="I754" s="2">
        <f t="shared" si="48"/>
        <v>40</v>
      </c>
      <c r="J754" s="13">
        <f t="shared" si="49"/>
        <v>47</v>
      </c>
      <c r="L754" s="14">
        <f t="shared" si="50"/>
        <v>-47</v>
      </c>
      <c r="M754" s="15">
        <f t="shared" si="51"/>
        <v>1</v>
      </c>
    </row>
    <row r="755" spans="2:13" x14ac:dyDescent="0.25">
      <c r="B755" s="21">
        <v>3941</v>
      </c>
      <c r="C755" s="2">
        <v>752</v>
      </c>
      <c r="D755" s="22" t="s">
        <v>1188</v>
      </c>
      <c r="E755" s="23"/>
      <c r="F755" s="13"/>
      <c r="G755" s="2"/>
      <c r="H755" s="2"/>
      <c r="I755" s="2">
        <f t="shared" si="48"/>
        <v>40</v>
      </c>
      <c r="J755" s="13">
        <f t="shared" si="49"/>
        <v>47</v>
      </c>
      <c r="L755" s="14">
        <f t="shared" si="50"/>
        <v>-47</v>
      </c>
      <c r="M755" s="15">
        <f t="shared" si="51"/>
        <v>1</v>
      </c>
    </row>
    <row r="756" spans="2:13" x14ac:dyDescent="0.25">
      <c r="B756" s="21">
        <v>3945</v>
      </c>
      <c r="C756" s="2">
        <v>753</v>
      </c>
      <c r="D756" s="22" t="s">
        <v>304</v>
      </c>
      <c r="E756" s="23"/>
      <c r="F756" s="13"/>
      <c r="G756" s="2"/>
      <c r="H756" s="2"/>
      <c r="I756" s="2">
        <f t="shared" si="48"/>
        <v>40</v>
      </c>
      <c r="J756" s="13">
        <f t="shared" si="49"/>
        <v>47</v>
      </c>
      <c r="L756" s="14">
        <f t="shared" si="50"/>
        <v>-47</v>
      </c>
      <c r="M756" s="15">
        <f t="shared" si="51"/>
        <v>1</v>
      </c>
    </row>
    <row r="757" spans="2:13" x14ac:dyDescent="0.25">
      <c r="B757" s="21">
        <v>3945</v>
      </c>
      <c r="C757" s="2">
        <v>754</v>
      </c>
      <c r="D757" s="22" t="s">
        <v>1189</v>
      </c>
      <c r="E757" s="23"/>
      <c r="F757" s="13"/>
      <c r="G757" s="2"/>
      <c r="H757" s="2"/>
      <c r="I757" s="2">
        <f t="shared" si="48"/>
        <v>40</v>
      </c>
      <c r="J757" s="13">
        <f t="shared" si="49"/>
        <v>47</v>
      </c>
      <c r="L757" s="14">
        <f t="shared" si="50"/>
        <v>-47</v>
      </c>
      <c r="M757" s="15">
        <f t="shared" si="51"/>
        <v>1</v>
      </c>
    </row>
    <row r="758" spans="2:13" x14ac:dyDescent="0.25">
      <c r="B758" s="21">
        <v>3945</v>
      </c>
      <c r="C758" s="2">
        <v>755</v>
      </c>
      <c r="D758" s="22" t="s">
        <v>1190</v>
      </c>
      <c r="E758" s="23"/>
      <c r="F758" s="13"/>
      <c r="G758" s="2"/>
      <c r="H758" s="2"/>
      <c r="I758" s="2">
        <f t="shared" si="48"/>
        <v>40</v>
      </c>
      <c r="J758" s="13">
        <f t="shared" si="49"/>
        <v>47</v>
      </c>
      <c r="L758" s="14">
        <f t="shared" si="50"/>
        <v>-47</v>
      </c>
      <c r="M758" s="15">
        <f t="shared" si="51"/>
        <v>1</v>
      </c>
    </row>
    <row r="759" spans="2:13" x14ac:dyDescent="0.25">
      <c r="B759" s="21">
        <v>3950</v>
      </c>
      <c r="C759" s="2">
        <v>756</v>
      </c>
      <c r="D759" s="22" t="s">
        <v>305</v>
      </c>
      <c r="E759" s="23"/>
      <c r="F759" s="13"/>
      <c r="G759" s="2"/>
      <c r="H759" s="2"/>
      <c r="I759" s="2">
        <f t="shared" si="48"/>
        <v>40</v>
      </c>
      <c r="J759" s="13">
        <f t="shared" si="49"/>
        <v>47</v>
      </c>
      <c r="L759" s="14">
        <f t="shared" si="50"/>
        <v>-47</v>
      </c>
      <c r="M759" s="15">
        <f t="shared" si="51"/>
        <v>1</v>
      </c>
    </row>
    <row r="760" spans="2:13" x14ac:dyDescent="0.25">
      <c r="B760" s="21">
        <v>3950</v>
      </c>
      <c r="C760" s="2">
        <v>757</v>
      </c>
      <c r="D760" s="22" t="s">
        <v>1191</v>
      </c>
      <c r="E760" s="23"/>
      <c r="F760" s="13"/>
      <c r="G760" s="2"/>
      <c r="H760" s="2"/>
      <c r="I760" s="2">
        <f t="shared" si="48"/>
        <v>40</v>
      </c>
      <c r="J760" s="13">
        <f t="shared" si="49"/>
        <v>47</v>
      </c>
      <c r="L760" s="14">
        <f t="shared" si="50"/>
        <v>-47</v>
      </c>
      <c r="M760" s="15">
        <f t="shared" si="51"/>
        <v>1</v>
      </c>
    </row>
    <row r="761" spans="2:13" x14ac:dyDescent="0.25">
      <c r="B761" s="21">
        <v>3950</v>
      </c>
      <c r="C761" s="2">
        <v>758</v>
      </c>
      <c r="D761" s="22" t="s">
        <v>1192</v>
      </c>
      <c r="E761" s="23"/>
      <c r="F761" s="13"/>
      <c r="G761" s="2"/>
      <c r="H761" s="2"/>
      <c r="I761" s="2">
        <f t="shared" si="48"/>
        <v>40</v>
      </c>
      <c r="J761" s="13">
        <f t="shared" si="49"/>
        <v>47</v>
      </c>
      <c r="L761" s="14">
        <f t="shared" si="50"/>
        <v>-47</v>
      </c>
      <c r="M761" s="15">
        <f t="shared" si="51"/>
        <v>1</v>
      </c>
    </row>
    <row r="762" spans="2:13" x14ac:dyDescent="0.25">
      <c r="B762" s="21">
        <v>3960</v>
      </c>
      <c r="C762" s="2">
        <v>759</v>
      </c>
      <c r="D762" s="22" t="s">
        <v>1193</v>
      </c>
      <c r="E762" s="23"/>
      <c r="F762" s="13"/>
      <c r="G762" s="2"/>
      <c r="H762" s="2"/>
      <c r="I762" s="2">
        <f t="shared" si="48"/>
        <v>40</v>
      </c>
      <c r="J762" s="13">
        <f t="shared" si="49"/>
        <v>47</v>
      </c>
      <c r="L762" s="14">
        <f t="shared" si="50"/>
        <v>-47</v>
      </c>
      <c r="M762" s="15">
        <f t="shared" si="51"/>
        <v>1</v>
      </c>
    </row>
    <row r="763" spans="2:13" x14ac:dyDescent="0.25">
      <c r="B763" s="21">
        <v>3960</v>
      </c>
      <c r="C763" s="2">
        <v>760</v>
      </c>
      <c r="D763" s="22" t="s">
        <v>306</v>
      </c>
      <c r="E763" s="23"/>
      <c r="F763" s="13"/>
      <c r="G763" s="2"/>
      <c r="H763" s="2"/>
      <c r="I763" s="2">
        <f t="shared" si="48"/>
        <v>40</v>
      </c>
      <c r="J763" s="13">
        <f t="shared" si="49"/>
        <v>47</v>
      </c>
      <c r="L763" s="14">
        <f t="shared" si="50"/>
        <v>-47</v>
      </c>
      <c r="M763" s="15">
        <f t="shared" si="51"/>
        <v>1</v>
      </c>
    </row>
    <row r="764" spans="2:13" x14ac:dyDescent="0.25">
      <c r="B764" s="21">
        <v>3960</v>
      </c>
      <c r="C764" s="2">
        <v>761</v>
      </c>
      <c r="D764" s="22" t="s">
        <v>1194</v>
      </c>
      <c r="E764" s="23"/>
      <c r="F764" s="13"/>
      <c r="G764" s="2"/>
      <c r="H764" s="2"/>
      <c r="I764" s="2">
        <f t="shared" si="48"/>
        <v>40</v>
      </c>
      <c r="J764" s="13">
        <f t="shared" si="49"/>
        <v>47</v>
      </c>
      <c r="L764" s="14">
        <f t="shared" si="50"/>
        <v>-47</v>
      </c>
      <c r="M764" s="15">
        <f t="shared" si="51"/>
        <v>1</v>
      </c>
    </row>
    <row r="765" spans="2:13" x14ac:dyDescent="0.25">
      <c r="B765" s="21">
        <v>3960</v>
      </c>
      <c r="C765" s="2">
        <v>762</v>
      </c>
      <c r="D765" s="22" t="s">
        <v>1195</v>
      </c>
      <c r="E765" s="23"/>
      <c r="F765" s="13"/>
      <c r="G765" s="2"/>
      <c r="H765" s="2"/>
      <c r="I765" s="2">
        <f t="shared" si="48"/>
        <v>40</v>
      </c>
      <c r="J765" s="13">
        <f t="shared" si="49"/>
        <v>47</v>
      </c>
      <c r="L765" s="14">
        <f t="shared" si="50"/>
        <v>-47</v>
      </c>
      <c r="M765" s="15">
        <f t="shared" si="51"/>
        <v>1</v>
      </c>
    </row>
    <row r="766" spans="2:13" x14ac:dyDescent="0.25">
      <c r="B766" s="21">
        <v>3960</v>
      </c>
      <c r="C766" s="2">
        <v>763</v>
      </c>
      <c r="D766" s="22" t="s">
        <v>873</v>
      </c>
      <c r="E766" s="23"/>
      <c r="F766" s="13"/>
      <c r="G766" s="2"/>
      <c r="H766" s="2"/>
      <c r="I766" s="2">
        <f t="shared" si="48"/>
        <v>40</v>
      </c>
      <c r="J766" s="13">
        <f t="shared" si="49"/>
        <v>47</v>
      </c>
      <c r="L766" s="14">
        <f t="shared" si="50"/>
        <v>-47</v>
      </c>
      <c r="M766" s="15">
        <f t="shared" si="51"/>
        <v>1</v>
      </c>
    </row>
    <row r="767" spans="2:13" x14ac:dyDescent="0.25">
      <c r="B767" s="21">
        <v>3970</v>
      </c>
      <c r="C767" s="2">
        <v>764</v>
      </c>
      <c r="D767" s="22" t="s">
        <v>307</v>
      </c>
      <c r="E767" s="23"/>
      <c r="F767" s="13"/>
      <c r="G767" s="2"/>
      <c r="H767" s="2"/>
      <c r="I767" s="2">
        <f t="shared" si="48"/>
        <v>40</v>
      </c>
      <c r="J767" s="13">
        <f t="shared" si="49"/>
        <v>47</v>
      </c>
      <c r="L767" s="14">
        <f t="shared" si="50"/>
        <v>-47</v>
      </c>
      <c r="M767" s="15">
        <f t="shared" si="51"/>
        <v>1</v>
      </c>
    </row>
    <row r="768" spans="2:13" x14ac:dyDescent="0.25">
      <c r="B768" s="21">
        <v>3971</v>
      </c>
      <c r="C768" s="2">
        <v>765</v>
      </c>
      <c r="D768" s="22" t="s">
        <v>1196</v>
      </c>
      <c r="E768" s="23"/>
      <c r="F768" s="13"/>
      <c r="G768" s="2"/>
      <c r="H768" s="2"/>
      <c r="I768" s="2">
        <f t="shared" si="48"/>
        <v>40</v>
      </c>
      <c r="J768" s="13">
        <f t="shared" si="49"/>
        <v>47</v>
      </c>
      <c r="L768" s="14">
        <f t="shared" si="50"/>
        <v>-47</v>
      </c>
      <c r="M768" s="15">
        <f t="shared" si="51"/>
        <v>1</v>
      </c>
    </row>
    <row r="769" spans="2:13" x14ac:dyDescent="0.25">
      <c r="B769" s="21">
        <v>3980</v>
      </c>
      <c r="C769" s="2">
        <v>766</v>
      </c>
      <c r="D769" s="22" t="s">
        <v>308</v>
      </c>
      <c r="E769" s="23"/>
      <c r="F769" s="13"/>
      <c r="G769" s="2"/>
      <c r="H769" s="2"/>
      <c r="I769" s="2">
        <f t="shared" si="48"/>
        <v>40</v>
      </c>
      <c r="J769" s="13">
        <f t="shared" si="49"/>
        <v>47</v>
      </c>
      <c r="L769" s="14">
        <f t="shared" si="50"/>
        <v>-47</v>
      </c>
      <c r="M769" s="15">
        <f t="shared" si="51"/>
        <v>1</v>
      </c>
    </row>
    <row r="770" spans="2:13" x14ac:dyDescent="0.25">
      <c r="B770" s="21">
        <v>3990</v>
      </c>
      <c r="C770" s="2">
        <v>767</v>
      </c>
      <c r="D770" s="22" t="s">
        <v>1197</v>
      </c>
      <c r="E770" s="23"/>
      <c r="F770" s="13"/>
      <c r="G770" s="2"/>
      <c r="H770" s="2"/>
      <c r="I770" s="2">
        <f t="shared" si="48"/>
        <v>40</v>
      </c>
      <c r="J770" s="13">
        <f t="shared" si="49"/>
        <v>47</v>
      </c>
      <c r="L770" s="14">
        <f t="shared" si="50"/>
        <v>-47</v>
      </c>
      <c r="M770" s="15">
        <f t="shared" si="51"/>
        <v>1</v>
      </c>
    </row>
    <row r="771" spans="2:13" x14ac:dyDescent="0.25">
      <c r="B771" s="21">
        <v>3990</v>
      </c>
      <c r="C771" s="2">
        <v>768</v>
      </c>
      <c r="D771" s="22" t="s">
        <v>1198</v>
      </c>
      <c r="E771" s="23"/>
      <c r="F771" s="13"/>
      <c r="G771" s="2"/>
      <c r="H771" s="2"/>
      <c r="I771" s="2">
        <f t="shared" si="48"/>
        <v>40</v>
      </c>
      <c r="J771" s="13">
        <f t="shared" si="49"/>
        <v>47</v>
      </c>
      <c r="L771" s="14">
        <f t="shared" si="50"/>
        <v>-47</v>
      </c>
      <c r="M771" s="15">
        <f t="shared" si="51"/>
        <v>1</v>
      </c>
    </row>
    <row r="772" spans="2:13" x14ac:dyDescent="0.25">
      <c r="B772" s="21">
        <v>3990</v>
      </c>
      <c r="C772" s="2">
        <v>769</v>
      </c>
      <c r="D772" s="22" t="s">
        <v>309</v>
      </c>
      <c r="E772" s="23"/>
      <c r="F772" s="13"/>
      <c r="G772" s="2"/>
      <c r="H772" s="2"/>
      <c r="I772" s="2">
        <f t="shared" si="48"/>
        <v>40</v>
      </c>
      <c r="J772" s="13">
        <f t="shared" si="49"/>
        <v>47</v>
      </c>
      <c r="L772" s="14">
        <f t="shared" si="50"/>
        <v>-47</v>
      </c>
      <c r="M772" s="15">
        <f t="shared" si="51"/>
        <v>1</v>
      </c>
    </row>
    <row r="773" spans="2:13" x14ac:dyDescent="0.25">
      <c r="B773" s="21">
        <v>3990</v>
      </c>
      <c r="C773" s="2">
        <v>770</v>
      </c>
      <c r="D773" s="22" t="s">
        <v>1199</v>
      </c>
      <c r="E773" s="23"/>
      <c r="F773" s="13"/>
      <c r="G773" s="2"/>
      <c r="H773" s="2"/>
      <c r="I773" s="2">
        <f t="shared" si="48"/>
        <v>40</v>
      </c>
      <c r="J773" s="13">
        <f t="shared" si="49"/>
        <v>47</v>
      </c>
      <c r="L773" s="14">
        <f t="shared" si="50"/>
        <v>-47</v>
      </c>
      <c r="M773" s="15">
        <f t="shared" si="51"/>
        <v>1</v>
      </c>
    </row>
    <row r="774" spans="2:13" x14ac:dyDescent="0.25">
      <c r="B774" s="21">
        <v>4000</v>
      </c>
      <c r="C774" s="2">
        <v>771</v>
      </c>
      <c r="D774" s="22" t="s">
        <v>1200</v>
      </c>
      <c r="E774" s="23"/>
      <c r="F774" s="13"/>
      <c r="G774" s="2"/>
      <c r="H774" s="2"/>
      <c r="I774" s="2">
        <f t="shared" si="48"/>
        <v>40</v>
      </c>
      <c r="J774" s="13">
        <f t="shared" si="49"/>
        <v>47</v>
      </c>
      <c r="L774" s="14">
        <f t="shared" si="50"/>
        <v>-47</v>
      </c>
      <c r="M774" s="15">
        <f t="shared" si="51"/>
        <v>1</v>
      </c>
    </row>
    <row r="775" spans="2:13" x14ac:dyDescent="0.25">
      <c r="B775" s="21">
        <v>4000</v>
      </c>
      <c r="C775" s="2">
        <v>772</v>
      </c>
      <c r="D775" s="22" t="s">
        <v>310</v>
      </c>
      <c r="E775" s="23"/>
      <c r="F775" s="13"/>
      <c r="G775" s="2"/>
      <c r="H775" s="2"/>
      <c r="I775" s="2">
        <f t="shared" si="48"/>
        <v>40</v>
      </c>
      <c r="J775" s="13">
        <f t="shared" si="49"/>
        <v>47</v>
      </c>
      <c r="L775" s="14">
        <f t="shared" si="50"/>
        <v>-47</v>
      </c>
      <c r="M775" s="15">
        <f t="shared" si="51"/>
        <v>1</v>
      </c>
    </row>
    <row r="776" spans="2:13" x14ac:dyDescent="0.25">
      <c r="B776" s="21">
        <v>4000</v>
      </c>
      <c r="C776" s="2">
        <v>773</v>
      </c>
      <c r="D776" s="22" t="s">
        <v>1201</v>
      </c>
      <c r="E776" s="23"/>
      <c r="F776" s="13"/>
      <c r="G776" s="2"/>
      <c r="H776" s="2"/>
      <c r="I776" s="2">
        <f t="shared" si="48"/>
        <v>40</v>
      </c>
      <c r="J776" s="13">
        <f t="shared" si="49"/>
        <v>47</v>
      </c>
      <c r="L776" s="14">
        <f t="shared" si="50"/>
        <v>-47</v>
      </c>
      <c r="M776" s="15">
        <f t="shared" si="51"/>
        <v>1</v>
      </c>
    </row>
    <row r="777" spans="2:13" x14ac:dyDescent="0.25">
      <c r="B777" s="21">
        <v>4020</v>
      </c>
      <c r="C777" s="2">
        <v>774</v>
      </c>
      <c r="D777" s="22" t="s">
        <v>1202</v>
      </c>
      <c r="E777" s="23"/>
      <c r="F777" s="13"/>
      <c r="G777" s="2"/>
      <c r="H777" s="2"/>
      <c r="I777" s="2">
        <f t="shared" si="48"/>
        <v>40</v>
      </c>
      <c r="J777" s="13">
        <f t="shared" si="49"/>
        <v>47</v>
      </c>
      <c r="L777" s="14">
        <f t="shared" si="50"/>
        <v>-47</v>
      </c>
      <c r="M777" s="15">
        <f t="shared" si="51"/>
        <v>1</v>
      </c>
    </row>
    <row r="778" spans="2:13" x14ac:dyDescent="0.25">
      <c r="B778" s="21">
        <v>4020</v>
      </c>
      <c r="C778" s="2">
        <v>775</v>
      </c>
      <c r="D778" s="22" t="s">
        <v>1203</v>
      </c>
      <c r="E778" s="23"/>
      <c r="F778" s="13"/>
      <c r="G778" s="2"/>
      <c r="H778" s="2"/>
      <c r="I778" s="2">
        <f t="shared" si="48"/>
        <v>40</v>
      </c>
      <c r="J778" s="13">
        <f t="shared" si="49"/>
        <v>47</v>
      </c>
      <c r="L778" s="14">
        <f t="shared" si="50"/>
        <v>-47</v>
      </c>
      <c r="M778" s="15">
        <f t="shared" si="51"/>
        <v>1</v>
      </c>
    </row>
    <row r="779" spans="2:13" x14ac:dyDescent="0.25">
      <c r="B779" s="21">
        <v>4020</v>
      </c>
      <c r="C779" s="2">
        <v>776</v>
      </c>
      <c r="D779" s="22" t="s">
        <v>310</v>
      </c>
      <c r="E779" s="23"/>
      <c r="F779" s="13"/>
      <c r="G779" s="2"/>
      <c r="H779" s="2"/>
      <c r="I779" s="2">
        <f t="shared" si="48"/>
        <v>40</v>
      </c>
      <c r="J779" s="13">
        <f t="shared" si="49"/>
        <v>47</v>
      </c>
      <c r="L779" s="14">
        <f t="shared" si="50"/>
        <v>-47</v>
      </c>
      <c r="M779" s="15">
        <f t="shared" si="51"/>
        <v>1</v>
      </c>
    </row>
    <row r="780" spans="2:13" x14ac:dyDescent="0.25">
      <c r="B780" s="21">
        <v>4020</v>
      </c>
      <c r="C780" s="2">
        <v>777</v>
      </c>
      <c r="D780" s="22" t="s">
        <v>1204</v>
      </c>
      <c r="E780" s="23"/>
      <c r="F780" s="13"/>
      <c r="G780" s="2"/>
      <c r="H780" s="2"/>
      <c r="I780" s="2">
        <f t="shared" si="48"/>
        <v>40</v>
      </c>
      <c r="J780" s="13">
        <f t="shared" si="49"/>
        <v>47</v>
      </c>
      <c r="L780" s="14">
        <f t="shared" si="50"/>
        <v>-47</v>
      </c>
      <c r="M780" s="15">
        <f t="shared" si="51"/>
        <v>1</v>
      </c>
    </row>
    <row r="781" spans="2:13" x14ac:dyDescent="0.25">
      <c r="B781" s="21">
        <v>4030</v>
      </c>
      <c r="C781" s="2">
        <v>778</v>
      </c>
      <c r="D781" s="22" t="s">
        <v>1205</v>
      </c>
      <c r="E781" s="23"/>
      <c r="F781" s="13"/>
      <c r="G781" s="2"/>
      <c r="H781" s="2"/>
      <c r="I781" s="2">
        <f t="shared" si="48"/>
        <v>40</v>
      </c>
      <c r="J781" s="13">
        <f t="shared" si="49"/>
        <v>47</v>
      </c>
      <c r="L781" s="14">
        <f t="shared" si="50"/>
        <v>-47</v>
      </c>
      <c r="M781" s="15">
        <f t="shared" si="51"/>
        <v>1</v>
      </c>
    </row>
    <row r="782" spans="2:13" x14ac:dyDescent="0.25">
      <c r="B782" s="21">
        <v>4031</v>
      </c>
      <c r="C782" s="2">
        <v>779</v>
      </c>
      <c r="D782" s="22" t="s">
        <v>1206</v>
      </c>
      <c r="E782" s="23"/>
      <c r="F782" s="13"/>
      <c r="G782" s="2"/>
      <c r="H782" s="2"/>
      <c r="I782" s="2">
        <f t="shared" si="48"/>
        <v>40</v>
      </c>
      <c r="J782" s="13">
        <f t="shared" si="49"/>
        <v>47</v>
      </c>
      <c r="L782" s="14">
        <f t="shared" si="50"/>
        <v>-47</v>
      </c>
      <c r="M782" s="15">
        <f t="shared" si="51"/>
        <v>1</v>
      </c>
    </row>
    <row r="783" spans="2:13" x14ac:dyDescent="0.25">
      <c r="B783" s="21">
        <v>4032</v>
      </c>
      <c r="C783" s="2">
        <v>780</v>
      </c>
      <c r="D783" s="22" t="s">
        <v>1207</v>
      </c>
      <c r="E783" s="23"/>
      <c r="F783" s="13"/>
      <c r="G783" s="2"/>
      <c r="H783" s="2"/>
      <c r="I783" s="2">
        <f t="shared" si="48"/>
        <v>40</v>
      </c>
      <c r="J783" s="13">
        <f t="shared" si="49"/>
        <v>47</v>
      </c>
      <c r="L783" s="14">
        <f t="shared" si="50"/>
        <v>-47</v>
      </c>
      <c r="M783" s="15">
        <f t="shared" si="51"/>
        <v>1</v>
      </c>
    </row>
    <row r="784" spans="2:13" x14ac:dyDescent="0.25">
      <c r="B784" s="21">
        <v>4040</v>
      </c>
      <c r="C784" s="2">
        <v>781</v>
      </c>
      <c r="D784" s="22" t="s">
        <v>311</v>
      </c>
      <c r="E784" s="23"/>
      <c r="F784" s="13"/>
      <c r="G784" s="2"/>
      <c r="H784" s="2"/>
      <c r="I784" s="2">
        <f t="shared" si="48"/>
        <v>40</v>
      </c>
      <c r="J784" s="13">
        <f t="shared" si="49"/>
        <v>47</v>
      </c>
      <c r="L784" s="14">
        <f t="shared" si="50"/>
        <v>-47</v>
      </c>
      <c r="M784" s="15">
        <f t="shared" si="51"/>
        <v>1</v>
      </c>
    </row>
    <row r="785" spans="2:13" x14ac:dyDescent="0.25">
      <c r="B785" s="21">
        <v>4041</v>
      </c>
      <c r="C785" s="2">
        <v>782</v>
      </c>
      <c r="D785" s="22" t="s">
        <v>1208</v>
      </c>
      <c r="E785" s="23"/>
      <c r="F785" s="13"/>
      <c r="G785" s="2"/>
      <c r="H785" s="2"/>
      <c r="I785" s="2">
        <f t="shared" si="48"/>
        <v>40</v>
      </c>
      <c r="J785" s="13">
        <f t="shared" si="49"/>
        <v>47</v>
      </c>
      <c r="L785" s="14">
        <f t="shared" si="50"/>
        <v>-47</v>
      </c>
      <c r="M785" s="15">
        <f t="shared" si="51"/>
        <v>1</v>
      </c>
    </row>
    <row r="786" spans="2:13" x14ac:dyDescent="0.25">
      <c r="B786" s="21">
        <v>4041</v>
      </c>
      <c r="C786" s="2">
        <v>783</v>
      </c>
      <c r="D786" s="22" t="s">
        <v>1209</v>
      </c>
      <c r="E786" s="23"/>
      <c r="F786" s="13"/>
      <c r="G786" s="2"/>
      <c r="H786" s="2"/>
      <c r="I786" s="2">
        <f t="shared" si="48"/>
        <v>40</v>
      </c>
      <c r="J786" s="13">
        <f t="shared" si="49"/>
        <v>47</v>
      </c>
      <c r="L786" s="14">
        <f t="shared" si="50"/>
        <v>-47</v>
      </c>
      <c r="M786" s="15">
        <f t="shared" si="51"/>
        <v>1</v>
      </c>
    </row>
    <row r="787" spans="2:13" x14ac:dyDescent="0.25">
      <c r="B787" s="21">
        <v>4042</v>
      </c>
      <c r="C787" s="2">
        <v>784</v>
      </c>
      <c r="D787" s="22" t="s">
        <v>1210</v>
      </c>
      <c r="E787" s="23"/>
      <c r="F787" s="13"/>
      <c r="G787" s="2"/>
      <c r="H787" s="2"/>
      <c r="I787" s="2">
        <f t="shared" si="48"/>
        <v>40</v>
      </c>
      <c r="J787" s="13">
        <f t="shared" si="49"/>
        <v>47</v>
      </c>
      <c r="L787" s="14">
        <f t="shared" si="50"/>
        <v>-47</v>
      </c>
      <c r="M787" s="15">
        <f t="shared" si="51"/>
        <v>1</v>
      </c>
    </row>
    <row r="788" spans="2:13" x14ac:dyDescent="0.25">
      <c r="B788" s="21">
        <v>4050</v>
      </c>
      <c r="C788" s="2">
        <v>785</v>
      </c>
      <c r="D788" s="22" t="s">
        <v>312</v>
      </c>
      <c r="E788" s="23"/>
      <c r="F788" s="13"/>
      <c r="G788" s="2"/>
      <c r="H788" s="2"/>
      <c r="I788" s="2">
        <f t="shared" si="48"/>
        <v>40</v>
      </c>
      <c r="J788" s="13">
        <f t="shared" si="49"/>
        <v>47</v>
      </c>
      <c r="L788" s="14">
        <f t="shared" si="50"/>
        <v>-47</v>
      </c>
      <c r="M788" s="15">
        <f t="shared" si="51"/>
        <v>1</v>
      </c>
    </row>
    <row r="789" spans="2:13" x14ac:dyDescent="0.25">
      <c r="B789" s="21">
        <v>4051</v>
      </c>
      <c r="C789" s="2">
        <v>786</v>
      </c>
      <c r="D789" s="22" t="s">
        <v>1211</v>
      </c>
      <c r="E789" s="23"/>
      <c r="F789" s="13"/>
      <c r="G789" s="2"/>
      <c r="H789" s="2"/>
      <c r="I789" s="2">
        <f t="shared" si="48"/>
        <v>40</v>
      </c>
      <c r="J789" s="13">
        <f t="shared" si="49"/>
        <v>47</v>
      </c>
      <c r="L789" s="14">
        <f t="shared" si="50"/>
        <v>-47</v>
      </c>
      <c r="M789" s="15">
        <f t="shared" si="51"/>
        <v>1</v>
      </c>
    </row>
    <row r="790" spans="2:13" x14ac:dyDescent="0.25">
      <c r="B790" s="21">
        <v>4052</v>
      </c>
      <c r="C790" s="2">
        <v>787</v>
      </c>
      <c r="D790" s="22" t="s">
        <v>1212</v>
      </c>
      <c r="E790" s="23"/>
      <c r="F790" s="13"/>
      <c r="G790" s="2"/>
      <c r="H790" s="2"/>
      <c r="I790" s="2">
        <f t="shared" si="48"/>
        <v>40</v>
      </c>
      <c r="J790" s="13">
        <f t="shared" si="49"/>
        <v>47</v>
      </c>
      <c r="L790" s="14">
        <f t="shared" si="50"/>
        <v>-47</v>
      </c>
      <c r="M790" s="15">
        <f t="shared" si="51"/>
        <v>1</v>
      </c>
    </row>
    <row r="791" spans="2:13" x14ac:dyDescent="0.25">
      <c r="B791" s="21">
        <v>4053</v>
      </c>
      <c r="C791" s="2">
        <v>788</v>
      </c>
      <c r="D791" s="22" t="s">
        <v>1213</v>
      </c>
      <c r="E791" s="23"/>
      <c r="F791" s="13"/>
      <c r="G791" s="2"/>
      <c r="H791" s="2"/>
      <c r="I791" s="2">
        <f t="shared" si="48"/>
        <v>40</v>
      </c>
      <c r="J791" s="13">
        <f t="shared" si="49"/>
        <v>47</v>
      </c>
      <c r="L791" s="14">
        <f t="shared" si="50"/>
        <v>-47</v>
      </c>
      <c r="M791" s="15">
        <f t="shared" si="51"/>
        <v>1</v>
      </c>
    </row>
    <row r="792" spans="2:13" x14ac:dyDescent="0.25">
      <c r="B792" s="21">
        <v>4075</v>
      </c>
      <c r="C792" s="2">
        <v>789</v>
      </c>
      <c r="D792" s="22" t="s">
        <v>1214</v>
      </c>
      <c r="E792" s="23"/>
      <c r="F792" s="13"/>
      <c r="G792" s="2"/>
      <c r="H792" s="2"/>
      <c r="I792" s="2">
        <f t="shared" si="48"/>
        <v>40</v>
      </c>
      <c r="J792" s="13">
        <f t="shared" si="49"/>
        <v>47</v>
      </c>
      <c r="L792" s="14">
        <f t="shared" si="50"/>
        <v>-47</v>
      </c>
      <c r="M792" s="15">
        <f t="shared" si="51"/>
        <v>1</v>
      </c>
    </row>
    <row r="793" spans="2:13" x14ac:dyDescent="0.25">
      <c r="B793" s="21">
        <v>4099</v>
      </c>
      <c r="C793" s="2">
        <v>790</v>
      </c>
      <c r="D793" s="22" t="s">
        <v>1215</v>
      </c>
      <c r="E793" s="23"/>
      <c r="F793" s="13"/>
      <c r="G793" s="2"/>
      <c r="H793" s="2"/>
      <c r="I793" s="2">
        <f t="shared" si="48"/>
        <v>40</v>
      </c>
      <c r="J793" s="13">
        <f t="shared" si="49"/>
        <v>47</v>
      </c>
      <c r="L793" s="14">
        <f t="shared" si="50"/>
        <v>-47</v>
      </c>
      <c r="M793" s="15">
        <f t="shared" si="51"/>
        <v>1</v>
      </c>
    </row>
    <row r="794" spans="2:13" x14ac:dyDescent="0.25">
      <c r="B794" s="21">
        <v>4100</v>
      </c>
      <c r="C794" s="2">
        <v>791</v>
      </c>
      <c r="D794" s="22" t="s">
        <v>1216</v>
      </c>
      <c r="E794" s="23"/>
      <c r="F794" s="13"/>
      <c r="G794" s="2"/>
      <c r="H794" s="2"/>
      <c r="I794" s="2">
        <f t="shared" si="48"/>
        <v>40</v>
      </c>
      <c r="J794" s="13">
        <f t="shared" si="49"/>
        <v>47</v>
      </c>
      <c r="L794" s="14">
        <f t="shared" si="50"/>
        <v>-47</v>
      </c>
      <c r="M794" s="15">
        <f t="shared" si="51"/>
        <v>1</v>
      </c>
    </row>
    <row r="795" spans="2:13" x14ac:dyDescent="0.25">
      <c r="B795" s="21">
        <v>4100</v>
      </c>
      <c r="C795" s="2">
        <v>792</v>
      </c>
      <c r="D795" s="22" t="s">
        <v>313</v>
      </c>
      <c r="E795" s="23"/>
      <c r="F795" s="13"/>
      <c r="G795" s="2"/>
      <c r="H795" s="2"/>
      <c r="I795" s="2">
        <f t="shared" si="48"/>
        <v>40</v>
      </c>
      <c r="J795" s="13">
        <f t="shared" si="49"/>
        <v>47</v>
      </c>
      <c r="L795" s="14">
        <f t="shared" si="50"/>
        <v>-47</v>
      </c>
      <c r="M795" s="15">
        <f t="shared" si="51"/>
        <v>1</v>
      </c>
    </row>
    <row r="796" spans="2:13" x14ac:dyDescent="0.25">
      <c r="B796" s="21">
        <v>4101</v>
      </c>
      <c r="C796" s="2">
        <v>793</v>
      </c>
      <c r="D796" s="22" t="s">
        <v>1217</v>
      </c>
      <c r="E796" s="23"/>
      <c r="F796" s="13"/>
      <c r="G796" s="2"/>
      <c r="H796" s="2"/>
      <c r="I796" s="2">
        <f t="shared" si="48"/>
        <v>40</v>
      </c>
      <c r="J796" s="13">
        <f t="shared" si="49"/>
        <v>47</v>
      </c>
      <c r="L796" s="14">
        <f t="shared" si="50"/>
        <v>-47</v>
      </c>
      <c r="M796" s="15">
        <f t="shared" si="51"/>
        <v>1</v>
      </c>
    </row>
    <row r="797" spans="2:13" x14ac:dyDescent="0.25">
      <c r="B797" s="21">
        <v>4102</v>
      </c>
      <c r="C797" s="2">
        <v>794</v>
      </c>
      <c r="D797" s="22" t="s">
        <v>1218</v>
      </c>
      <c r="E797" s="23"/>
      <c r="F797" s="13"/>
      <c r="G797" s="2"/>
      <c r="H797" s="2"/>
      <c r="I797" s="2">
        <f t="shared" ref="I797:I860" si="52">(H797*2)+40</f>
        <v>40</v>
      </c>
      <c r="J797" s="13">
        <f t="shared" ref="J797:J860" si="53">ROUNDUP((I797*70/60),0)</f>
        <v>47</v>
      </c>
      <c r="L797" s="14">
        <f t="shared" ref="L797:L860" si="54">F797-J797</f>
        <v>-47</v>
      </c>
      <c r="M797" s="15">
        <f t="shared" ref="M797:M860" si="55">(ABS(J797-F797)/J797)</f>
        <v>1</v>
      </c>
    </row>
    <row r="798" spans="2:13" x14ac:dyDescent="0.25">
      <c r="B798" s="21">
        <v>4120</v>
      </c>
      <c r="C798" s="2">
        <v>795</v>
      </c>
      <c r="D798" s="22" t="s">
        <v>1219</v>
      </c>
      <c r="E798" s="23"/>
      <c r="F798" s="13"/>
      <c r="G798" s="2"/>
      <c r="H798" s="2"/>
      <c r="I798" s="2">
        <f t="shared" si="52"/>
        <v>40</v>
      </c>
      <c r="J798" s="13">
        <f t="shared" si="53"/>
        <v>47</v>
      </c>
      <c r="L798" s="14">
        <f t="shared" si="54"/>
        <v>-47</v>
      </c>
      <c r="M798" s="15">
        <f t="shared" si="55"/>
        <v>1</v>
      </c>
    </row>
    <row r="799" spans="2:13" x14ac:dyDescent="0.25">
      <c r="B799" s="21">
        <v>4120</v>
      </c>
      <c r="C799" s="2">
        <v>796</v>
      </c>
      <c r="D799" s="22" t="s">
        <v>314</v>
      </c>
      <c r="E799" s="23"/>
      <c r="F799" s="13"/>
      <c r="G799" s="2"/>
      <c r="H799" s="2"/>
      <c r="I799" s="2">
        <f t="shared" si="52"/>
        <v>40</v>
      </c>
      <c r="J799" s="13">
        <f t="shared" si="53"/>
        <v>47</v>
      </c>
      <c r="L799" s="14">
        <f t="shared" si="54"/>
        <v>-47</v>
      </c>
      <c r="M799" s="15">
        <f t="shared" si="55"/>
        <v>1</v>
      </c>
    </row>
    <row r="800" spans="2:13" x14ac:dyDescent="0.25">
      <c r="B800" s="21">
        <v>4120</v>
      </c>
      <c r="C800" s="2">
        <v>797</v>
      </c>
      <c r="D800" s="22" t="s">
        <v>1220</v>
      </c>
      <c r="E800" s="23"/>
      <c r="F800" s="13"/>
      <c r="G800" s="2"/>
      <c r="H800" s="2"/>
      <c r="I800" s="2">
        <f t="shared" si="52"/>
        <v>40</v>
      </c>
      <c r="J800" s="13">
        <f t="shared" si="53"/>
        <v>47</v>
      </c>
      <c r="L800" s="14">
        <f t="shared" si="54"/>
        <v>-47</v>
      </c>
      <c r="M800" s="15">
        <f t="shared" si="55"/>
        <v>1</v>
      </c>
    </row>
    <row r="801" spans="2:13" x14ac:dyDescent="0.25">
      <c r="B801" s="21">
        <v>4121</v>
      </c>
      <c r="C801" s="2">
        <v>798</v>
      </c>
      <c r="D801" s="22" t="s">
        <v>1221</v>
      </c>
      <c r="E801" s="23"/>
      <c r="F801" s="13"/>
      <c r="G801" s="2"/>
      <c r="H801" s="2"/>
      <c r="I801" s="2">
        <f t="shared" si="52"/>
        <v>40</v>
      </c>
      <c r="J801" s="13">
        <f t="shared" si="53"/>
        <v>47</v>
      </c>
      <c r="L801" s="14">
        <f t="shared" si="54"/>
        <v>-47</v>
      </c>
      <c r="M801" s="15">
        <f t="shared" si="55"/>
        <v>1</v>
      </c>
    </row>
    <row r="802" spans="2:13" x14ac:dyDescent="0.25">
      <c r="B802" s="21">
        <v>4122</v>
      </c>
      <c r="C802" s="2">
        <v>799</v>
      </c>
      <c r="D802" s="22" t="s">
        <v>1222</v>
      </c>
      <c r="E802" s="23"/>
      <c r="F802" s="13"/>
      <c r="G802" s="2"/>
      <c r="H802" s="2"/>
      <c r="I802" s="2">
        <f t="shared" si="52"/>
        <v>40</v>
      </c>
      <c r="J802" s="13">
        <f t="shared" si="53"/>
        <v>47</v>
      </c>
      <c r="L802" s="14">
        <f t="shared" si="54"/>
        <v>-47</v>
      </c>
      <c r="M802" s="15">
        <f t="shared" si="55"/>
        <v>1</v>
      </c>
    </row>
    <row r="803" spans="2:13" x14ac:dyDescent="0.25">
      <c r="B803" s="21">
        <v>4130</v>
      </c>
      <c r="C803" s="2">
        <v>800</v>
      </c>
      <c r="D803" s="22" t="s">
        <v>315</v>
      </c>
      <c r="E803" s="23"/>
      <c r="F803" s="13"/>
      <c r="G803" s="2"/>
      <c r="H803" s="2"/>
      <c r="I803" s="2">
        <f t="shared" si="52"/>
        <v>40</v>
      </c>
      <c r="J803" s="13">
        <f t="shared" si="53"/>
        <v>47</v>
      </c>
      <c r="L803" s="14">
        <f t="shared" si="54"/>
        <v>-47</v>
      </c>
      <c r="M803" s="15">
        <f t="shared" si="55"/>
        <v>1</v>
      </c>
    </row>
    <row r="804" spans="2:13" x14ac:dyDescent="0.25">
      <c r="B804" s="21">
        <v>4130</v>
      </c>
      <c r="C804" s="2">
        <v>801</v>
      </c>
      <c r="D804" s="22" t="s">
        <v>1223</v>
      </c>
      <c r="E804" s="23"/>
      <c r="F804" s="13"/>
      <c r="G804" s="2"/>
      <c r="H804" s="2"/>
      <c r="I804" s="2">
        <f t="shared" si="52"/>
        <v>40</v>
      </c>
      <c r="J804" s="13">
        <f t="shared" si="53"/>
        <v>47</v>
      </c>
      <c r="L804" s="14">
        <f t="shared" si="54"/>
        <v>-47</v>
      </c>
      <c r="M804" s="15">
        <f t="shared" si="55"/>
        <v>1</v>
      </c>
    </row>
    <row r="805" spans="2:13" x14ac:dyDescent="0.25">
      <c r="B805" s="21">
        <v>4140</v>
      </c>
      <c r="C805" s="2">
        <v>802</v>
      </c>
      <c r="D805" s="22" t="s">
        <v>1224</v>
      </c>
      <c r="E805" s="23"/>
      <c r="F805" s="13"/>
      <c r="G805" s="2"/>
      <c r="H805" s="2"/>
      <c r="I805" s="2">
        <f t="shared" si="52"/>
        <v>40</v>
      </c>
      <c r="J805" s="13">
        <f t="shared" si="53"/>
        <v>47</v>
      </c>
      <c r="L805" s="14">
        <f t="shared" si="54"/>
        <v>-47</v>
      </c>
      <c r="M805" s="15">
        <f t="shared" si="55"/>
        <v>1</v>
      </c>
    </row>
    <row r="806" spans="2:13" x14ac:dyDescent="0.25">
      <c r="B806" s="21">
        <v>4140</v>
      </c>
      <c r="C806" s="2">
        <v>803</v>
      </c>
      <c r="D806" s="22" t="s">
        <v>1225</v>
      </c>
      <c r="E806" s="23"/>
      <c r="F806" s="13"/>
      <c r="G806" s="2"/>
      <c r="H806" s="2"/>
      <c r="I806" s="2">
        <f t="shared" si="52"/>
        <v>40</v>
      </c>
      <c r="J806" s="13">
        <f t="shared" si="53"/>
        <v>47</v>
      </c>
      <c r="L806" s="14">
        <f t="shared" si="54"/>
        <v>-47</v>
      </c>
      <c r="M806" s="15">
        <f t="shared" si="55"/>
        <v>1</v>
      </c>
    </row>
    <row r="807" spans="2:13" x14ac:dyDescent="0.25">
      <c r="B807" s="21">
        <v>4140</v>
      </c>
      <c r="C807" s="2">
        <v>804</v>
      </c>
      <c r="D807" s="22" t="s">
        <v>1226</v>
      </c>
      <c r="E807" s="23"/>
      <c r="F807" s="13"/>
      <c r="G807" s="2"/>
      <c r="H807" s="2"/>
      <c r="I807" s="2">
        <f t="shared" si="52"/>
        <v>40</v>
      </c>
      <c r="J807" s="13">
        <f t="shared" si="53"/>
        <v>47</v>
      </c>
      <c r="L807" s="14">
        <f t="shared" si="54"/>
        <v>-47</v>
      </c>
      <c r="M807" s="15">
        <f t="shared" si="55"/>
        <v>1</v>
      </c>
    </row>
    <row r="808" spans="2:13" x14ac:dyDescent="0.25">
      <c r="B808" s="21">
        <v>4140</v>
      </c>
      <c r="C808" s="2">
        <v>805</v>
      </c>
      <c r="D808" s="22" t="s">
        <v>316</v>
      </c>
      <c r="E808" s="23"/>
      <c r="F808" s="13"/>
      <c r="G808" s="2"/>
      <c r="H808" s="2"/>
      <c r="I808" s="2">
        <f t="shared" si="52"/>
        <v>40</v>
      </c>
      <c r="J808" s="13">
        <f t="shared" si="53"/>
        <v>47</v>
      </c>
      <c r="L808" s="14">
        <f t="shared" si="54"/>
        <v>-47</v>
      </c>
      <c r="M808" s="15">
        <f t="shared" si="55"/>
        <v>1</v>
      </c>
    </row>
    <row r="809" spans="2:13" x14ac:dyDescent="0.25">
      <c r="B809" s="21">
        <v>4141</v>
      </c>
      <c r="C809" s="2">
        <v>806</v>
      </c>
      <c r="D809" s="22" t="s">
        <v>1227</v>
      </c>
      <c r="E809" s="23"/>
      <c r="F809" s="13"/>
      <c r="G809" s="2"/>
      <c r="H809" s="2"/>
      <c r="I809" s="2">
        <f t="shared" si="52"/>
        <v>40</v>
      </c>
      <c r="J809" s="13">
        <f t="shared" si="53"/>
        <v>47</v>
      </c>
      <c r="L809" s="14">
        <f t="shared" si="54"/>
        <v>-47</v>
      </c>
      <c r="M809" s="15">
        <f t="shared" si="55"/>
        <v>1</v>
      </c>
    </row>
    <row r="810" spans="2:13" x14ac:dyDescent="0.25">
      <c r="B810" s="21">
        <v>4160</v>
      </c>
      <c r="C810" s="2">
        <v>807</v>
      </c>
      <c r="D810" s="22" t="s">
        <v>317</v>
      </c>
      <c r="E810" s="23"/>
      <c r="F810" s="13"/>
      <c r="G810" s="2"/>
      <c r="H810" s="2"/>
      <c r="I810" s="2">
        <f t="shared" si="52"/>
        <v>40</v>
      </c>
      <c r="J810" s="13">
        <f t="shared" si="53"/>
        <v>47</v>
      </c>
      <c r="L810" s="14">
        <f t="shared" si="54"/>
        <v>-47</v>
      </c>
      <c r="M810" s="15">
        <f t="shared" si="55"/>
        <v>1</v>
      </c>
    </row>
    <row r="811" spans="2:13" x14ac:dyDescent="0.25">
      <c r="B811" s="21">
        <v>4161</v>
      </c>
      <c r="C811" s="2">
        <v>808</v>
      </c>
      <c r="D811" s="22" t="s">
        <v>1228</v>
      </c>
      <c r="E811" s="23"/>
      <c r="F811" s="13"/>
      <c r="G811" s="2"/>
      <c r="H811" s="2"/>
      <c r="I811" s="2">
        <f t="shared" si="52"/>
        <v>40</v>
      </c>
      <c r="J811" s="13">
        <f t="shared" si="53"/>
        <v>47</v>
      </c>
      <c r="L811" s="14">
        <f t="shared" si="54"/>
        <v>-47</v>
      </c>
      <c r="M811" s="15">
        <f t="shared" si="55"/>
        <v>1</v>
      </c>
    </row>
    <row r="812" spans="2:13" x14ac:dyDescent="0.25">
      <c r="B812" s="21">
        <v>4162</v>
      </c>
      <c r="C812" s="2">
        <v>809</v>
      </c>
      <c r="D812" s="22" t="s">
        <v>1229</v>
      </c>
      <c r="E812" s="23"/>
      <c r="F812" s="13"/>
      <c r="G812" s="2"/>
      <c r="H812" s="2"/>
      <c r="I812" s="2">
        <f t="shared" si="52"/>
        <v>40</v>
      </c>
      <c r="J812" s="13">
        <f t="shared" si="53"/>
        <v>47</v>
      </c>
      <c r="L812" s="14">
        <f t="shared" si="54"/>
        <v>-47</v>
      </c>
      <c r="M812" s="15">
        <f t="shared" si="55"/>
        <v>1</v>
      </c>
    </row>
    <row r="813" spans="2:13" x14ac:dyDescent="0.25">
      <c r="B813" s="21">
        <v>4163</v>
      </c>
      <c r="C813" s="2">
        <v>810</v>
      </c>
      <c r="D813" s="22" t="s">
        <v>1230</v>
      </c>
      <c r="E813" s="23"/>
      <c r="F813" s="13"/>
      <c r="G813" s="2"/>
      <c r="H813" s="2"/>
      <c r="I813" s="2">
        <f t="shared" si="52"/>
        <v>40</v>
      </c>
      <c r="J813" s="13">
        <f t="shared" si="53"/>
        <v>47</v>
      </c>
      <c r="L813" s="14">
        <f t="shared" si="54"/>
        <v>-47</v>
      </c>
      <c r="M813" s="15">
        <f t="shared" si="55"/>
        <v>1</v>
      </c>
    </row>
    <row r="814" spans="2:13" x14ac:dyDescent="0.25">
      <c r="B814" s="21">
        <v>4170</v>
      </c>
      <c r="C814" s="2">
        <v>811</v>
      </c>
      <c r="D814" s="22" t="s">
        <v>318</v>
      </c>
      <c r="E814" s="23"/>
      <c r="F814" s="13"/>
      <c r="G814" s="2"/>
      <c r="H814" s="2"/>
      <c r="I814" s="2">
        <f t="shared" si="52"/>
        <v>40</v>
      </c>
      <c r="J814" s="13">
        <f t="shared" si="53"/>
        <v>47</v>
      </c>
      <c r="L814" s="14">
        <f t="shared" si="54"/>
        <v>-47</v>
      </c>
      <c r="M814" s="15">
        <f t="shared" si="55"/>
        <v>1</v>
      </c>
    </row>
    <row r="815" spans="2:13" x14ac:dyDescent="0.25">
      <c r="B815" s="21">
        <v>4171</v>
      </c>
      <c r="C815" s="2">
        <v>812</v>
      </c>
      <c r="D815" s="22" t="s">
        <v>1231</v>
      </c>
      <c r="E815" s="23"/>
      <c r="F815" s="13"/>
      <c r="G815" s="2"/>
      <c r="H815" s="2"/>
      <c r="I815" s="2">
        <f t="shared" si="52"/>
        <v>40</v>
      </c>
      <c r="J815" s="13">
        <f t="shared" si="53"/>
        <v>47</v>
      </c>
      <c r="L815" s="14">
        <f t="shared" si="54"/>
        <v>-47</v>
      </c>
      <c r="M815" s="15">
        <f t="shared" si="55"/>
        <v>1</v>
      </c>
    </row>
    <row r="816" spans="2:13" x14ac:dyDescent="0.25">
      <c r="B816" s="21">
        <v>4180</v>
      </c>
      <c r="C816" s="2">
        <v>813</v>
      </c>
      <c r="D816" s="22" t="s">
        <v>1232</v>
      </c>
      <c r="E816" s="23"/>
      <c r="F816" s="13"/>
      <c r="G816" s="2"/>
      <c r="H816" s="2"/>
      <c r="I816" s="2">
        <f t="shared" si="52"/>
        <v>40</v>
      </c>
      <c r="J816" s="13">
        <f t="shared" si="53"/>
        <v>47</v>
      </c>
      <c r="L816" s="14">
        <f t="shared" si="54"/>
        <v>-47</v>
      </c>
      <c r="M816" s="15">
        <f t="shared" si="55"/>
        <v>1</v>
      </c>
    </row>
    <row r="817" spans="2:13" x14ac:dyDescent="0.25">
      <c r="B817" s="21">
        <v>4180</v>
      </c>
      <c r="C817" s="2">
        <v>814</v>
      </c>
      <c r="D817" s="22" t="s">
        <v>1233</v>
      </c>
      <c r="E817" s="23"/>
      <c r="F817" s="13"/>
      <c r="G817" s="2"/>
      <c r="H817" s="2"/>
      <c r="I817" s="2">
        <f t="shared" si="52"/>
        <v>40</v>
      </c>
      <c r="J817" s="13">
        <f t="shared" si="53"/>
        <v>47</v>
      </c>
      <c r="L817" s="14">
        <f t="shared" si="54"/>
        <v>-47</v>
      </c>
      <c r="M817" s="15">
        <f t="shared" si="55"/>
        <v>1</v>
      </c>
    </row>
    <row r="818" spans="2:13" x14ac:dyDescent="0.25">
      <c r="B818" s="21">
        <v>4180</v>
      </c>
      <c r="C818" s="2">
        <v>815</v>
      </c>
      <c r="D818" s="22" t="s">
        <v>319</v>
      </c>
      <c r="E818" s="23"/>
      <c r="F818" s="13"/>
      <c r="G818" s="2"/>
      <c r="H818" s="2"/>
      <c r="I818" s="2">
        <f t="shared" si="52"/>
        <v>40</v>
      </c>
      <c r="J818" s="13">
        <f t="shared" si="53"/>
        <v>47</v>
      </c>
      <c r="L818" s="14">
        <f t="shared" si="54"/>
        <v>-47</v>
      </c>
      <c r="M818" s="15">
        <f t="shared" si="55"/>
        <v>1</v>
      </c>
    </row>
    <row r="819" spans="2:13" x14ac:dyDescent="0.25">
      <c r="B819" s="21">
        <v>4181</v>
      </c>
      <c r="C819" s="2">
        <v>816</v>
      </c>
      <c r="D819" s="22" t="s">
        <v>1234</v>
      </c>
      <c r="E819" s="23"/>
      <c r="F819" s="13"/>
      <c r="G819" s="2"/>
      <c r="H819" s="2"/>
      <c r="I819" s="2">
        <f t="shared" si="52"/>
        <v>40</v>
      </c>
      <c r="J819" s="13">
        <f t="shared" si="53"/>
        <v>47</v>
      </c>
      <c r="L819" s="14">
        <f t="shared" si="54"/>
        <v>-47</v>
      </c>
      <c r="M819" s="15">
        <f t="shared" si="55"/>
        <v>1</v>
      </c>
    </row>
    <row r="820" spans="2:13" x14ac:dyDescent="0.25">
      <c r="B820" s="21">
        <v>4190</v>
      </c>
      <c r="C820" s="2">
        <v>817</v>
      </c>
      <c r="D820" s="22" t="s">
        <v>320</v>
      </c>
      <c r="E820" s="23"/>
      <c r="F820" s="13"/>
      <c r="G820" s="2"/>
      <c r="H820" s="2"/>
      <c r="I820" s="2">
        <f t="shared" si="52"/>
        <v>40</v>
      </c>
      <c r="J820" s="13">
        <f t="shared" si="53"/>
        <v>47</v>
      </c>
      <c r="L820" s="14">
        <f t="shared" si="54"/>
        <v>-47</v>
      </c>
      <c r="M820" s="15">
        <f t="shared" si="55"/>
        <v>1</v>
      </c>
    </row>
    <row r="821" spans="2:13" x14ac:dyDescent="0.25">
      <c r="B821" s="21">
        <v>4190</v>
      </c>
      <c r="C821" s="2">
        <v>818</v>
      </c>
      <c r="D821" s="22" t="s">
        <v>1235</v>
      </c>
      <c r="E821" s="23"/>
      <c r="F821" s="13"/>
      <c r="G821" s="2"/>
      <c r="H821" s="2"/>
      <c r="I821" s="2">
        <f t="shared" si="52"/>
        <v>40</v>
      </c>
      <c r="J821" s="13">
        <f t="shared" si="53"/>
        <v>47</v>
      </c>
      <c r="L821" s="14">
        <f t="shared" si="54"/>
        <v>-47</v>
      </c>
      <c r="M821" s="15">
        <f t="shared" si="55"/>
        <v>1</v>
      </c>
    </row>
    <row r="822" spans="2:13" x14ac:dyDescent="0.25">
      <c r="B822" s="21">
        <v>4190</v>
      </c>
      <c r="C822" s="2">
        <v>819</v>
      </c>
      <c r="D822" s="22" t="s">
        <v>1236</v>
      </c>
      <c r="E822" s="23"/>
      <c r="F822" s="13"/>
      <c r="G822" s="2"/>
      <c r="H822" s="2"/>
      <c r="I822" s="2">
        <f t="shared" si="52"/>
        <v>40</v>
      </c>
      <c r="J822" s="13">
        <f t="shared" si="53"/>
        <v>47</v>
      </c>
      <c r="L822" s="14">
        <f t="shared" si="54"/>
        <v>-47</v>
      </c>
      <c r="M822" s="15">
        <f t="shared" si="55"/>
        <v>1</v>
      </c>
    </row>
    <row r="823" spans="2:13" x14ac:dyDescent="0.25">
      <c r="B823" s="21">
        <v>4190</v>
      </c>
      <c r="C823" s="2">
        <v>820</v>
      </c>
      <c r="D823" s="22" t="s">
        <v>1237</v>
      </c>
      <c r="E823" s="23"/>
      <c r="F823" s="13"/>
      <c r="G823" s="2"/>
      <c r="H823" s="2"/>
      <c r="I823" s="2">
        <f t="shared" si="52"/>
        <v>40</v>
      </c>
      <c r="J823" s="13">
        <f t="shared" si="53"/>
        <v>47</v>
      </c>
      <c r="L823" s="14">
        <f t="shared" si="54"/>
        <v>-47</v>
      </c>
      <c r="M823" s="15">
        <f t="shared" si="55"/>
        <v>1</v>
      </c>
    </row>
    <row r="824" spans="2:13" x14ac:dyDescent="0.25">
      <c r="B824" s="21">
        <v>4190</v>
      </c>
      <c r="C824" s="2">
        <v>821</v>
      </c>
      <c r="D824" s="22" t="s">
        <v>1238</v>
      </c>
      <c r="E824" s="23"/>
      <c r="F824" s="13"/>
      <c r="G824" s="2"/>
      <c r="H824" s="2"/>
      <c r="I824" s="2">
        <f t="shared" si="52"/>
        <v>40</v>
      </c>
      <c r="J824" s="13">
        <f t="shared" si="53"/>
        <v>47</v>
      </c>
      <c r="L824" s="14">
        <f t="shared" si="54"/>
        <v>-47</v>
      </c>
      <c r="M824" s="15">
        <f t="shared" si="55"/>
        <v>1</v>
      </c>
    </row>
    <row r="825" spans="2:13" x14ac:dyDescent="0.25">
      <c r="B825" s="21">
        <v>4210</v>
      </c>
      <c r="C825" s="2">
        <v>822</v>
      </c>
      <c r="D825" s="22" t="s">
        <v>321</v>
      </c>
      <c r="E825" s="23"/>
      <c r="F825" s="13"/>
      <c r="G825" s="2"/>
      <c r="H825" s="2"/>
      <c r="I825" s="2">
        <f t="shared" si="52"/>
        <v>40</v>
      </c>
      <c r="J825" s="13">
        <f t="shared" si="53"/>
        <v>47</v>
      </c>
      <c r="L825" s="14">
        <f t="shared" si="54"/>
        <v>-47</v>
      </c>
      <c r="M825" s="15">
        <f t="shared" si="55"/>
        <v>1</v>
      </c>
    </row>
    <row r="826" spans="2:13" x14ac:dyDescent="0.25">
      <c r="B826" s="21">
        <v>4210</v>
      </c>
      <c r="C826" s="2">
        <v>823</v>
      </c>
      <c r="D826" s="22" t="s">
        <v>1239</v>
      </c>
      <c r="E826" s="23"/>
      <c r="F826" s="13"/>
      <c r="G826" s="2"/>
      <c r="H826" s="2"/>
      <c r="I826" s="2">
        <f t="shared" si="52"/>
        <v>40</v>
      </c>
      <c r="J826" s="13">
        <f t="shared" si="53"/>
        <v>47</v>
      </c>
      <c r="L826" s="14">
        <f t="shared" si="54"/>
        <v>-47</v>
      </c>
      <c r="M826" s="15">
        <f t="shared" si="55"/>
        <v>1</v>
      </c>
    </row>
    <row r="827" spans="2:13" x14ac:dyDescent="0.25">
      <c r="B827" s="21">
        <v>4210</v>
      </c>
      <c r="C827" s="2">
        <v>824</v>
      </c>
      <c r="D827" s="22" t="s">
        <v>1240</v>
      </c>
      <c r="E827" s="23"/>
      <c r="F827" s="13"/>
      <c r="G827" s="2"/>
      <c r="H827" s="2"/>
      <c r="I827" s="2">
        <f t="shared" si="52"/>
        <v>40</v>
      </c>
      <c r="J827" s="13">
        <f t="shared" si="53"/>
        <v>47</v>
      </c>
      <c r="L827" s="14">
        <f t="shared" si="54"/>
        <v>-47</v>
      </c>
      <c r="M827" s="15">
        <f t="shared" si="55"/>
        <v>1</v>
      </c>
    </row>
    <row r="828" spans="2:13" x14ac:dyDescent="0.25">
      <c r="B828" s="21">
        <v>4210</v>
      </c>
      <c r="C828" s="2">
        <v>825</v>
      </c>
      <c r="D828" s="22" t="s">
        <v>1241</v>
      </c>
      <c r="E828" s="23"/>
      <c r="F828" s="13"/>
      <c r="G828" s="2"/>
      <c r="H828" s="2"/>
      <c r="I828" s="2">
        <f t="shared" si="52"/>
        <v>40</v>
      </c>
      <c r="J828" s="13">
        <f t="shared" si="53"/>
        <v>47</v>
      </c>
      <c r="L828" s="14">
        <f t="shared" si="54"/>
        <v>-47</v>
      </c>
      <c r="M828" s="15">
        <f t="shared" si="55"/>
        <v>1</v>
      </c>
    </row>
    <row r="829" spans="2:13" x14ac:dyDescent="0.25">
      <c r="B829" s="21">
        <v>4210</v>
      </c>
      <c r="C829" s="2">
        <v>826</v>
      </c>
      <c r="D829" s="22" t="s">
        <v>1242</v>
      </c>
      <c r="E829" s="23"/>
      <c r="F829" s="13"/>
      <c r="G829" s="2"/>
      <c r="H829" s="2"/>
      <c r="I829" s="2">
        <f t="shared" si="52"/>
        <v>40</v>
      </c>
      <c r="J829" s="13">
        <f t="shared" si="53"/>
        <v>47</v>
      </c>
      <c r="L829" s="14">
        <f t="shared" si="54"/>
        <v>-47</v>
      </c>
      <c r="M829" s="15">
        <f t="shared" si="55"/>
        <v>1</v>
      </c>
    </row>
    <row r="830" spans="2:13" x14ac:dyDescent="0.25">
      <c r="B830" s="21">
        <v>4217</v>
      </c>
      <c r="C830" s="2">
        <v>827</v>
      </c>
      <c r="D830" s="22" t="s">
        <v>322</v>
      </c>
      <c r="E830" s="23"/>
      <c r="F830" s="13"/>
      <c r="G830" s="2"/>
      <c r="H830" s="2"/>
      <c r="I830" s="2">
        <f t="shared" si="52"/>
        <v>40</v>
      </c>
      <c r="J830" s="13">
        <f t="shared" si="53"/>
        <v>47</v>
      </c>
      <c r="L830" s="14">
        <f t="shared" si="54"/>
        <v>-47</v>
      </c>
      <c r="M830" s="15">
        <f t="shared" si="55"/>
        <v>1</v>
      </c>
    </row>
    <row r="831" spans="2:13" x14ac:dyDescent="0.25">
      <c r="B831" s="21">
        <v>4217</v>
      </c>
      <c r="C831" s="2">
        <v>828</v>
      </c>
      <c r="D831" s="22" t="s">
        <v>1243</v>
      </c>
      <c r="E831" s="23"/>
      <c r="F831" s="13"/>
      <c r="G831" s="2"/>
      <c r="H831" s="2"/>
      <c r="I831" s="2">
        <f t="shared" si="52"/>
        <v>40</v>
      </c>
      <c r="J831" s="13">
        <f t="shared" si="53"/>
        <v>47</v>
      </c>
      <c r="L831" s="14">
        <f t="shared" si="54"/>
        <v>-47</v>
      </c>
      <c r="M831" s="15">
        <f t="shared" si="55"/>
        <v>1</v>
      </c>
    </row>
    <row r="832" spans="2:13" x14ac:dyDescent="0.25">
      <c r="B832" s="21">
        <v>4217</v>
      </c>
      <c r="C832" s="2">
        <v>829</v>
      </c>
      <c r="D832" s="22" t="s">
        <v>1244</v>
      </c>
      <c r="E832" s="23"/>
      <c r="F832" s="13"/>
      <c r="G832" s="2"/>
      <c r="H832" s="2"/>
      <c r="I832" s="2">
        <f t="shared" si="52"/>
        <v>40</v>
      </c>
      <c r="J832" s="13">
        <f t="shared" si="53"/>
        <v>47</v>
      </c>
      <c r="L832" s="14">
        <f t="shared" si="54"/>
        <v>-47</v>
      </c>
      <c r="M832" s="15">
        <f t="shared" si="55"/>
        <v>1</v>
      </c>
    </row>
    <row r="833" spans="2:13" x14ac:dyDescent="0.25">
      <c r="B833" s="21">
        <v>4218</v>
      </c>
      <c r="C833" s="2">
        <v>830</v>
      </c>
      <c r="D833" s="22" t="s">
        <v>1245</v>
      </c>
      <c r="E833" s="23"/>
      <c r="F833" s="13"/>
      <c r="G833" s="2"/>
      <c r="H833" s="2"/>
      <c r="I833" s="2">
        <f t="shared" si="52"/>
        <v>40</v>
      </c>
      <c r="J833" s="13">
        <f t="shared" si="53"/>
        <v>47</v>
      </c>
      <c r="L833" s="14">
        <f t="shared" si="54"/>
        <v>-47</v>
      </c>
      <c r="M833" s="15">
        <f t="shared" si="55"/>
        <v>1</v>
      </c>
    </row>
    <row r="834" spans="2:13" x14ac:dyDescent="0.25">
      <c r="B834" s="21">
        <v>4219</v>
      </c>
      <c r="C834" s="2">
        <v>831</v>
      </c>
      <c r="D834" s="22" t="s">
        <v>1246</v>
      </c>
      <c r="E834" s="23"/>
      <c r="F834" s="13"/>
      <c r="G834" s="2"/>
      <c r="H834" s="2"/>
      <c r="I834" s="2">
        <f t="shared" si="52"/>
        <v>40</v>
      </c>
      <c r="J834" s="13">
        <f t="shared" si="53"/>
        <v>47</v>
      </c>
      <c r="L834" s="14">
        <f t="shared" si="54"/>
        <v>-47</v>
      </c>
      <c r="M834" s="15">
        <f t="shared" si="55"/>
        <v>1</v>
      </c>
    </row>
    <row r="835" spans="2:13" x14ac:dyDescent="0.25">
      <c r="B835" s="21">
        <v>4219</v>
      </c>
      <c r="C835" s="2">
        <v>832</v>
      </c>
      <c r="D835" s="22" t="s">
        <v>1247</v>
      </c>
      <c r="E835" s="23"/>
      <c r="F835" s="13"/>
      <c r="G835" s="2"/>
      <c r="H835" s="2"/>
      <c r="I835" s="2">
        <f t="shared" si="52"/>
        <v>40</v>
      </c>
      <c r="J835" s="13">
        <f t="shared" si="53"/>
        <v>47</v>
      </c>
      <c r="L835" s="14">
        <f t="shared" si="54"/>
        <v>-47</v>
      </c>
      <c r="M835" s="15">
        <f t="shared" si="55"/>
        <v>1</v>
      </c>
    </row>
    <row r="836" spans="2:13" x14ac:dyDescent="0.25">
      <c r="B836" s="21">
        <v>4219</v>
      </c>
      <c r="C836" s="2">
        <v>833</v>
      </c>
      <c r="D836" s="22" t="s">
        <v>1248</v>
      </c>
      <c r="E836" s="23"/>
      <c r="F836" s="13"/>
      <c r="G836" s="2"/>
      <c r="H836" s="2"/>
      <c r="I836" s="2">
        <f t="shared" si="52"/>
        <v>40</v>
      </c>
      <c r="J836" s="13">
        <f t="shared" si="53"/>
        <v>47</v>
      </c>
      <c r="L836" s="14">
        <f t="shared" si="54"/>
        <v>-47</v>
      </c>
      <c r="M836" s="15">
        <f t="shared" si="55"/>
        <v>1</v>
      </c>
    </row>
    <row r="837" spans="2:13" x14ac:dyDescent="0.25">
      <c r="B837" s="21">
        <v>4219</v>
      </c>
      <c r="C837" s="2">
        <v>834</v>
      </c>
      <c r="D837" s="22" t="s">
        <v>323</v>
      </c>
      <c r="E837" s="23"/>
      <c r="F837" s="13"/>
      <c r="G837" s="2"/>
      <c r="H837" s="2"/>
      <c r="I837" s="2">
        <f t="shared" si="52"/>
        <v>40</v>
      </c>
      <c r="J837" s="13">
        <f t="shared" si="53"/>
        <v>47</v>
      </c>
      <c r="L837" s="14">
        <f t="shared" si="54"/>
        <v>-47</v>
      </c>
      <c r="M837" s="15">
        <f t="shared" si="55"/>
        <v>1</v>
      </c>
    </row>
    <row r="838" spans="2:13" x14ac:dyDescent="0.25">
      <c r="B838" s="21">
        <v>4250</v>
      </c>
      <c r="C838" s="2">
        <v>835</v>
      </c>
      <c r="D838" s="22" t="s">
        <v>1249</v>
      </c>
      <c r="E838" s="23"/>
      <c r="F838" s="13"/>
      <c r="G838" s="2"/>
      <c r="H838" s="2"/>
      <c r="I838" s="2">
        <f t="shared" si="52"/>
        <v>40</v>
      </c>
      <c r="J838" s="13">
        <f t="shared" si="53"/>
        <v>47</v>
      </c>
      <c r="L838" s="14">
        <f t="shared" si="54"/>
        <v>-47</v>
      </c>
      <c r="M838" s="15">
        <f t="shared" si="55"/>
        <v>1</v>
      </c>
    </row>
    <row r="839" spans="2:13" x14ac:dyDescent="0.25">
      <c r="B839" s="21">
        <v>4250</v>
      </c>
      <c r="C839" s="2">
        <v>836</v>
      </c>
      <c r="D839" s="22" t="s">
        <v>324</v>
      </c>
      <c r="E839" s="23"/>
      <c r="F839" s="13"/>
      <c r="G839" s="2"/>
      <c r="H839" s="2"/>
      <c r="I839" s="2">
        <f t="shared" si="52"/>
        <v>40</v>
      </c>
      <c r="J839" s="13">
        <f t="shared" si="53"/>
        <v>47</v>
      </c>
      <c r="L839" s="14">
        <f t="shared" si="54"/>
        <v>-47</v>
      </c>
      <c r="M839" s="15">
        <f t="shared" si="55"/>
        <v>1</v>
      </c>
    </row>
    <row r="840" spans="2:13" x14ac:dyDescent="0.25">
      <c r="B840" s="21">
        <v>4250</v>
      </c>
      <c r="C840" s="2">
        <v>837</v>
      </c>
      <c r="D840" s="22" t="s">
        <v>1250</v>
      </c>
      <c r="E840" s="23"/>
      <c r="F840" s="13"/>
      <c r="G840" s="2"/>
      <c r="H840" s="2"/>
      <c r="I840" s="2">
        <f t="shared" si="52"/>
        <v>40</v>
      </c>
      <c r="J840" s="13">
        <f t="shared" si="53"/>
        <v>47</v>
      </c>
      <c r="L840" s="14">
        <f t="shared" si="54"/>
        <v>-47</v>
      </c>
      <c r="M840" s="15">
        <f t="shared" si="55"/>
        <v>1</v>
      </c>
    </row>
    <row r="841" spans="2:13" x14ac:dyDescent="0.25">
      <c r="B841" s="21">
        <v>4250</v>
      </c>
      <c r="C841" s="2">
        <v>838</v>
      </c>
      <c r="D841" s="22" t="s">
        <v>1251</v>
      </c>
      <c r="E841" s="23"/>
      <c r="F841" s="13"/>
      <c r="G841" s="2"/>
      <c r="H841" s="2"/>
      <c r="I841" s="2">
        <f t="shared" si="52"/>
        <v>40</v>
      </c>
      <c r="J841" s="13">
        <f t="shared" si="53"/>
        <v>47</v>
      </c>
      <c r="L841" s="14">
        <f t="shared" si="54"/>
        <v>-47</v>
      </c>
      <c r="M841" s="15">
        <f t="shared" si="55"/>
        <v>1</v>
      </c>
    </row>
    <row r="842" spans="2:13" x14ac:dyDescent="0.25">
      <c r="B842" s="21">
        <v>4252</v>
      </c>
      <c r="C842" s="2">
        <v>839</v>
      </c>
      <c r="D842" s="22" t="s">
        <v>1252</v>
      </c>
      <c r="E842" s="23"/>
      <c r="F842" s="13"/>
      <c r="G842" s="2"/>
      <c r="H842" s="2"/>
      <c r="I842" s="2">
        <f t="shared" si="52"/>
        <v>40</v>
      </c>
      <c r="J842" s="13">
        <f t="shared" si="53"/>
        <v>47</v>
      </c>
      <c r="L842" s="14">
        <f t="shared" si="54"/>
        <v>-47</v>
      </c>
      <c r="M842" s="15">
        <f t="shared" si="55"/>
        <v>1</v>
      </c>
    </row>
    <row r="843" spans="2:13" x14ac:dyDescent="0.25">
      <c r="B843" s="21">
        <v>4253</v>
      </c>
      <c r="C843" s="2">
        <v>840</v>
      </c>
      <c r="D843" s="22" t="s">
        <v>1253</v>
      </c>
      <c r="E843" s="23"/>
      <c r="F843" s="13"/>
      <c r="G843" s="2"/>
      <c r="H843" s="2"/>
      <c r="I843" s="2">
        <f t="shared" si="52"/>
        <v>40</v>
      </c>
      <c r="J843" s="13">
        <f t="shared" si="53"/>
        <v>47</v>
      </c>
      <c r="L843" s="14">
        <f t="shared" si="54"/>
        <v>-47</v>
      </c>
      <c r="M843" s="15">
        <f t="shared" si="55"/>
        <v>1</v>
      </c>
    </row>
    <row r="844" spans="2:13" x14ac:dyDescent="0.25">
      <c r="B844" s="21">
        <v>4254</v>
      </c>
      <c r="C844" s="2">
        <v>841</v>
      </c>
      <c r="D844" s="22" t="s">
        <v>1254</v>
      </c>
      <c r="E844" s="23"/>
      <c r="F844" s="13"/>
      <c r="G844" s="2"/>
      <c r="H844" s="2"/>
      <c r="I844" s="2">
        <f t="shared" si="52"/>
        <v>40</v>
      </c>
      <c r="J844" s="13">
        <f t="shared" si="53"/>
        <v>47</v>
      </c>
      <c r="L844" s="14">
        <f t="shared" si="54"/>
        <v>-47</v>
      </c>
      <c r="M844" s="15">
        <f t="shared" si="55"/>
        <v>1</v>
      </c>
    </row>
    <row r="845" spans="2:13" x14ac:dyDescent="0.25">
      <c r="B845" s="21">
        <v>4257</v>
      </c>
      <c r="C845" s="2">
        <v>842</v>
      </c>
      <c r="D845" s="22" t="s">
        <v>325</v>
      </c>
      <c r="E845" s="23"/>
      <c r="F845" s="13"/>
      <c r="G845" s="2"/>
      <c r="H845" s="2"/>
      <c r="I845" s="2">
        <f t="shared" si="52"/>
        <v>40</v>
      </c>
      <c r="J845" s="13">
        <f t="shared" si="53"/>
        <v>47</v>
      </c>
      <c r="L845" s="14">
        <f t="shared" si="54"/>
        <v>-47</v>
      </c>
      <c r="M845" s="15">
        <f t="shared" si="55"/>
        <v>1</v>
      </c>
    </row>
    <row r="846" spans="2:13" x14ac:dyDescent="0.25">
      <c r="B846" s="21">
        <v>4257</v>
      </c>
      <c r="C846" s="2">
        <v>843</v>
      </c>
      <c r="D846" s="22" t="s">
        <v>1255</v>
      </c>
      <c r="E846" s="23"/>
      <c r="F846" s="13"/>
      <c r="G846" s="2"/>
      <c r="H846" s="2"/>
      <c r="I846" s="2">
        <f t="shared" si="52"/>
        <v>40</v>
      </c>
      <c r="J846" s="13">
        <f t="shared" si="53"/>
        <v>47</v>
      </c>
      <c r="L846" s="14">
        <f t="shared" si="54"/>
        <v>-47</v>
      </c>
      <c r="M846" s="15">
        <f t="shared" si="55"/>
        <v>1</v>
      </c>
    </row>
    <row r="847" spans="2:13" x14ac:dyDescent="0.25">
      <c r="B847" s="21">
        <v>4257</v>
      </c>
      <c r="C847" s="2">
        <v>844</v>
      </c>
      <c r="D847" s="22" t="s">
        <v>1256</v>
      </c>
      <c r="E847" s="23"/>
      <c r="F847" s="13"/>
      <c r="G847" s="2"/>
      <c r="H847" s="2"/>
      <c r="I847" s="2">
        <f t="shared" si="52"/>
        <v>40</v>
      </c>
      <c r="J847" s="13">
        <f t="shared" si="53"/>
        <v>47</v>
      </c>
      <c r="L847" s="14">
        <f t="shared" si="54"/>
        <v>-47</v>
      </c>
      <c r="M847" s="15">
        <f t="shared" si="55"/>
        <v>1</v>
      </c>
    </row>
    <row r="848" spans="2:13" x14ac:dyDescent="0.25">
      <c r="B848" s="21">
        <v>4260</v>
      </c>
      <c r="C848" s="2">
        <v>845</v>
      </c>
      <c r="D848" s="22" t="s">
        <v>1257</v>
      </c>
      <c r="E848" s="23"/>
      <c r="F848" s="13"/>
      <c r="G848" s="2"/>
      <c r="H848" s="2"/>
      <c r="I848" s="2">
        <f t="shared" si="52"/>
        <v>40</v>
      </c>
      <c r="J848" s="13">
        <f t="shared" si="53"/>
        <v>47</v>
      </c>
      <c r="L848" s="14">
        <f t="shared" si="54"/>
        <v>-47</v>
      </c>
      <c r="M848" s="15">
        <f t="shared" si="55"/>
        <v>1</v>
      </c>
    </row>
    <row r="849" spans="2:13" x14ac:dyDescent="0.25">
      <c r="B849" s="21">
        <v>4260</v>
      </c>
      <c r="C849" s="2">
        <v>846</v>
      </c>
      <c r="D849" s="22" t="s">
        <v>326</v>
      </c>
      <c r="E849" s="23"/>
      <c r="F849" s="13"/>
      <c r="G849" s="2"/>
      <c r="H849" s="2"/>
      <c r="I849" s="2">
        <f t="shared" si="52"/>
        <v>40</v>
      </c>
      <c r="J849" s="13">
        <f t="shared" si="53"/>
        <v>47</v>
      </c>
      <c r="L849" s="14">
        <f t="shared" si="54"/>
        <v>-47</v>
      </c>
      <c r="M849" s="15">
        <f t="shared" si="55"/>
        <v>1</v>
      </c>
    </row>
    <row r="850" spans="2:13" x14ac:dyDescent="0.25">
      <c r="B850" s="21">
        <v>4260</v>
      </c>
      <c r="C850" s="2">
        <v>847</v>
      </c>
      <c r="D850" s="22" t="s">
        <v>1258</v>
      </c>
      <c r="E850" s="23"/>
      <c r="F850" s="13"/>
      <c r="G850" s="2"/>
      <c r="H850" s="2"/>
      <c r="I850" s="2">
        <f t="shared" si="52"/>
        <v>40</v>
      </c>
      <c r="J850" s="13">
        <f t="shared" si="53"/>
        <v>47</v>
      </c>
      <c r="L850" s="14">
        <f t="shared" si="54"/>
        <v>-47</v>
      </c>
      <c r="M850" s="15">
        <f t="shared" si="55"/>
        <v>1</v>
      </c>
    </row>
    <row r="851" spans="2:13" x14ac:dyDescent="0.25">
      <c r="B851" s="21">
        <v>4260</v>
      </c>
      <c r="C851" s="2">
        <v>848</v>
      </c>
      <c r="D851" s="22" t="s">
        <v>1259</v>
      </c>
      <c r="E851" s="23"/>
      <c r="F851" s="13"/>
      <c r="G851" s="2"/>
      <c r="H851" s="2"/>
      <c r="I851" s="2">
        <f t="shared" si="52"/>
        <v>40</v>
      </c>
      <c r="J851" s="13">
        <f t="shared" si="53"/>
        <v>47</v>
      </c>
      <c r="L851" s="14">
        <f t="shared" si="54"/>
        <v>-47</v>
      </c>
      <c r="M851" s="15">
        <f t="shared" si="55"/>
        <v>1</v>
      </c>
    </row>
    <row r="852" spans="2:13" x14ac:dyDescent="0.25">
      <c r="B852" s="21">
        <v>4260</v>
      </c>
      <c r="C852" s="2">
        <v>849</v>
      </c>
      <c r="D852" s="22" t="s">
        <v>1260</v>
      </c>
      <c r="E852" s="23"/>
      <c r="F852" s="13"/>
      <c r="G852" s="2"/>
      <c r="H852" s="2"/>
      <c r="I852" s="2">
        <f t="shared" si="52"/>
        <v>40</v>
      </c>
      <c r="J852" s="13">
        <f t="shared" si="53"/>
        <v>47</v>
      </c>
      <c r="L852" s="14">
        <f t="shared" si="54"/>
        <v>-47</v>
      </c>
      <c r="M852" s="15">
        <f t="shared" si="55"/>
        <v>1</v>
      </c>
    </row>
    <row r="853" spans="2:13" x14ac:dyDescent="0.25">
      <c r="B853" s="21">
        <v>4260</v>
      </c>
      <c r="C853" s="2">
        <v>850</v>
      </c>
      <c r="D853" s="22" t="s">
        <v>1261</v>
      </c>
      <c r="E853" s="23"/>
      <c r="F853" s="13"/>
      <c r="G853" s="2"/>
      <c r="H853" s="2"/>
      <c r="I853" s="2">
        <f t="shared" si="52"/>
        <v>40</v>
      </c>
      <c r="J853" s="13">
        <f t="shared" si="53"/>
        <v>47</v>
      </c>
      <c r="L853" s="14">
        <f t="shared" si="54"/>
        <v>-47</v>
      </c>
      <c r="M853" s="15">
        <f t="shared" si="55"/>
        <v>1</v>
      </c>
    </row>
    <row r="854" spans="2:13" x14ac:dyDescent="0.25">
      <c r="B854" s="21">
        <v>4261</v>
      </c>
      <c r="C854" s="2">
        <v>851</v>
      </c>
      <c r="D854" s="22" t="s">
        <v>1262</v>
      </c>
      <c r="E854" s="23"/>
      <c r="F854" s="13"/>
      <c r="G854" s="2"/>
      <c r="H854" s="2"/>
      <c r="I854" s="2">
        <f t="shared" si="52"/>
        <v>40</v>
      </c>
      <c r="J854" s="13">
        <f t="shared" si="53"/>
        <v>47</v>
      </c>
      <c r="L854" s="14">
        <f t="shared" si="54"/>
        <v>-47</v>
      </c>
      <c r="M854" s="15">
        <f t="shared" si="55"/>
        <v>1</v>
      </c>
    </row>
    <row r="855" spans="2:13" x14ac:dyDescent="0.25">
      <c r="B855" s="21">
        <v>4263</v>
      </c>
      <c r="C855" s="2">
        <v>852</v>
      </c>
      <c r="D855" s="22" t="s">
        <v>1263</v>
      </c>
      <c r="E855" s="23"/>
      <c r="F855" s="13"/>
      <c r="G855" s="2"/>
      <c r="H855" s="2"/>
      <c r="I855" s="2">
        <f t="shared" si="52"/>
        <v>40</v>
      </c>
      <c r="J855" s="13">
        <f t="shared" si="53"/>
        <v>47</v>
      </c>
      <c r="L855" s="14">
        <f t="shared" si="54"/>
        <v>-47</v>
      </c>
      <c r="M855" s="15">
        <f t="shared" si="55"/>
        <v>1</v>
      </c>
    </row>
    <row r="856" spans="2:13" x14ac:dyDescent="0.25">
      <c r="B856" s="21">
        <v>4280</v>
      </c>
      <c r="C856" s="2">
        <v>853</v>
      </c>
      <c r="D856" s="22" t="s">
        <v>1264</v>
      </c>
      <c r="E856" s="23"/>
      <c r="F856" s="13"/>
      <c r="G856" s="2"/>
      <c r="H856" s="2"/>
      <c r="I856" s="2">
        <f t="shared" si="52"/>
        <v>40</v>
      </c>
      <c r="J856" s="13">
        <f t="shared" si="53"/>
        <v>47</v>
      </c>
      <c r="L856" s="14">
        <f t="shared" si="54"/>
        <v>-47</v>
      </c>
      <c r="M856" s="15">
        <f t="shared" si="55"/>
        <v>1</v>
      </c>
    </row>
    <row r="857" spans="2:13" x14ac:dyDescent="0.25">
      <c r="B857" s="21">
        <v>4280</v>
      </c>
      <c r="C857" s="2">
        <v>854</v>
      </c>
      <c r="D857" s="22" t="s">
        <v>1265</v>
      </c>
      <c r="E857" s="23"/>
      <c r="F857" s="13"/>
      <c r="G857" s="2"/>
      <c r="H857" s="2"/>
      <c r="I857" s="2">
        <f t="shared" si="52"/>
        <v>40</v>
      </c>
      <c r="J857" s="13">
        <f t="shared" si="53"/>
        <v>47</v>
      </c>
      <c r="L857" s="14">
        <f t="shared" si="54"/>
        <v>-47</v>
      </c>
      <c r="M857" s="15">
        <f t="shared" si="55"/>
        <v>1</v>
      </c>
    </row>
    <row r="858" spans="2:13" x14ac:dyDescent="0.25">
      <c r="B858" s="21">
        <v>4280</v>
      </c>
      <c r="C858" s="2">
        <v>855</v>
      </c>
      <c r="D858" s="22" t="s">
        <v>1266</v>
      </c>
      <c r="E858" s="23"/>
      <c r="F858" s="13"/>
      <c r="G858" s="2"/>
      <c r="H858" s="2"/>
      <c r="I858" s="2">
        <f t="shared" si="52"/>
        <v>40</v>
      </c>
      <c r="J858" s="13">
        <f t="shared" si="53"/>
        <v>47</v>
      </c>
      <c r="L858" s="14">
        <f t="shared" si="54"/>
        <v>-47</v>
      </c>
      <c r="M858" s="15">
        <f t="shared" si="55"/>
        <v>1</v>
      </c>
    </row>
    <row r="859" spans="2:13" x14ac:dyDescent="0.25">
      <c r="B859" s="21">
        <v>4280</v>
      </c>
      <c r="C859" s="2">
        <v>856</v>
      </c>
      <c r="D859" s="22" t="s">
        <v>1267</v>
      </c>
      <c r="E859" s="23"/>
      <c r="F859" s="13"/>
      <c r="G859" s="2"/>
      <c r="H859" s="2"/>
      <c r="I859" s="2">
        <f t="shared" si="52"/>
        <v>40</v>
      </c>
      <c r="J859" s="13">
        <f t="shared" si="53"/>
        <v>47</v>
      </c>
      <c r="L859" s="14">
        <f t="shared" si="54"/>
        <v>-47</v>
      </c>
      <c r="M859" s="15">
        <f t="shared" si="55"/>
        <v>1</v>
      </c>
    </row>
    <row r="860" spans="2:13" x14ac:dyDescent="0.25">
      <c r="B860" s="21">
        <v>4280</v>
      </c>
      <c r="C860" s="2">
        <v>857</v>
      </c>
      <c r="D860" s="22" t="s">
        <v>1268</v>
      </c>
      <c r="E860" s="23"/>
      <c r="F860" s="13"/>
      <c r="G860" s="2"/>
      <c r="H860" s="2"/>
      <c r="I860" s="2">
        <f t="shared" si="52"/>
        <v>40</v>
      </c>
      <c r="J860" s="13">
        <f t="shared" si="53"/>
        <v>47</v>
      </c>
      <c r="L860" s="14">
        <f t="shared" si="54"/>
        <v>-47</v>
      </c>
      <c r="M860" s="15">
        <f t="shared" si="55"/>
        <v>1</v>
      </c>
    </row>
    <row r="861" spans="2:13" x14ac:dyDescent="0.25">
      <c r="B861" s="21">
        <v>4280</v>
      </c>
      <c r="C861" s="2">
        <v>858</v>
      </c>
      <c r="D861" s="22" t="s">
        <v>1269</v>
      </c>
      <c r="E861" s="23"/>
      <c r="F861" s="13"/>
      <c r="G861" s="2"/>
      <c r="H861" s="2"/>
      <c r="I861" s="2">
        <f t="shared" ref="I861:I924" si="56">(H861*2)+40</f>
        <v>40</v>
      </c>
      <c r="J861" s="13">
        <f t="shared" ref="J861:J924" si="57">ROUNDUP((I861*70/60),0)</f>
        <v>47</v>
      </c>
      <c r="L861" s="14">
        <f t="shared" ref="L861:L924" si="58">F861-J861</f>
        <v>-47</v>
      </c>
      <c r="M861" s="15">
        <f t="shared" ref="M861:M924" si="59">(ABS(J861-F861)/J861)</f>
        <v>1</v>
      </c>
    </row>
    <row r="862" spans="2:13" x14ac:dyDescent="0.25">
      <c r="B862" s="21">
        <v>4280</v>
      </c>
      <c r="C862" s="2">
        <v>859</v>
      </c>
      <c r="D862" s="22" t="s">
        <v>1270</v>
      </c>
      <c r="E862" s="23"/>
      <c r="F862" s="13"/>
      <c r="G862" s="2"/>
      <c r="H862" s="2"/>
      <c r="I862" s="2">
        <f t="shared" si="56"/>
        <v>40</v>
      </c>
      <c r="J862" s="13">
        <f t="shared" si="57"/>
        <v>47</v>
      </c>
      <c r="L862" s="14">
        <f t="shared" si="58"/>
        <v>-47</v>
      </c>
      <c r="M862" s="15">
        <f t="shared" si="59"/>
        <v>1</v>
      </c>
    </row>
    <row r="863" spans="2:13" x14ac:dyDescent="0.25">
      <c r="B863" s="21">
        <v>4280</v>
      </c>
      <c r="C863" s="2">
        <v>860</v>
      </c>
      <c r="D863" s="22" t="s">
        <v>1271</v>
      </c>
      <c r="E863" s="23"/>
      <c r="F863" s="13"/>
      <c r="G863" s="2"/>
      <c r="H863" s="2"/>
      <c r="I863" s="2">
        <f t="shared" si="56"/>
        <v>40</v>
      </c>
      <c r="J863" s="13">
        <f t="shared" si="57"/>
        <v>47</v>
      </c>
      <c r="L863" s="14">
        <f t="shared" si="58"/>
        <v>-47</v>
      </c>
      <c r="M863" s="15">
        <f t="shared" si="59"/>
        <v>1</v>
      </c>
    </row>
    <row r="864" spans="2:13" x14ac:dyDescent="0.25">
      <c r="B864" s="21">
        <v>4280</v>
      </c>
      <c r="C864" s="2">
        <v>861</v>
      </c>
      <c r="D864" s="22" t="s">
        <v>327</v>
      </c>
      <c r="E864" s="23"/>
      <c r="F864" s="13"/>
      <c r="G864" s="2"/>
      <c r="H864" s="2"/>
      <c r="I864" s="2">
        <f t="shared" si="56"/>
        <v>40</v>
      </c>
      <c r="J864" s="13">
        <f t="shared" si="57"/>
        <v>47</v>
      </c>
      <c r="L864" s="14">
        <f t="shared" si="58"/>
        <v>-47</v>
      </c>
      <c r="M864" s="15">
        <f t="shared" si="59"/>
        <v>1</v>
      </c>
    </row>
    <row r="865" spans="2:13" x14ac:dyDescent="0.25">
      <c r="B865" s="21">
        <v>4280</v>
      </c>
      <c r="C865" s="2">
        <v>862</v>
      </c>
      <c r="D865" s="22" t="s">
        <v>1272</v>
      </c>
      <c r="E865" s="23"/>
      <c r="F865" s="13"/>
      <c r="G865" s="2"/>
      <c r="H865" s="2"/>
      <c r="I865" s="2">
        <f t="shared" si="56"/>
        <v>40</v>
      </c>
      <c r="J865" s="13">
        <f t="shared" si="57"/>
        <v>47</v>
      </c>
      <c r="L865" s="14">
        <f t="shared" si="58"/>
        <v>-47</v>
      </c>
      <c r="M865" s="15">
        <f t="shared" si="59"/>
        <v>1</v>
      </c>
    </row>
    <row r="866" spans="2:13" x14ac:dyDescent="0.25">
      <c r="B866" s="21">
        <v>4280</v>
      </c>
      <c r="C866" s="2">
        <v>863</v>
      </c>
      <c r="D866" s="22" t="s">
        <v>1273</v>
      </c>
      <c r="E866" s="23"/>
      <c r="F866" s="13"/>
      <c r="G866" s="2"/>
      <c r="H866" s="2"/>
      <c r="I866" s="2">
        <f t="shared" si="56"/>
        <v>40</v>
      </c>
      <c r="J866" s="13">
        <f t="shared" si="57"/>
        <v>47</v>
      </c>
      <c r="L866" s="14">
        <f t="shared" si="58"/>
        <v>-47</v>
      </c>
      <c r="M866" s="15">
        <f t="shared" si="59"/>
        <v>1</v>
      </c>
    </row>
    <row r="867" spans="2:13" x14ac:dyDescent="0.25">
      <c r="B867" s="21">
        <v>4280</v>
      </c>
      <c r="C867" s="2">
        <v>864</v>
      </c>
      <c r="D867" s="22" t="s">
        <v>1274</v>
      </c>
      <c r="E867" s="23"/>
      <c r="F867" s="13"/>
      <c r="G867" s="2"/>
      <c r="H867" s="2"/>
      <c r="I867" s="2">
        <f t="shared" si="56"/>
        <v>40</v>
      </c>
      <c r="J867" s="13">
        <f t="shared" si="57"/>
        <v>47</v>
      </c>
      <c r="L867" s="14">
        <f t="shared" si="58"/>
        <v>-47</v>
      </c>
      <c r="M867" s="15">
        <f t="shared" si="59"/>
        <v>1</v>
      </c>
    </row>
    <row r="868" spans="2:13" x14ac:dyDescent="0.25">
      <c r="B868" s="21">
        <v>4280</v>
      </c>
      <c r="C868" s="2">
        <v>865</v>
      </c>
      <c r="D868" s="22" t="s">
        <v>1275</v>
      </c>
      <c r="E868" s="23"/>
      <c r="F868" s="13"/>
      <c r="G868" s="2"/>
      <c r="H868" s="2"/>
      <c r="I868" s="2">
        <f t="shared" si="56"/>
        <v>40</v>
      </c>
      <c r="J868" s="13">
        <f t="shared" si="57"/>
        <v>47</v>
      </c>
      <c r="L868" s="14">
        <f t="shared" si="58"/>
        <v>-47</v>
      </c>
      <c r="M868" s="15">
        <f t="shared" si="59"/>
        <v>1</v>
      </c>
    </row>
    <row r="869" spans="2:13" x14ac:dyDescent="0.25">
      <c r="B869" s="21">
        <v>4280</v>
      </c>
      <c r="C869" s="2">
        <v>866</v>
      </c>
      <c r="D869" s="22" t="s">
        <v>1276</v>
      </c>
      <c r="E869" s="23"/>
      <c r="F869" s="13"/>
      <c r="G869" s="2"/>
      <c r="H869" s="2"/>
      <c r="I869" s="2">
        <f t="shared" si="56"/>
        <v>40</v>
      </c>
      <c r="J869" s="13">
        <f t="shared" si="57"/>
        <v>47</v>
      </c>
      <c r="L869" s="14">
        <f t="shared" si="58"/>
        <v>-47</v>
      </c>
      <c r="M869" s="15">
        <f t="shared" si="59"/>
        <v>1</v>
      </c>
    </row>
    <row r="870" spans="2:13" x14ac:dyDescent="0.25">
      <c r="B870" s="21">
        <v>4280</v>
      </c>
      <c r="C870" s="2">
        <v>867</v>
      </c>
      <c r="D870" s="22" t="s">
        <v>1277</v>
      </c>
      <c r="E870" s="23"/>
      <c r="F870" s="13"/>
      <c r="G870" s="2"/>
      <c r="H870" s="2"/>
      <c r="I870" s="2">
        <f t="shared" si="56"/>
        <v>40</v>
      </c>
      <c r="J870" s="13">
        <f t="shared" si="57"/>
        <v>47</v>
      </c>
      <c r="L870" s="14">
        <f t="shared" si="58"/>
        <v>-47</v>
      </c>
      <c r="M870" s="15">
        <f t="shared" si="59"/>
        <v>1</v>
      </c>
    </row>
    <row r="871" spans="2:13" x14ac:dyDescent="0.25">
      <c r="B871" s="21">
        <v>4280</v>
      </c>
      <c r="C871" s="2">
        <v>868</v>
      </c>
      <c r="D871" s="22" t="s">
        <v>1278</v>
      </c>
      <c r="E871" s="23"/>
      <c r="F871" s="13"/>
      <c r="G871" s="2"/>
      <c r="H871" s="2"/>
      <c r="I871" s="2">
        <f t="shared" si="56"/>
        <v>40</v>
      </c>
      <c r="J871" s="13">
        <f t="shared" si="57"/>
        <v>47</v>
      </c>
      <c r="L871" s="14">
        <f t="shared" si="58"/>
        <v>-47</v>
      </c>
      <c r="M871" s="15">
        <f t="shared" si="59"/>
        <v>1</v>
      </c>
    </row>
    <row r="872" spans="2:13" x14ac:dyDescent="0.25">
      <c r="B872" s="21">
        <v>4280</v>
      </c>
      <c r="C872" s="2">
        <v>869</v>
      </c>
      <c r="D872" s="22" t="s">
        <v>1279</v>
      </c>
      <c r="E872" s="23"/>
      <c r="F872" s="13"/>
      <c r="G872" s="2"/>
      <c r="H872" s="2"/>
      <c r="I872" s="2">
        <f t="shared" si="56"/>
        <v>40</v>
      </c>
      <c r="J872" s="13">
        <f t="shared" si="57"/>
        <v>47</v>
      </c>
      <c r="L872" s="14">
        <f t="shared" si="58"/>
        <v>-47</v>
      </c>
      <c r="M872" s="15">
        <f t="shared" si="59"/>
        <v>1</v>
      </c>
    </row>
    <row r="873" spans="2:13" x14ac:dyDescent="0.25">
      <c r="B873" s="21">
        <v>4280</v>
      </c>
      <c r="C873" s="2">
        <v>870</v>
      </c>
      <c r="D873" s="22" t="s">
        <v>1280</v>
      </c>
      <c r="E873" s="23"/>
      <c r="F873" s="13"/>
      <c r="G873" s="2"/>
      <c r="H873" s="2"/>
      <c r="I873" s="2">
        <f t="shared" si="56"/>
        <v>40</v>
      </c>
      <c r="J873" s="13">
        <f t="shared" si="57"/>
        <v>47</v>
      </c>
      <c r="L873" s="14">
        <f t="shared" si="58"/>
        <v>-47</v>
      </c>
      <c r="M873" s="15">
        <f t="shared" si="59"/>
        <v>1</v>
      </c>
    </row>
    <row r="874" spans="2:13" x14ac:dyDescent="0.25">
      <c r="B874" s="21">
        <v>4287</v>
      </c>
      <c r="C874" s="2">
        <v>871</v>
      </c>
      <c r="D874" s="22" t="s">
        <v>328</v>
      </c>
      <c r="E874" s="23"/>
      <c r="F874" s="13"/>
      <c r="G874" s="2"/>
      <c r="H874" s="2"/>
      <c r="I874" s="2">
        <f t="shared" si="56"/>
        <v>40</v>
      </c>
      <c r="J874" s="13">
        <f t="shared" si="57"/>
        <v>47</v>
      </c>
      <c r="L874" s="14">
        <f t="shared" si="58"/>
        <v>-47</v>
      </c>
      <c r="M874" s="15">
        <f t="shared" si="59"/>
        <v>1</v>
      </c>
    </row>
    <row r="875" spans="2:13" x14ac:dyDescent="0.25">
      <c r="B875" s="21">
        <v>4287</v>
      </c>
      <c r="C875" s="2">
        <v>872</v>
      </c>
      <c r="D875" s="22" t="s">
        <v>1281</v>
      </c>
      <c r="E875" s="23"/>
      <c r="F875" s="13"/>
      <c r="G875" s="2"/>
      <c r="H875" s="2"/>
      <c r="I875" s="2">
        <f t="shared" si="56"/>
        <v>40</v>
      </c>
      <c r="J875" s="13">
        <f t="shared" si="57"/>
        <v>47</v>
      </c>
      <c r="L875" s="14">
        <f t="shared" si="58"/>
        <v>-47</v>
      </c>
      <c r="M875" s="15">
        <f t="shared" si="59"/>
        <v>1</v>
      </c>
    </row>
    <row r="876" spans="2:13" x14ac:dyDescent="0.25">
      <c r="B876" s="21">
        <v>4287</v>
      </c>
      <c r="C876" s="2">
        <v>873</v>
      </c>
      <c r="D876" s="22" t="s">
        <v>1282</v>
      </c>
      <c r="E876" s="23"/>
      <c r="F876" s="13"/>
      <c r="G876" s="2"/>
      <c r="H876" s="2"/>
      <c r="I876" s="2">
        <f t="shared" si="56"/>
        <v>40</v>
      </c>
      <c r="J876" s="13">
        <f t="shared" si="57"/>
        <v>47</v>
      </c>
      <c r="L876" s="14">
        <f t="shared" si="58"/>
        <v>-47</v>
      </c>
      <c r="M876" s="15">
        <f t="shared" si="59"/>
        <v>1</v>
      </c>
    </row>
    <row r="877" spans="2:13" x14ac:dyDescent="0.25">
      <c r="B877" s="21">
        <v>4300</v>
      </c>
      <c r="C877" s="2">
        <v>874</v>
      </c>
      <c r="D877" s="22" t="s">
        <v>1283</v>
      </c>
      <c r="E877" s="23"/>
      <c r="F877" s="13"/>
      <c r="G877" s="2"/>
      <c r="H877" s="2"/>
      <c r="I877" s="2">
        <f t="shared" si="56"/>
        <v>40</v>
      </c>
      <c r="J877" s="13">
        <f t="shared" si="57"/>
        <v>47</v>
      </c>
      <c r="L877" s="14">
        <f t="shared" si="58"/>
        <v>-47</v>
      </c>
      <c r="M877" s="15">
        <f t="shared" si="59"/>
        <v>1</v>
      </c>
    </row>
    <row r="878" spans="2:13" x14ac:dyDescent="0.25">
      <c r="B878" s="21">
        <v>4300</v>
      </c>
      <c r="C878" s="2">
        <v>875</v>
      </c>
      <c r="D878" s="22" t="s">
        <v>1284</v>
      </c>
      <c r="E878" s="23"/>
      <c r="F878" s="13"/>
      <c r="G878" s="2"/>
      <c r="H878" s="2"/>
      <c r="I878" s="2">
        <f t="shared" si="56"/>
        <v>40</v>
      </c>
      <c r="J878" s="13">
        <f t="shared" si="57"/>
        <v>47</v>
      </c>
      <c r="L878" s="14">
        <f t="shared" si="58"/>
        <v>-47</v>
      </c>
      <c r="M878" s="15">
        <f t="shared" si="59"/>
        <v>1</v>
      </c>
    </row>
    <row r="879" spans="2:13" x14ac:dyDescent="0.25">
      <c r="B879" s="21">
        <v>4300</v>
      </c>
      <c r="C879" s="2">
        <v>876</v>
      </c>
      <c r="D879" s="22" t="s">
        <v>1285</v>
      </c>
      <c r="E879" s="23"/>
      <c r="F879" s="13"/>
      <c r="G879" s="2"/>
      <c r="H879" s="2"/>
      <c r="I879" s="2">
        <f t="shared" si="56"/>
        <v>40</v>
      </c>
      <c r="J879" s="13">
        <f t="shared" si="57"/>
        <v>47</v>
      </c>
      <c r="L879" s="14">
        <f t="shared" si="58"/>
        <v>-47</v>
      </c>
      <c r="M879" s="15">
        <f t="shared" si="59"/>
        <v>1</v>
      </c>
    </row>
    <row r="880" spans="2:13" x14ac:dyDescent="0.25">
      <c r="B880" s="21">
        <v>4300</v>
      </c>
      <c r="C880" s="2">
        <v>877</v>
      </c>
      <c r="D880" s="22" t="s">
        <v>1286</v>
      </c>
      <c r="E880" s="23"/>
      <c r="F880" s="13"/>
      <c r="G880" s="2"/>
      <c r="H880" s="2"/>
      <c r="I880" s="2">
        <f t="shared" si="56"/>
        <v>40</v>
      </c>
      <c r="J880" s="13">
        <f t="shared" si="57"/>
        <v>47</v>
      </c>
      <c r="L880" s="14">
        <f t="shared" si="58"/>
        <v>-47</v>
      </c>
      <c r="M880" s="15">
        <f t="shared" si="59"/>
        <v>1</v>
      </c>
    </row>
    <row r="881" spans="2:13" x14ac:dyDescent="0.25">
      <c r="B881" s="21">
        <v>4300</v>
      </c>
      <c r="C881" s="2">
        <v>878</v>
      </c>
      <c r="D881" s="22" t="s">
        <v>1287</v>
      </c>
      <c r="E881" s="23"/>
      <c r="F881" s="13"/>
      <c r="G881" s="2"/>
      <c r="H881" s="2"/>
      <c r="I881" s="2">
        <f t="shared" si="56"/>
        <v>40</v>
      </c>
      <c r="J881" s="13">
        <f t="shared" si="57"/>
        <v>47</v>
      </c>
      <c r="L881" s="14">
        <f t="shared" si="58"/>
        <v>-47</v>
      </c>
      <c r="M881" s="15">
        <f t="shared" si="59"/>
        <v>1</v>
      </c>
    </row>
    <row r="882" spans="2:13" x14ac:dyDescent="0.25">
      <c r="B882" s="21">
        <v>4300</v>
      </c>
      <c r="C882" s="2">
        <v>879</v>
      </c>
      <c r="D882" s="22" t="s">
        <v>1288</v>
      </c>
      <c r="E882" s="23"/>
      <c r="F882" s="13"/>
      <c r="G882" s="2"/>
      <c r="H882" s="2"/>
      <c r="I882" s="2">
        <f t="shared" si="56"/>
        <v>40</v>
      </c>
      <c r="J882" s="13">
        <f t="shared" si="57"/>
        <v>47</v>
      </c>
      <c r="L882" s="14">
        <f t="shared" si="58"/>
        <v>-47</v>
      </c>
      <c r="M882" s="15">
        <f t="shared" si="59"/>
        <v>1</v>
      </c>
    </row>
    <row r="883" spans="2:13" x14ac:dyDescent="0.25">
      <c r="B883" s="21">
        <v>4300</v>
      </c>
      <c r="C883" s="2">
        <v>880</v>
      </c>
      <c r="D883" s="22" t="s">
        <v>329</v>
      </c>
      <c r="E883" s="23"/>
      <c r="F883" s="13"/>
      <c r="G883" s="2"/>
      <c r="H883" s="2"/>
      <c r="I883" s="2">
        <f t="shared" si="56"/>
        <v>40</v>
      </c>
      <c r="J883" s="13">
        <f t="shared" si="57"/>
        <v>47</v>
      </c>
      <c r="L883" s="14">
        <f t="shared" si="58"/>
        <v>-47</v>
      </c>
      <c r="M883" s="15">
        <f t="shared" si="59"/>
        <v>1</v>
      </c>
    </row>
    <row r="884" spans="2:13" x14ac:dyDescent="0.25">
      <c r="B884" s="21">
        <v>4317</v>
      </c>
      <c r="C884" s="2">
        <v>881</v>
      </c>
      <c r="D884" s="22" t="s">
        <v>1289</v>
      </c>
      <c r="E884" s="23"/>
      <c r="F884" s="13"/>
      <c r="G884" s="2"/>
      <c r="H884" s="2"/>
      <c r="I884" s="2">
        <f t="shared" si="56"/>
        <v>40</v>
      </c>
      <c r="J884" s="13">
        <f t="shared" si="57"/>
        <v>47</v>
      </c>
      <c r="L884" s="14">
        <f t="shared" si="58"/>
        <v>-47</v>
      </c>
      <c r="M884" s="15">
        <f t="shared" si="59"/>
        <v>1</v>
      </c>
    </row>
    <row r="885" spans="2:13" x14ac:dyDescent="0.25">
      <c r="B885" s="21">
        <v>4317</v>
      </c>
      <c r="C885" s="2">
        <v>882</v>
      </c>
      <c r="D885" s="22" t="s">
        <v>1290</v>
      </c>
      <c r="E885" s="23"/>
      <c r="F885" s="13"/>
      <c r="G885" s="2"/>
      <c r="H885" s="2"/>
      <c r="I885" s="2">
        <f t="shared" si="56"/>
        <v>40</v>
      </c>
      <c r="J885" s="13">
        <f t="shared" si="57"/>
        <v>47</v>
      </c>
      <c r="L885" s="14">
        <f t="shared" si="58"/>
        <v>-47</v>
      </c>
      <c r="M885" s="15">
        <f t="shared" si="59"/>
        <v>1</v>
      </c>
    </row>
    <row r="886" spans="2:13" x14ac:dyDescent="0.25">
      <c r="B886" s="21">
        <v>4317</v>
      </c>
      <c r="C886" s="2">
        <v>883</v>
      </c>
      <c r="D886" s="22" t="s">
        <v>531</v>
      </c>
      <c r="E886" s="23"/>
      <c r="F886" s="13"/>
      <c r="G886" s="2"/>
      <c r="H886" s="2"/>
      <c r="I886" s="2">
        <f t="shared" si="56"/>
        <v>40</v>
      </c>
      <c r="J886" s="13">
        <f t="shared" si="57"/>
        <v>47</v>
      </c>
      <c r="L886" s="14">
        <f t="shared" si="58"/>
        <v>-47</v>
      </c>
      <c r="M886" s="15">
        <f t="shared" si="59"/>
        <v>1</v>
      </c>
    </row>
    <row r="887" spans="2:13" x14ac:dyDescent="0.25">
      <c r="B887" s="21">
        <v>4317</v>
      </c>
      <c r="C887" s="2">
        <v>884</v>
      </c>
      <c r="D887" s="22" t="s">
        <v>330</v>
      </c>
      <c r="E887" s="23"/>
      <c r="F887" s="13"/>
      <c r="G887" s="2"/>
      <c r="H887" s="2"/>
      <c r="I887" s="2">
        <f t="shared" si="56"/>
        <v>40</v>
      </c>
      <c r="J887" s="13">
        <f t="shared" si="57"/>
        <v>47</v>
      </c>
      <c r="L887" s="14">
        <f t="shared" si="58"/>
        <v>-47</v>
      </c>
      <c r="M887" s="15">
        <f t="shared" si="59"/>
        <v>1</v>
      </c>
    </row>
    <row r="888" spans="2:13" x14ac:dyDescent="0.25">
      <c r="B888" s="21">
        <v>4317</v>
      </c>
      <c r="C888" s="2">
        <v>885</v>
      </c>
      <c r="D888" s="22" t="s">
        <v>1291</v>
      </c>
      <c r="E888" s="23"/>
      <c r="F888" s="13"/>
      <c r="G888" s="2"/>
      <c r="H888" s="2"/>
      <c r="I888" s="2">
        <f t="shared" si="56"/>
        <v>40</v>
      </c>
      <c r="J888" s="13">
        <f t="shared" si="57"/>
        <v>47</v>
      </c>
      <c r="L888" s="14">
        <f t="shared" si="58"/>
        <v>-47</v>
      </c>
      <c r="M888" s="15">
        <f t="shared" si="59"/>
        <v>1</v>
      </c>
    </row>
    <row r="889" spans="2:13" x14ac:dyDescent="0.25">
      <c r="B889" s="21">
        <v>4317</v>
      </c>
      <c r="C889" s="2">
        <v>886</v>
      </c>
      <c r="D889" s="22" t="s">
        <v>1292</v>
      </c>
      <c r="E889" s="23"/>
      <c r="F889" s="13"/>
      <c r="G889" s="2"/>
      <c r="H889" s="2"/>
      <c r="I889" s="2">
        <f t="shared" si="56"/>
        <v>40</v>
      </c>
      <c r="J889" s="13">
        <f t="shared" si="57"/>
        <v>47</v>
      </c>
      <c r="L889" s="14">
        <f t="shared" si="58"/>
        <v>-47</v>
      </c>
      <c r="M889" s="15">
        <f t="shared" si="59"/>
        <v>1</v>
      </c>
    </row>
    <row r="890" spans="2:13" x14ac:dyDescent="0.25">
      <c r="B890" s="21">
        <v>4340</v>
      </c>
      <c r="C890" s="2">
        <v>887</v>
      </c>
      <c r="D890" s="22" t="s">
        <v>331</v>
      </c>
      <c r="E890" s="23"/>
      <c r="F890" s="13"/>
      <c r="G890" s="2"/>
      <c r="H890" s="2"/>
      <c r="I890" s="2">
        <f t="shared" si="56"/>
        <v>40</v>
      </c>
      <c r="J890" s="13">
        <f t="shared" si="57"/>
        <v>47</v>
      </c>
      <c r="L890" s="14">
        <f t="shared" si="58"/>
        <v>-47</v>
      </c>
      <c r="M890" s="15">
        <f t="shared" si="59"/>
        <v>1</v>
      </c>
    </row>
    <row r="891" spans="2:13" x14ac:dyDescent="0.25">
      <c r="B891" s="21">
        <v>4340</v>
      </c>
      <c r="C891" s="2">
        <v>888</v>
      </c>
      <c r="D891" s="22" t="s">
        <v>1293</v>
      </c>
      <c r="E891" s="23"/>
      <c r="F891" s="13"/>
      <c r="G891" s="2"/>
      <c r="H891" s="2"/>
      <c r="I891" s="2">
        <f t="shared" si="56"/>
        <v>40</v>
      </c>
      <c r="J891" s="13">
        <f t="shared" si="57"/>
        <v>47</v>
      </c>
      <c r="L891" s="14">
        <f t="shared" si="58"/>
        <v>-47</v>
      </c>
      <c r="M891" s="15">
        <f t="shared" si="59"/>
        <v>1</v>
      </c>
    </row>
    <row r="892" spans="2:13" x14ac:dyDescent="0.25">
      <c r="B892" s="21">
        <v>4340</v>
      </c>
      <c r="C892" s="2">
        <v>889</v>
      </c>
      <c r="D892" s="22" t="s">
        <v>1294</v>
      </c>
      <c r="E892" s="23"/>
      <c r="F892" s="13"/>
      <c r="G892" s="2"/>
      <c r="H892" s="2"/>
      <c r="I892" s="2">
        <f t="shared" si="56"/>
        <v>40</v>
      </c>
      <c r="J892" s="13">
        <f t="shared" si="57"/>
        <v>47</v>
      </c>
      <c r="L892" s="14">
        <f t="shared" si="58"/>
        <v>-47</v>
      </c>
      <c r="M892" s="15">
        <f t="shared" si="59"/>
        <v>1</v>
      </c>
    </row>
    <row r="893" spans="2:13" x14ac:dyDescent="0.25">
      <c r="B893" s="21">
        <v>4340</v>
      </c>
      <c r="C893" s="2">
        <v>890</v>
      </c>
      <c r="D893" s="22" t="s">
        <v>1295</v>
      </c>
      <c r="E893" s="23"/>
      <c r="F893" s="13"/>
      <c r="G893" s="2"/>
      <c r="H893" s="2"/>
      <c r="I893" s="2">
        <f t="shared" si="56"/>
        <v>40</v>
      </c>
      <c r="J893" s="13">
        <f t="shared" si="57"/>
        <v>47</v>
      </c>
      <c r="L893" s="14">
        <f t="shared" si="58"/>
        <v>-47</v>
      </c>
      <c r="M893" s="15">
        <f t="shared" si="59"/>
        <v>1</v>
      </c>
    </row>
    <row r="894" spans="2:13" x14ac:dyDescent="0.25">
      <c r="B894" s="21">
        <v>4342</v>
      </c>
      <c r="C894" s="2">
        <v>891</v>
      </c>
      <c r="D894" s="22" t="s">
        <v>1296</v>
      </c>
      <c r="E894" s="23"/>
      <c r="F894" s="13"/>
      <c r="G894" s="2"/>
      <c r="H894" s="2"/>
      <c r="I894" s="2">
        <f t="shared" si="56"/>
        <v>40</v>
      </c>
      <c r="J894" s="13">
        <f t="shared" si="57"/>
        <v>47</v>
      </c>
      <c r="L894" s="14">
        <f t="shared" si="58"/>
        <v>-47</v>
      </c>
      <c r="M894" s="15">
        <f t="shared" si="59"/>
        <v>1</v>
      </c>
    </row>
    <row r="895" spans="2:13" x14ac:dyDescent="0.25">
      <c r="B895" s="21">
        <v>4347</v>
      </c>
      <c r="C895" s="2">
        <v>892</v>
      </c>
      <c r="D895" s="22" t="s">
        <v>332</v>
      </c>
      <c r="E895" s="23"/>
      <c r="F895" s="13"/>
      <c r="G895" s="2"/>
      <c r="H895" s="2"/>
      <c r="I895" s="2">
        <f t="shared" si="56"/>
        <v>40</v>
      </c>
      <c r="J895" s="13">
        <f t="shared" si="57"/>
        <v>47</v>
      </c>
      <c r="L895" s="14">
        <f t="shared" si="58"/>
        <v>-47</v>
      </c>
      <c r="M895" s="15">
        <f t="shared" si="59"/>
        <v>1</v>
      </c>
    </row>
    <row r="896" spans="2:13" x14ac:dyDescent="0.25">
      <c r="B896" s="21">
        <v>4347</v>
      </c>
      <c r="C896" s="2">
        <v>893</v>
      </c>
      <c r="D896" s="22" t="s">
        <v>1297</v>
      </c>
      <c r="E896" s="23"/>
      <c r="F896" s="13"/>
      <c r="G896" s="2"/>
      <c r="H896" s="2"/>
      <c r="I896" s="2">
        <f t="shared" si="56"/>
        <v>40</v>
      </c>
      <c r="J896" s="13">
        <f t="shared" si="57"/>
        <v>47</v>
      </c>
      <c r="L896" s="14">
        <f t="shared" si="58"/>
        <v>-47</v>
      </c>
      <c r="M896" s="15">
        <f t="shared" si="59"/>
        <v>1</v>
      </c>
    </row>
    <row r="897" spans="2:13" x14ac:dyDescent="0.25">
      <c r="B897" s="21">
        <v>4347</v>
      </c>
      <c r="C897" s="2">
        <v>894</v>
      </c>
      <c r="D897" s="22" t="s">
        <v>1298</v>
      </c>
      <c r="E897" s="23"/>
      <c r="F897" s="13"/>
      <c r="G897" s="2"/>
      <c r="H897" s="2"/>
      <c r="I897" s="2">
        <f t="shared" si="56"/>
        <v>40</v>
      </c>
      <c r="J897" s="13">
        <f t="shared" si="57"/>
        <v>47</v>
      </c>
      <c r="L897" s="14">
        <f t="shared" si="58"/>
        <v>-47</v>
      </c>
      <c r="M897" s="15">
        <f t="shared" si="59"/>
        <v>1</v>
      </c>
    </row>
    <row r="898" spans="2:13" x14ac:dyDescent="0.25">
      <c r="B898" s="21">
        <v>4347</v>
      </c>
      <c r="C898" s="2">
        <v>895</v>
      </c>
      <c r="D898" s="22" t="s">
        <v>1299</v>
      </c>
      <c r="E898" s="23"/>
      <c r="F898" s="13"/>
      <c r="G898" s="2"/>
      <c r="H898" s="2"/>
      <c r="I898" s="2">
        <f t="shared" si="56"/>
        <v>40</v>
      </c>
      <c r="J898" s="13">
        <f t="shared" si="57"/>
        <v>47</v>
      </c>
      <c r="L898" s="14">
        <f t="shared" si="58"/>
        <v>-47</v>
      </c>
      <c r="M898" s="15">
        <f t="shared" si="59"/>
        <v>1</v>
      </c>
    </row>
    <row r="899" spans="2:13" x14ac:dyDescent="0.25">
      <c r="B899" s="21">
        <v>4347</v>
      </c>
      <c r="C899" s="2">
        <v>896</v>
      </c>
      <c r="D899" s="22" t="s">
        <v>1300</v>
      </c>
      <c r="E899" s="23"/>
      <c r="F899" s="13"/>
      <c r="G899" s="2"/>
      <c r="H899" s="2"/>
      <c r="I899" s="2">
        <f t="shared" si="56"/>
        <v>40</v>
      </c>
      <c r="J899" s="13">
        <f t="shared" si="57"/>
        <v>47</v>
      </c>
      <c r="L899" s="14">
        <f t="shared" si="58"/>
        <v>-47</v>
      </c>
      <c r="M899" s="15">
        <f t="shared" si="59"/>
        <v>1</v>
      </c>
    </row>
    <row r="900" spans="2:13" x14ac:dyDescent="0.25">
      <c r="B900" s="21">
        <v>4350</v>
      </c>
      <c r="C900" s="2">
        <v>897</v>
      </c>
      <c r="D900" s="22" t="s">
        <v>1301</v>
      </c>
      <c r="E900" s="23"/>
      <c r="F900" s="13"/>
      <c r="G900" s="2"/>
      <c r="H900" s="2"/>
      <c r="I900" s="2">
        <f t="shared" si="56"/>
        <v>40</v>
      </c>
      <c r="J900" s="13">
        <f t="shared" si="57"/>
        <v>47</v>
      </c>
      <c r="L900" s="14">
        <f t="shared" si="58"/>
        <v>-47</v>
      </c>
      <c r="M900" s="15">
        <f t="shared" si="59"/>
        <v>1</v>
      </c>
    </row>
    <row r="901" spans="2:13" x14ac:dyDescent="0.25">
      <c r="B901" s="21">
        <v>4350</v>
      </c>
      <c r="C901" s="2">
        <v>898</v>
      </c>
      <c r="D901" s="22" t="s">
        <v>1302</v>
      </c>
      <c r="E901" s="23"/>
      <c r="F901" s="13"/>
      <c r="G901" s="2"/>
      <c r="H901" s="2"/>
      <c r="I901" s="2">
        <f t="shared" si="56"/>
        <v>40</v>
      </c>
      <c r="J901" s="13">
        <f t="shared" si="57"/>
        <v>47</v>
      </c>
      <c r="L901" s="14">
        <f t="shared" si="58"/>
        <v>-47</v>
      </c>
      <c r="M901" s="15">
        <f t="shared" si="59"/>
        <v>1</v>
      </c>
    </row>
    <row r="902" spans="2:13" x14ac:dyDescent="0.25">
      <c r="B902" s="21">
        <v>4350</v>
      </c>
      <c r="C902" s="2">
        <v>899</v>
      </c>
      <c r="D902" s="22" t="s">
        <v>1303</v>
      </c>
      <c r="E902" s="23"/>
      <c r="F902" s="13"/>
      <c r="G902" s="2"/>
      <c r="H902" s="2"/>
      <c r="I902" s="2">
        <f t="shared" si="56"/>
        <v>40</v>
      </c>
      <c r="J902" s="13">
        <f t="shared" si="57"/>
        <v>47</v>
      </c>
      <c r="L902" s="14">
        <f t="shared" si="58"/>
        <v>-47</v>
      </c>
      <c r="M902" s="15">
        <f t="shared" si="59"/>
        <v>1</v>
      </c>
    </row>
    <row r="903" spans="2:13" x14ac:dyDescent="0.25">
      <c r="B903" s="21">
        <v>4350</v>
      </c>
      <c r="C903" s="2">
        <v>900</v>
      </c>
      <c r="D903" s="22" t="s">
        <v>333</v>
      </c>
      <c r="E903" s="23"/>
      <c r="F903" s="13"/>
      <c r="G903" s="2"/>
      <c r="H903" s="2"/>
      <c r="I903" s="2">
        <f t="shared" si="56"/>
        <v>40</v>
      </c>
      <c r="J903" s="13">
        <f t="shared" si="57"/>
        <v>47</v>
      </c>
      <c r="L903" s="14">
        <f t="shared" si="58"/>
        <v>-47</v>
      </c>
      <c r="M903" s="15">
        <f t="shared" si="59"/>
        <v>1</v>
      </c>
    </row>
    <row r="904" spans="2:13" x14ac:dyDescent="0.25">
      <c r="B904" s="21">
        <v>4351</v>
      </c>
      <c r="C904" s="2">
        <v>901</v>
      </c>
      <c r="D904" s="22" t="s">
        <v>1304</v>
      </c>
      <c r="E904" s="23"/>
      <c r="F904" s="13"/>
      <c r="G904" s="2"/>
      <c r="H904" s="2"/>
      <c r="I904" s="2">
        <f t="shared" si="56"/>
        <v>40</v>
      </c>
      <c r="J904" s="13">
        <f t="shared" si="57"/>
        <v>47</v>
      </c>
      <c r="L904" s="14">
        <f t="shared" si="58"/>
        <v>-47</v>
      </c>
      <c r="M904" s="15">
        <f t="shared" si="59"/>
        <v>1</v>
      </c>
    </row>
    <row r="905" spans="2:13" x14ac:dyDescent="0.25">
      <c r="B905" s="21">
        <v>4357</v>
      </c>
      <c r="C905" s="2">
        <v>902</v>
      </c>
      <c r="D905" s="22" t="s">
        <v>334</v>
      </c>
      <c r="E905" s="23"/>
      <c r="F905" s="13"/>
      <c r="G905" s="2"/>
      <c r="H905" s="2"/>
      <c r="I905" s="2">
        <f t="shared" si="56"/>
        <v>40</v>
      </c>
      <c r="J905" s="13">
        <f t="shared" si="57"/>
        <v>47</v>
      </c>
      <c r="L905" s="14">
        <f t="shared" si="58"/>
        <v>-47</v>
      </c>
      <c r="M905" s="15">
        <f t="shared" si="59"/>
        <v>1</v>
      </c>
    </row>
    <row r="906" spans="2:13" x14ac:dyDescent="0.25">
      <c r="B906" s="21">
        <v>4357</v>
      </c>
      <c r="C906" s="2">
        <v>903</v>
      </c>
      <c r="D906" s="22" t="s">
        <v>1305</v>
      </c>
      <c r="E906" s="23"/>
      <c r="F906" s="13"/>
      <c r="G906" s="2"/>
      <c r="H906" s="2"/>
      <c r="I906" s="2">
        <f t="shared" si="56"/>
        <v>40</v>
      </c>
      <c r="J906" s="13">
        <f t="shared" si="57"/>
        <v>47</v>
      </c>
      <c r="L906" s="14">
        <f t="shared" si="58"/>
        <v>-47</v>
      </c>
      <c r="M906" s="15">
        <f t="shared" si="59"/>
        <v>1</v>
      </c>
    </row>
    <row r="907" spans="2:13" x14ac:dyDescent="0.25">
      <c r="B907" s="21">
        <v>4357</v>
      </c>
      <c r="C907" s="2">
        <v>904</v>
      </c>
      <c r="D907" s="22" t="s">
        <v>1306</v>
      </c>
      <c r="E907" s="23"/>
      <c r="F907" s="13"/>
      <c r="G907" s="2"/>
      <c r="H907" s="2"/>
      <c r="I907" s="2">
        <f t="shared" si="56"/>
        <v>40</v>
      </c>
      <c r="J907" s="13">
        <f t="shared" si="57"/>
        <v>47</v>
      </c>
      <c r="L907" s="14">
        <f t="shared" si="58"/>
        <v>-47</v>
      </c>
      <c r="M907" s="15">
        <f t="shared" si="59"/>
        <v>1</v>
      </c>
    </row>
    <row r="908" spans="2:13" x14ac:dyDescent="0.25">
      <c r="B908" s="21">
        <v>4357</v>
      </c>
      <c r="C908" s="2">
        <v>905</v>
      </c>
      <c r="D908" s="22" t="s">
        <v>1307</v>
      </c>
      <c r="E908" s="23"/>
      <c r="F908" s="13"/>
      <c r="G908" s="2"/>
      <c r="H908" s="2"/>
      <c r="I908" s="2">
        <f t="shared" si="56"/>
        <v>40</v>
      </c>
      <c r="J908" s="13">
        <f t="shared" si="57"/>
        <v>47</v>
      </c>
      <c r="L908" s="14">
        <f t="shared" si="58"/>
        <v>-47</v>
      </c>
      <c r="M908" s="15">
        <f t="shared" si="59"/>
        <v>1</v>
      </c>
    </row>
    <row r="909" spans="2:13" x14ac:dyDescent="0.25">
      <c r="B909" s="21">
        <v>4360</v>
      </c>
      <c r="C909" s="2">
        <v>906</v>
      </c>
      <c r="D909" s="22" t="s">
        <v>1308</v>
      </c>
      <c r="E909" s="23"/>
      <c r="F909" s="13"/>
      <c r="G909" s="2"/>
      <c r="H909" s="2"/>
      <c r="I909" s="2">
        <f t="shared" si="56"/>
        <v>40</v>
      </c>
      <c r="J909" s="13">
        <f t="shared" si="57"/>
        <v>47</v>
      </c>
      <c r="L909" s="14">
        <f t="shared" si="58"/>
        <v>-47</v>
      </c>
      <c r="M909" s="15">
        <f t="shared" si="59"/>
        <v>1</v>
      </c>
    </row>
    <row r="910" spans="2:13" x14ac:dyDescent="0.25">
      <c r="B910" s="21">
        <v>4360</v>
      </c>
      <c r="C910" s="2">
        <v>907</v>
      </c>
      <c r="D910" s="22" t="s">
        <v>1309</v>
      </c>
      <c r="E910" s="23"/>
      <c r="F910" s="13"/>
      <c r="G910" s="2"/>
      <c r="H910" s="2"/>
      <c r="I910" s="2">
        <f t="shared" si="56"/>
        <v>40</v>
      </c>
      <c r="J910" s="13">
        <f t="shared" si="57"/>
        <v>47</v>
      </c>
      <c r="L910" s="14">
        <f t="shared" si="58"/>
        <v>-47</v>
      </c>
      <c r="M910" s="15">
        <f t="shared" si="59"/>
        <v>1</v>
      </c>
    </row>
    <row r="911" spans="2:13" x14ac:dyDescent="0.25">
      <c r="B911" s="21">
        <v>4360</v>
      </c>
      <c r="C911" s="2">
        <v>908</v>
      </c>
      <c r="D911" s="22" t="s">
        <v>1310</v>
      </c>
      <c r="E911" s="23"/>
      <c r="F911" s="13"/>
      <c r="G911" s="2"/>
      <c r="H911" s="2"/>
      <c r="I911" s="2">
        <f t="shared" si="56"/>
        <v>40</v>
      </c>
      <c r="J911" s="13">
        <f t="shared" si="57"/>
        <v>47</v>
      </c>
      <c r="L911" s="14">
        <f t="shared" si="58"/>
        <v>-47</v>
      </c>
      <c r="M911" s="15">
        <f t="shared" si="59"/>
        <v>1</v>
      </c>
    </row>
    <row r="912" spans="2:13" x14ac:dyDescent="0.25">
      <c r="B912" s="21">
        <v>4360</v>
      </c>
      <c r="C912" s="2">
        <v>909</v>
      </c>
      <c r="D912" s="22" t="s">
        <v>335</v>
      </c>
      <c r="E912" s="23"/>
      <c r="F912" s="13"/>
      <c r="G912" s="2"/>
      <c r="H912" s="2"/>
      <c r="I912" s="2">
        <f t="shared" si="56"/>
        <v>40</v>
      </c>
      <c r="J912" s="13">
        <f t="shared" si="57"/>
        <v>47</v>
      </c>
      <c r="L912" s="14">
        <f t="shared" si="58"/>
        <v>-47</v>
      </c>
      <c r="M912" s="15">
        <f t="shared" si="59"/>
        <v>1</v>
      </c>
    </row>
    <row r="913" spans="2:13" x14ac:dyDescent="0.25">
      <c r="B913" s="21">
        <v>4360</v>
      </c>
      <c r="C913" s="2">
        <v>910</v>
      </c>
      <c r="D913" s="22" t="s">
        <v>1311</v>
      </c>
      <c r="E913" s="23"/>
      <c r="F913" s="13"/>
      <c r="G913" s="2"/>
      <c r="H913" s="2"/>
      <c r="I913" s="2">
        <f t="shared" si="56"/>
        <v>40</v>
      </c>
      <c r="J913" s="13">
        <f t="shared" si="57"/>
        <v>47</v>
      </c>
      <c r="L913" s="14">
        <f t="shared" si="58"/>
        <v>-47</v>
      </c>
      <c r="M913" s="15">
        <f t="shared" si="59"/>
        <v>1</v>
      </c>
    </row>
    <row r="914" spans="2:13" x14ac:dyDescent="0.25">
      <c r="B914" s="21">
        <v>4367</v>
      </c>
      <c r="C914" s="2">
        <v>911</v>
      </c>
      <c r="D914" s="22" t="s">
        <v>336</v>
      </c>
      <c r="E914" s="23"/>
      <c r="F914" s="13"/>
      <c r="G914" s="2"/>
      <c r="H914" s="2"/>
      <c r="I914" s="2">
        <f t="shared" si="56"/>
        <v>40</v>
      </c>
      <c r="J914" s="13">
        <f t="shared" si="57"/>
        <v>47</v>
      </c>
      <c r="L914" s="14">
        <f t="shared" si="58"/>
        <v>-47</v>
      </c>
      <c r="M914" s="15">
        <f t="shared" si="59"/>
        <v>1</v>
      </c>
    </row>
    <row r="915" spans="2:13" x14ac:dyDescent="0.25">
      <c r="B915" s="21">
        <v>4367</v>
      </c>
      <c r="C915" s="2">
        <v>912</v>
      </c>
      <c r="D915" s="22" t="s">
        <v>1312</v>
      </c>
      <c r="E915" s="23"/>
      <c r="F915" s="13"/>
      <c r="G915" s="2"/>
      <c r="H915" s="2"/>
      <c r="I915" s="2">
        <f t="shared" si="56"/>
        <v>40</v>
      </c>
      <c r="J915" s="13">
        <f t="shared" si="57"/>
        <v>47</v>
      </c>
      <c r="L915" s="14">
        <f t="shared" si="58"/>
        <v>-47</v>
      </c>
      <c r="M915" s="15">
        <f t="shared" si="59"/>
        <v>1</v>
      </c>
    </row>
    <row r="916" spans="2:13" x14ac:dyDescent="0.25">
      <c r="B916" s="21">
        <v>4367</v>
      </c>
      <c r="C916" s="2">
        <v>913</v>
      </c>
      <c r="D916" s="22" t="s">
        <v>1313</v>
      </c>
      <c r="E916" s="23"/>
      <c r="F916" s="13"/>
      <c r="G916" s="2"/>
      <c r="H916" s="2"/>
      <c r="I916" s="2">
        <f t="shared" si="56"/>
        <v>40</v>
      </c>
      <c r="J916" s="13">
        <f t="shared" si="57"/>
        <v>47</v>
      </c>
      <c r="L916" s="14">
        <f t="shared" si="58"/>
        <v>-47</v>
      </c>
      <c r="M916" s="15">
        <f t="shared" si="59"/>
        <v>1</v>
      </c>
    </row>
    <row r="917" spans="2:13" x14ac:dyDescent="0.25">
      <c r="B917" s="21">
        <v>4367</v>
      </c>
      <c r="C917" s="2">
        <v>914</v>
      </c>
      <c r="D917" s="22" t="s">
        <v>1314</v>
      </c>
      <c r="E917" s="23"/>
      <c r="F917" s="13"/>
      <c r="G917" s="2"/>
      <c r="H917" s="2"/>
      <c r="I917" s="2">
        <f t="shared" si="56"/>
        <v>40</v>
      </c>
      <c r="J917" s="13">
        <f t="shared" si="57"/>
        <v>47</v>
      </c>
      <c r="L917" s="14">
        <f t="shared" si="58"/>
        <v>-47</v>
      </c>
      <c r="M917" s="15">
        <f t="shared" si="59"/>
        <v>1</v>
      </c>
    </row>
    <row r="918" spans="2:13" x14ac:dyDescent="0.25">
      <c r="B918" s="21">
        <v>4367</v>
      </c>
      <c r="C918" s="2">
        <v>915</v>
      </c>
      <c r="D918" s="22" t="s">
        <v>1315</v>
      </c>
      <c r="E918" s="23"/>
      <c r="F918" s="13"/>
      <c r="G918" s="2"/>
      <c r="H918" s="2"/>
      <c r="I918" s="2">
        <f t="shared" si="56"/>
        <v>40</v>
      </c>
      <c r="J918" s="13">
        <f t="shared" si="57"/>
        <v>47</v>
      </c>
      <c r="L918" s="14">
        <f t="shared" si="58"/>
        <v>-47</v>
      </c>
      <c r="M918" s="15">
        <f t="shared" si="59"/>
        <v>1</v>
      </c>
    </row>
    <row r="919" spans="2:13" x14ac:dyDescent="0.25">
      <c r="B919" s="21">
        <v>4400</v>
      </c>
      <c r="C919" s="2">
        <v>916</v>
      </c>
      <c r="D919" s="22" t="s">
        <v>1316</v>
      </c>
      <c r="E919" s="23"/>
      <c r="F919" s="13"/>
      <c r="G919" s="2"/>
      <c r="H919" s="2"/>
      <c r="I919" s="2">
        <f t="shared" si="56"/>
        <v>40</v>
      </c>
      <c r="J919" s="13">
        <f t="shared" si="57"/>
        <v>47</v>
      </c>
      <c r="L919" s="14">
        <f t="shared" si="58"/>
        <v>-47</v>
      </c>
      <c r="M919" s="15">
        <f t="shared" si="59"/>
        <v>1</v>
      </c>
    </row>
    <row r="920" spans="2:13" x14ac:dyDescent="0.25">
      <c r="B920" s="21">
        <v>4400</v>
      </c>
      <c r="C920" s="2">
        <v>917</v>
      </c>
      <c r="D920" s="22" t="s">
        <v>1317</v>
      </c>
      <c r="E920" s="23"/>
      <c r="F920" s="13"/>
      <c r="G920" s="2"/>
      <c r="H920" s="2"/>
      <c r="I920" s="2">
        <f t="shared" si="56"/>
        <v>40</v>
      </c>
      <c r="J920" s="13">
        <f t="shared" si="57"/>
        <v>47</v>
      </c>
      <c r="L920" s="14">
        <f t="shared" si="58"/>
        <v>-47</v>
      </c>
      <c r="M920" s="15">
        <f t="shared" si="59"/>
        <v>1</v>
      </c>
    </row>
    <row r="921" spans="2:13" x14ac:dyDescent="0.25">
      <c r="B921" s="21">
        <v>4400</v>
      </c>
      <c r="C921" s="2">
        <v>918</v>
      </c>
      <c r="D921" s="22" t="s">
        <v>337</v>
      </c>
      <c r="E921" s="23"/>
      <c r="F921" s="13"/>
      <c r="G921" s="2"/>
      <c r="H921" s="2"/>
      <c r="I921" s="2">
        <f t="shared" si="56"/>
        <v>40</v>
      </c>
      <c r="J921" s="13">
        <f t="shared" si="57"/>
        <v>47</v>
      </c>
      <c r="L921" s="14">
        <f t="shared" si="58"/>
        <v>-47</v>
      </c>
      <c r="M921" s="15">
        <f t="shared" si="59"/>
        <v>1</v>
      </c>
    </row>
    <row r="922" spans="2:13" x14ac:dyDescent="0.25">
      <c r="B922" s="21">
        <v>4400</v>
      </c>
      <c r="C922" s="2">
        <v>919</v>
      </c>
      <c r="D922" s="22" t="s">
        <v>1318</v>
      </c>
      <c r="E922" s="23"/>
      <c r="F922" s="13"/>
      <c r="G922" s="2"/>
      <c r="H922" s="2"/>
      <c r="I922" s="2">
        <f t="shared" si="56"/>
        <v>40</v>
      </c>
      <c r="J922" s="13">
        <f t="shared" si="57"/>
        <v>47</v>
      </c>
      <c r="L922" s="14">
        <f t="shared" si="58"/>
        <v>-47</v>
      </c>
      <c r="M922" s="15">
        <f t="shared" si="59"/>
        <v>1</v>
      </c>
    </row>
    <row r="923" spans="2:13" x14ac:dyDescent="0.25">
      <c r="B923" s="21">
        <v>4400</v>
      </c>
      <c r="C923" s="2">
        <v>920</v>
      </c>
      <c r="D923" s="22" t="s">
        <v>1319</v>
      </c>
      <c r="E923" s="23"/>
      <c r="F923" s="13"/>
      <c r="G923" s="2"/>
      <c r="H923" s="2"/>
      <c r="I923" s="2">
        <f t="shared" si="56"/>
        <v>40</v>
      </c>
      <c r="J923" s="13">
        <f t="shared" si="57"/>
        <v>47</v>
      </c>
      <c r="L923" s="14">
        <f t="shared" si="58"/>
        <v>-47</v>
      </c>
      <c r="M923" s="15">
        <f t="shared" si="59"/>
        <v>1</v>
      </c>
    </row>
    <row r="924" spans="2:13" x14ac:dyDescent="0.25">
      <c r="B924" s="21">
        <v>4400</v>
      </c>
      <c r="C924" s="2">
        <v>921</v>
      </c>
      <c r="D924" s="22" t="s">
        <v>1320</v>
      </c>
      <c r="E924" s="23"/>
      <c r="F924" s="13"/>
      <c r="G924" s="2"/>
      <c r="H924" s="2"/>
      <c r="I924" s="2">
        <f t="shared" si="56"/>
        <v>40</v>
      </c>
      <c r="J924" s="13">
        <f t="shared" si="57"/>
        <v>47</v>
      </c>
      <c r="L924" s="14">
        <f t="shared" si="58"/>
        <v>-47</v>
      </c>
      <c r="M924" s="15">
        <f t="shared" si="59"/>
        <v>1</v>
      </c>
    </row>
    <row r="925" spans="2:13" x14ac:dyDescent="0.25">
      <c r="B925" s="21">
        <v>4400</v>
      </c>
      <c r="C925" s="2">
        <v>922</v>
      </c>
      <c r="D925" s="22" t="s">
        <v>1321</v>
      </c>
      <c r="E925" s="23"/>
      <c r="F925" s="13"/>
      <c r="G925" s="2"/>
      <c r="H925" s="2"/>
      <c r="I925" s="2">
        <f t="shared" ref="I925:I988" si="60">(H925*2)+40</f>
        <v>40</v>
      </c>
      <c r="J925" s="13">
        <f t="shared" ref="J925:J988" si="61">ROUNDUP((I925*70/60),0)</f>
        <v>47</v>
      </c>
      <c r="L925" s="14">
        <f t="shared" ref="L925:L988" si="62">F925-J925</f>
        <v>-47</v>
      </c>
      <c r="M925" s="15">
        <f t="shared" ref="M925:M988" si="63">(ABS(J925-F925)/J925)</f>
        <v>1</v>
      </c>
    </row>
    <row r="926" spans="2:13" x14ac:dyDescent="0.25">
      <c r="B926" s="21">
        <v>4400</v>
      </c>
      <c r="C926" s="2">
        <v>923</v>
      </c>
      <c r="D926" s="22" t="s">
        <v>1322</v>
      </c>
      <c r="E926" s="23"/>
      <c r="F926" s="13"/>
      <c r="G926" s="2"/>
      <c r="H926" s="2"/>
      <c r="I926" s="2">
        <f t="shared" si="60"/>
        <v>40</v>
      </c>
      <c r="J926" s="13">
        <f t="shared" si="61"/>
        <v>47</v>
      </c>
      <c r="L926" s="14">
        <f t="shared" si="62"/>
        <v>-47</v>
      </c>
      <c r="M926" s="15">
        <f t="shared" si="63"/>
        <v>1</v>
      </c>
    </row>
    <row r="927" spans="2:13" x14ac:dyDescent="0.25">
      <c r="B927" s="21">
        <v>4420</v>
      </c>
      <c r="C927" s="2">
        <v>924</v>
      </c>
      <c r="D927" s="22" t="s">
        <v>1323</v>
      </c>
      <c r="E927" s="23"/>
      <c r="F927" s="13"/>
      <c r="G927" s="2"/>
      <c r="H927" s="2"/>
      <c r="I927" s="2">
        <f t="shared" si="60"/>
        <v>40</v>
      </c>
      <c r="J927" s="13">
        <f t="shared" si="61"/>
        <v>47</v>
      </c>
      <c r="L927" s="14">
        <f t="shared" si="62"/>
        <v>-47</v>
      </c>
      <c r="M927" s="15">
        <f t="shared" si="63"/>
        <v>1</v>
      </c>
    </row>
    <row r="928" spans="2:13" x14ac:dyDescent="0.25">
      <c r="B928" s="21">
        <v>4420</v>
      </c>
      <c r="C928" s="2">
        <v>925</v>
      </c>
      <c r="D928" s="22" t="s">
        <v>338</v>
      </c>
      <c r="E928" s="23"/>
      <c r="F928" s="13"/>
      <c r="G928" s="2"/>
      <c r="H928" s="2"/>
      <c r="I928" s="2">
        <f t="shared" si="60"/>
        <v>40</v>
      </c>
      <c r="J928" s="13">
        <f t="shared" si="61"/>
        <v>47</v>
      </c>
      <c r="L928" s="14">
        <f t="shared" si="62"/>
        <v>-47</v>
      </c>
      <c r="M928" s="15">
        <f t="shared" si="63"/>
        <v>1</v>
      </c>
    </row>
    <row r="929" spans="2:13" x14ac:dyDescent="0.25">
      <c r="B929" s="21">
        <v>4420</v>
      </c>
      <c r="C929" s="2">
        <v>926</v>
      </c>
      <c r="D929" s="22" t="s">
        <v>1324</v>
      </c>
      <c r="E929" s="23"/>
      <c r="F929" s="13"/>
      <c r="G929" s="2"/>
      <c r="H929" s="2"/>
      <c r="I929" s="2">
        <f t="shared" si="60"/>
        <v>40</v>
      </c>
      <c r="J929" s="13">
        <f t="shared" si="61"/>
        <v>47</v>
      </c>
      <c r="L929" s="14">
        <f t="shared" si="62"/>
        <v>-47</v>
      </c>
      <c r="M929" s="15">
        <f t="shared" si="63"/>
        <v>1</v>
      </c>
    </row>
    <row r="930" spans="2:13" x14ac:dyDescent="0.25">
      <c r="B930" s="21">
        <v>4430</v>
      </c>
      <c r="C930" s="2">
        <v>927</v>
      </c>
      <c r="D930" s="22" t="s">
        <v>339</v>
      </c>
      <c r="E930" s="23"/>
      <c r="F930" s="13"/>
      <c r="G930" s="2"/>
      <c r="H930" s="2"/>
      <c r="I930" s="2">
        <f t="shared" si="60"/>
        <v>40</v>
      </c>
      <c r="J930" s="13">
        <f t="shared" si="61"/>
        <v>47</v>
      </c>
      <c r="L930" s="14">
        <f t="shared" si="62"/>
        <v>-47</v>
      </c>
      <c r="M930" s="15">
        <f t="shared" si="63"/>
        <v>1</v>
      </c>
    </row>
    <row r="931" spans="2:13" x14ac:dyDescent="0.25">
      <c r="B931" s="21">
        <v>4431</v>
      </c>
      <c r="C931" s="2">
        <v>928</v>
      </c>
      <c r="D931" s="22" t="s">
        <v>1325</v>
      </c>
      <c r="E931" s="23"/>
      <c r="F931" s="13"/>
      <c r="G931" s="2"/>
      <c r="H931" s="2"/>
      <c r="I931" s="2">
        <f t="shared" si="60"/>
        <v>40</v>
      </c>
      <c r="J931" s="13">
        <f t="shared" si="61"/>
        <v>47</v>
      </c>
      <c r="L931" s="14">
        <f t="shared" si="62"/>
        <v>-47</v>
      </c>
      <c r="M931" s="15">
        <f t="shared" si="63"/>
        <v>1</v>
      </c>
    </row>
    <row r="932" spans="2:13" x14ac:dyDescent="0.25">
      <c r="B932" s="21">
        <v>4432</v>
      </c>
      <c r="C932" s="2">
        <v>929</v>
      </c>
      <c r="D932" s="22" t="s">
        <v>1326</v>
      </c>
      <c r="E932" s="23"/>
      <c r="F932" s="13"/>
      <c r="G932" s="2"/>
      <c r="H932" s="2"/>
      <c r="I932" s="2">
        <f t="shared" si="60"/>
        <v>40</v>
      </c>
      <c r="J932" s="13">
        <f t="shared" si="61"/>
        <v>47</v>
      </c>
      <c r="L932" s="14">
        <f t="shared" si="62"/>
        <v>-47</v>
      </c>
      <c r="M932" s="15">
        <f t="shared" si="63"/>
        <v>1</v>
      </c>
    </row>
    <row r="933" spans="2:13" x14ac:dyDescent="0.25">
      <c r="B933" s="21">
        <v>4432</v>
      </c>
      <c r="C933" s="2">
        <v>930</v>
      </c>
      <c r="D933" s="22" t="s">
        <v>1327</v>
      </c>
      <c r="E933" s="23"/>
      <c r="F933" s="13"/>
      <c r="G933" s="2"/>
      <c r="H933" s="2"/>
      <c r="I933" s="2">
        <f t="shared" si="60"/>
        <v>40</v>
      </c>
      <c r="J933" s="13">
        <f t="shared" si="61"/>
        <v>47</v>
      </c>
      <c r="L933" s="14">
        <f t="shared" si="62"/>
        <v>-47</v>
      </c>
      <c r="M933" s="15">
        <f t="shared" si="63"/>
        <v>1</v>
      </c>
    </row>
    <row r="934" spans="2:13" x14ac:dyDescent="0.25">
      <c r="B934" s="21">
        <v>4450</v>
      </c>
      <c r="C934" s="2">
        <v>931</v>
      </c>
      <c r="D934" s="22" t="s">
        <v>340</v>
      </c>
      <c r="E934" s="23"/>
      <c r="F934" s="13"/>
      <c r="G934" s="2"/>
      <c r="H934" s="2"/>
      <c r="I934" s="2">
        <f t="shared" si="60"/>
        <v>40</v>
      </c>
      <c r="J934" s="13">
        <f t="shared" si="61"/>
        <v>47</v>
      </c>
      <c r="L934" s="14">
        <f t="shared" si="62"/>
        <v>-47</v>
      </c>
      <c r="M934" s="15">
        <f t="shared" si="63"/>
        <v>1</v>
      </c>
    </row>
    <row r="935" spans="2:13" x14ac:dyDescent="0.25">
      <c r="B935" s="21">
        <v>4450</v>
      </c>
      <c r="C935" s="2">
        <v>932</v>
      </c>
      <c r="D935" s="22" t="s">
        <v>1328</v>
      </c>
      <c r="E935" s="23"/>
      <c r="F935" s="13"/>
      <c r="G935" s="2"/>
      <c r="H935" s="2"/>
      <c r="I935" s="2">
        <f t="shared" si="60"/>
        <v>40</v>
      </c>
      <c r="J935" s="13">
        <f t="shared" si="61"/>
        <v>47</v>
      </c>
      <c r="L935" s="14">
        <f t="shared" si="62"/>
        <v>-47</v>
      </c>
      <c r="M935" s="15">
        <f t="shared" si="63"/>
        <v>1</v>
      </c>
    </row>
    <row r="936" spans="2:13" x14ac:dyDescent="0.25">
      <c r="B936" s="21">
        <v>4450</v>
      </c>
      <c r="C936" s="2">
        <v>933</v>
      </c>
      <c r="D936" s="22" t="s">
        <v>1329</v>
      </c>
      <c r="E936" s="23"/>
      <c r="F936" s="13"/>
      <c r="G936" s="2"/>
      <c r="H936" s="2"/>
      <c r="I936" s="2">
        <f t="shared" si="60"/>
        <v>40</v>
      </c>
      <c r="J936" s="13">
        <f t="shared" si="61"/>
        <v>47</v>
      </c>
      <c r="L936" s="14">
        <f t="shared" si="62"/>
        <v>-47</v>
      </c>
      <c r="M936" s="15">
        <f t="shared" si="63"/>
        <v>1</v>
      </c>
    </row>
    <row r="937" spans="2:13" x14ac:dyDescent="0.25">
      <c r="B937" s="21">
        <v>4451</v>
      </c>
      <c r="C937" s="2">
        <v>934</v>
      </c>
      <c r="D937" s="22" t="s">
        <v>1330</v>
      </c>
      <c r="E937" s="23"/>
      <c r="F937" s="13"/>
      <c r="G937" s="2"/>
      <c r="H937" s="2"/>
      <c r="I937" s="2">
        <f t="shared" si="60"/>
        <v>40</v>
      </c>
      <c r="J937" s="13">
        <f t="shared" si="61"/>
        <v>47</v>
      </c>
      <c r="L937" s="14">
        <f t="shared" si="62"/>
        <v>-47</v>
      </c>
      <c r="M937" s="15">
        <f t="shared" si="63"/>
        <v>1</v>
      </c>
    </row>
    <row r="938" spans="2:13" x14ac:dyDescent="0.25">
      <c r="B938" s="21">
        <v>4452</v>
      </c>
      <c r="C938" s="2">
        <v>935</v>
      </c>
      <c r="D938" s="22" t="s">
        <v>1331</v>
      </c>
      <c r="E938" s="23"/>
      <c r="F938" s="13"/>
      <c r="G938" s="2"/>
      <c r="H938" s="2"/>
      <c r="I938" s="2">
        <f t="shared" si="60"/>
        <v>40</v>
      </c>
      <c r="J938" s="13">
        <f t="shared" si="61"/>
        <v>47</v>
      </c>
      <c r="L938" s="14">
        <f t="shared" si="62"/>
        <v>-47</v>
      </c>
      <c r="M938" s="15">
        <f t="shared" si="63"/>
        <v>1</v>
      </c>
    </row>
    <row r="939" spans="2:13" x14ac:dyDescent="0.25">
      <c r="B939" s="21">
        <v>4452</v>
      </c>
      <c r="C939" s="2">
        <v>936</v>
      </c>
      <c r="D939" s="22" t="s">
        <v>1332</v>
      </c>
      <c r="E939" s="23"/>
      <c r="F939" s="13"/>
      <c r="G939" s="2"/>
      <c r="H939" s="2"/>
      <c r="I939" s="2">
        <f t="shared" si="60"/>
        <v>40</v>
      </c>
      <c r="J939" s="13">
        <f t="shared" si="61"/>
        <v>47</v>
      </c>
      <c r="L939" s="14">
        <f t="shared" si="62"/>
        <v>-47</v>
      </c>
      <c r="M939" s="15">
        <f t="shared" si="63"/>
        <v>1</v>
      </c>
    </row>
    <row r="940" spans="2:13" x14ac:dyDescent="0.25">
      <c r="B940" s="21">
        <v>4453</v>
      </c>
      <c r="C940" s="2">
        <v>937</v>
      </c>
      <c r="D940" s="22" t="s">
        <v>1333</v>
      </c>
      <c r="E940" s="23"/>
      <c r="F940" s="13"/>
      <c r="G940" s="2"/>
      <c r="H940" s="2"/>
      <c r="I940" s="2">
        <f t="shared" si="60"/>
        <v>40</v>
      </c>
      <c r="J940" s="13">
        <f t="shared" si="61"/>
        <v>47</v>
      </c>
      <c r="L940" s="14">
        <f t="shared" si="62"/>
        <v>-47</v>
      </c>
      <c r="M940" s="15">
        <f t="shared" si="63"/>
        <v>1</v>
      </c>
    </row>
    <row r="941" spans="2:13" x14ac:dyDescent="0.25">
      <c r="B941" s="21">
        <v>4458</v>
      </c>
      <c r="C941" s="2">
        <v>938</v>
      </c>
      <c r="D941" s="22" t="s">
        <v>1334</v>
      </c>
      <c r="E941" s="23"/>
      <c r="F941" s="13"/>
      <c r="G941" s="2"/>
      <c r="H941" s="2"/>
      <c r="I941" s="2">
        <f t="shared" si="60"/>
        <v>40</v>
      </c>
      <c r="J941" s="13">
        <f t="shared" si="61"/>
        <v>47</v>
      </c>
      <c r="L941" s="14">
        <f t="shared" si="62"/>
        <v>-47</v>
      </c>
      <c r="M941" s="15">
        <f t="shared" si="63"/>
        <v>1</v>
      </c>
    </row>
    <row r="942" spans="2:13" x14ac:dyDescent="0.25">
      <c r="B942" s="21">
        <v>4460</v>
      </c>
      <c r="C942" s="2">
        <v>939</v>
      </c>
      <c r="D942" s="22" t="s">
        <v>1335</v>
      </c>
      <c r="E942" s="23"/>
      <c r="F942" s="13"/>
      <c r="G942" s="2"/>
      <c r="H942" s="2"/>
      <c r="I942" s="2">
        <f t="shared" si="60"/>
        <v>40</v>
      </c>
      <c r="J942" s="13">
        <f t="shared" si="61"/>
        <v>47</v>
      </c>
      <c r="L942" s="14">
        <f t="shared" si="62"/>
        <v>-47</v>
      </c>
      <c r="M942" s="15">
        <f t="shared" si="63"/>
        <v>1</v>
      </c>
    </row>
    <row r="943" spans="2:13" x14ac:dyDescent="0.25">
      <c r="B943" s="21">
        <v>4460</v>
      </c>
      <c r="C943" s="2">
        <v>940</v>
      </c>
      <c r="D943" s="22" t="s">
        <v>1336</v>
      </c>
      <c r="E943" s="23"/>
      <c r="F943" s="13"/>
      <c r="G943" s="2"/>
      <c r="H943" s="2"/>
      <c r="I943" s="2">
        <f t="shared" si="60"/>
        <v>40</v>
      </c>
      <c r="J943" s="13">
        <f t="shared" si="61"/>
        <v>47</v>
      </c>
      <c r="L943" s="14">
        <f t="shared" si="62"/>
        <v>-47</v>
      </c>
      <c r="M943" s="15">
        <f t="shared" si="63"/>
        <v>1</v>
      </c>
    </row>
    <row r="944" spans="2:13" x14ac:dyDescent="0.25">
      <c r="B944" s="21">
        <v>4460</v>
      </c>
      <c r="C944" s="2">
        <v>941</v>
      </c>
      <c r="D944" s="22" t="s">
        <v>341</v>
      </c>
      <c r="E944" s="23"/>
      <c r="F944" s="13"/>
      <c r="G944" s="2"/>
      <c r="H944" s="2"/>
      <c r="I944" s="2">
        <f t="shared" si="60"/>
        <v>40</v>
      </c>
      <c r="J944" s="13">
        <f t="shared" si="61"/>
        <v>47</v>
      </c>
      <c r="L944" s="14">
        <f t="shared" si="62"/>
        <v>-47</v>
      </c>
      <c r="M944" s="15">
        <f t="shared" si="63"/>
        <v>1</v>
      </c>
    </row>
    <row r="945" spans="2:13" x14ac:dyDescent="0.25">
      <c r="B945" s="21">
        <v>4460</v>
      </c>
      <c r="C945" s="2">
        <v>942</v>
      </c>
      <c r="D945" s="22" t="s">
        <v>1337</v>
      </c>
      <c r="E945" s="23"/>
      <c r="F945" s="13"/>
      <c r="G945" s="2"/>
      <c r="H945" s="2"/>
      <c r="I945" s="2">
        <f t="shared" si="60"/>
        <v>40</v>
      </c>
      <c r="J945" s="13">
        <f t="shared" si="61"/>
        <v>47</v>
      </c>
      <c r="L945" s="14">
        <f t="shared" si="62"/>
        <v>-47</v>
      </c>
      <c r="M945" s="15">
        <f t="shared" si="63"/>
        <v>1</v>
      </c>
    </row>
    <row r="946" spans="2:13" x14ac:dyDescent="0.25">
      <c r="B946" s="21">
        <v>4460</v>
      </c>
      <c r="C946" s="2">
        <v>943</v>
      </c>
      <c r="D946" s="22" t="s">
        <v>1338</v>
      </c>
      <c r="E946" s="23"/>
      <c r="F946" s="13"/>
      <c r="G946" s="2"/>
      <c r="H946" s="2"/>
      <c r="I946" s="2">
        <f t="shared" si="60"/>
        <v>40</v>
      </c>
      <c r="J946" s="13">
        <f t="shared" si="61"/>
        <v>47</v>
      </c>
      <c r="L946" s="14">
        <f t="shared" si="62"/>
        <v>-47</v>
      </c>
      <c r="M946" s="15">
        <f t="shared" si="63"/>
        <v>1</v>
      </c>
    </row>
    <row r="947" spans="2:13" x14ac:dyDescent="0.25">
      <c r="B947" s="21">
        <v>4460</v>
      </c>
      <c r="C947" s="2">
        <v>944</v>
      </c>
      <c r="D947" s="22" t="s">
        <v>1339</v>
      </c>
      <c r="E947" s="23"/>
      <c r="F947" s="13"/>
      <c r="G947" s="2"/>
      <c r="H947" s="2"/>
      <c r="I947" s="2">
        <f t="shared" si="60"/>
        <v>40</v>
      </c>
      <c r="J947" s="13">
        <f t="shared" si="61"/>
        <v>47</v>
      </c>
      <c r="L947" s="14">
        <f t="shared" si="62"/>
        <v>-47</v>
      </c>
      <c r="M947" s="15">
        <f t="shared" si="63"/>
        <v>1</v>
      </c>
    </row>
    <row r="948" spans="2:13" x14ac:dyDescent="0.25">
      <c r="B948" s="21">
        <v>4470</v>
      </c>
      <c r="C948" s="2">
        <v>945</v>
      </c>
      <c r="D948" s="22" t="s">
        <v>342</v>
      </c>
      <c r="E948" s="23"/>
      <c r="F948" s="13"/>
      <c r="G948" s="2"/>
      <c r="H948" s="2"/>
      <c r="I948" s="2">
        <f t="shared" si="60"/>
        <v>40</v>
      </c>
      <c r="J948" s="13">
        <f t="shared" si="61"/>
        <v>47</v>
      </c>
      <c r="L948" s="14">
        <f t="shared" si="62"/>
        <v>-47</v>
      </c>
      <c r="M948" s="15">
        <f t="shared" si="63"/>
        <v>1</v>
      </c>
    </row>
    <row r="949" spans="2:13" x14ac:dyDescent="0.25">
      <c r="B949" s="21">
        <v>4480</v>
      </c>
      <c r="C949" s="2">
        <v>946</v>
      </c>
      <c r="D949" s="22" t="s">
        <v>1340</v>
      </c>
      <c r="E949" s="23"/>
      <c r="F949" s="13"/>
      <c r="G949" s="2"/>
      <c r="H949" s="2"/>
      <c r="I949" s="2">
        <f t="shared" si="60"/>
        <v>40</v>
      </c>
      <c r="J949" s="13">
        <f t="shared" si="61"/>
        <v>47</v>
      </c>
      <c r="L949" s="14">
        <f t="shared" si="62"/>
        <v>-47</v>
      </c>
      <c r="M949" s="15">
        <f t="shared" si="63"/>
        <v>1</v>
      </c>
    </row>
    <row r="950" spans="2:13" x14ac:dyDescent="0.25">
      <c r="B950" s="21">
        <v>4480</v>
      </c>
      <c r="C950" s="2">
        <v>947</v>
      </c>
      <c r="D950" s="22" t="s">
        <v>1219</v>
      </c>
      <c r="E950" s="23"/>
      <c r="F950" s="13"/>
      <c r="G950" s="2"/>
      <c r="H950" s="2"/>
      <c r="I950" s="2">
        <f t="shared" si="60"/>
        <v>40</v>
      </c>
      <c r="J950" s="13">
        <f t="shared" si="61"/>
        <v>47</v>
      </c>
      <c r="L950" s="14">
        <f t="shared" si="62"/>
        <v>-47</v>
      </c>
      <c r="M950" s="15">
        <f t="shared" si="63"/>
        <v>1</v>
      </c>
    </row>
    <row r="951" spans="2:13" x14ac:dyDescent="0.25">
      <c r="B951" s="21">
        <v>4480</v>
      </c>
      <c r="C951" s="2">
        <v>948</v>
      </c>
      <c r="D951" s="22" t="s">
        <v>343</v>
      </c>
      <c r="E951" s="23"/>
      <c r="F951" s="13"/>
      <c r="G951" s="2"/>
      <c r="H951" s="2"/>
      <c r="I951" s="2">
        <f t="shared" si="60"/>
        <v>40</v>
      </c>
      <c r="J951" s="13">
        <f t="shared" si="61"/>
        <v>47</v>
      </c>
      <c r="L951" s="14">
        <f t="shared" si="62"/>
        <v>-47</v>
      </c>
      <c r="M951" s="15">
        <f t="shared" si="63"/>
        <v>1</v>
      </c>
    </row>
    <row r="952" spans="2:13" x14ac:dyDescent="0.25">
      <c r="B952" s="21">
        <v>4480</v>
      </c>
      <c r="C952" s="2">
        <v>949</v>
      </c>
      <c r="D952" s="22" t="s">
        <v>1341</v>
      </c>
      <c r="E952" s="23"/>
      <c r="F952" s="13"/>
      <c r="G952" s="2"/>
      <c r="H952" s="2"/>
      <c r="I952" s="2">
        <f t="shared" si="60"/>
        <v>40</v>
      </c>
      <c r="J952" s="13">
        <f t="shared" si="61"/>
        <v>47</v>
      </c>
      <c r="L952" s="14">
        <f t="shared" si="62"/>
        <v>-47</v>
      </c>
      <c r="M952" s="15">
        <f t="shared" si="63"/>
        <v>1</v>
      </c>
    </row>
    <row r="953" spans="2:13" x14ac:dyDescent="0.25">
      <c r="B953" s="21">
        <v>4500</v>
      </c>
      <c r="C953" s="2">
        <v>950</v>
      </c>
      <c r="D953" s="22" t="s">
        <v>1342</v>
      </c>
      <c r="E953" s="23"/>
      <c r="F953" s="13"/>
      <c r="G953" s="2"/>
      <c r="H953" s="2"/>
      <c r="I953" s="2">
        <f t="shared" si="60"/>
        <v>40</v>
      </c>
      <c r="J953" s="13">
        <f t="shared" si="61"/>
        <v>47</v>
      </c>
      <c r="L953" s="14">
        <f t="shared" si="62"/>
        <v>-47</v>
      </c>
      <c r="M953" s="15">
        <f t="shared" si="63"/>
        <v>1</v>
      </c>
    </row>
    <row r="954" spans="2:13" x14ac:dyDescent="0.25">
      <c r="B954" s="21">
        <v>4500</v>
      </c>
      <c r="C954" s="2">
        <v>951</v>
      </c>
      <c r="D954" s="22" t="s">
        <v>344</v>
      </c>
      <c r="E954" s="23"/>
      <c r="F954" s="13"/>
      <c r="G954" s="2"/>
      <c r="H954" s="2"/>
      <c r="I954" s="2">
        <f t="shared" si="60"/>
        <v>40</v>
      </c>
      <c r="J954" s="13">
        <f t="shared" si="61"/>
        <v>47</v>
      </c>
      <c r="L954" s="14">
        <f t="shared" si="62"/>
        <v>-47</v>
      </c>
      <c r="M954" s="15">
        <f t="shared" si="63"/>
        <v>1</v>
      </c>
    </row>
    <row r="955" spans="2:13" x14ac:dyDescent="0.25">
      <c r="B955" s="21">
        <v>4500</v>
      </c>
      <c r="C955" s="2">
        <v>952</v>
      </c>
      <c r="D955" s="22" t="s">
        <v>1343</v>
      </c>
      <c r="E955" s="23"/>
      <c r="F955" s="13"/>
      <c r="G955" s="2"/>
      <c r="H955" s="2"/>
      <c r="I955" s="2">
        <f t="shared" si="60"/>
        <v>40</v>
      </c>
      <c r="J955" s="13">
        <f t="shared" si="61"/>
        <v>47</v>
      </c>
      <c r="L955" s="14">
        <f t="shared" si="62"/>
        <v>-47</v>
      </c>
      <c r="M955" s="15">
        <f t="shared" si="63"/>
        <v>1</v>
      </c>
    </row>
    <row r="956" spans="2:13" x14ac:dyDescent="0.25">
      <c r="B956" s="21">
        <v>4520</v>
      </c>
      <c r="C956" s="2">
        <v>953</v>
      </c>
      <c r="D956" s="22" t="s">
        <v>1344</v>
      </c>
      <c r="E956" s="23"/>
      <c r="F956" s="13"/>
      <c r="G956" s="2"/>
      <c r="H956" s="2"/>
      <c r="I956" s="2">
        <f t="shared" si="60"/>
        <v>40</v>
      </c>
      <c r="J956" s="13">
        <f t="shared" si="61"/>
        <v>47</v>
      </c>
      <c r="L956" s="14">
        <f t="shared" si="62"/>
        <v>-47</v>
      </c>
      <c r="M956" s="15">
        <f t="shared" si="63"/>
        <v>1</v>
      </c>
    </row>
    <row r="957" spans="2:13" x14ac:dyDescent="0.25">
      <c r="B957" s="21">
        <v>4520</v>
      </c>
      <c r="C957" s="2">
        <v>954</v>
      </c>
      <c r="D957" s="22" t="s">
        <v>1345</v>
      </c>
      <c r="E957" s="23"/>
      <c r="F957" s="13"/>
      <c r="G957" s="2"/>
      <c r="H957" s="2"/>
      <c r="I957" s="2">
        <f t="shared" si="60"/>
        <v>40</v>
      </c>
      <c r="J957" s="13">
        <f t="shared" si="61"/>
        <v>47</v>
      </c>
      <c r="L957" s="14">
        <f t="shared" si="62"/>
        <v>-47</v>
      </c>
      <c r="M957" s="15">
        <f t="shared" si="63"/>
        <v>1</v>
      </c>
    </row>
    <row r="958" spans="2:13" x14ac:dyDescent="0.25">
      <c r="B958" s="21">
        <v>4520</v>
      </c>
      <c r="C958" s="2">
        <v>955</v>
      </c>
      <c r="D958" s="22" t="s">
        <v>1346</v>
      </c>
      <c r="E958" s="23"/>
      <c r="F958" s="13"/>
      <c r="G958" s="2"/>
      <c r="H958" s="2"/>
      <c r="I958" s="2">
        <f t="shared" si="60"/>
        <v>40</v>
      </c>
      <c r="J958" s="13">
        <f t="shared" si="61"/>
        <v>47</v>
      </c>
      <c r="L958" s="14">
        <f t="shared" si="62"/>
        <v>-47</v>
      </c>
      <c r="M958" s="15">
        <f t="shared" si="63"/>
        <v>1</v>
      </c>
    </row>
    <row r="959" spans="2:13" x14ac:dyDescent="0.25">
      <c r="B959" s="21">
        <v>4520</v>
      </c>
      <c r="C959" s="2">
        <v>956</v>
      </c>
      <c r="D959" s="22" t="s">
        <v>1347</v>
      </c>
      <c r="E959" s="23"/>
      <c r="F959" s="13"/>
      <c r="G959" s="2"/>
      <c r="H959" s="2"/>
      <c r="I959" s="2">
        <f t="shared" si="60"/>
        <v>40</v>
      </c>
      <c r="J959" s="13">
        <f t="shared" si="61"/>
        <v>47</v>
      </c>
      <c r="L959" s="14">
        <f t="shared" si="62"/>
        <v>-47</v>
      </c>
      <c r="M959" s="15">
        <f t="shared" si="63"/>
        <v>1</v>
      </c>
    </row>
    <row r="960" spans="2:13" x14ac:dyDescent="0.25">
      <c r="B960" s="21">
        <v>4520</v>
      </c>
      <c r="C960" s="2">
        <v>957</v>
      </c>
      <c r="D960" s="22" t="s">
        <v>1348</v>
      </c>
      <c r="E960" s="23"/>
      <c r="F960" s="13"/>
      <c r="G960" s="2"/>
      <c r="H960" s="2"/>
      <c r="I960" s="2">
        <f t="shared" si="60"/>
        <v>40</v>
      </c>
      <c r="J960" s="13">
        <f t="shared" si="61"/>
        <v>47</v>
      </c>
      <c r="L960" s="14">
        <f t="shared" si="62"/>
        <v>-47</v>
      </c>
      <c r="M960" s="15">
        <f t="shared" si="63"/>
        <v>1</v>
      </c>
    </row>
    <row r="961" spans="2:13" x14ac:dyDescent="0.25">
      <c r="B961" s="21">
        <v>4520</v>
      </c>
      <c r="C961" s="2">
        <v>958</v>
      </c>
      <c r="D961" s="22" t="s">
        <v>345</v>
      </c>
      <c r="E961" s="23"/>
      <c r="F961" s="13"/>
      <c r="G961" s="2"/>
      <c r="H961" s="2"/>
      <c r="I961" s="2">
        <f t="shared" si="60"/>
        <v>40</v>
      </c>
      <c r="J961" s="13">
        <f t="shared" si="61"/>
        <v>47</v>
      </c>
      <c r="L961" s="14">
        <f t="shared" si="62"/>
        <v>-47</v>
      </c>
      <c r="M961" s="15">
        <f t="shared" si="63"/>
        <v>1</v>
      </c>
    </row>
    <row r="962" spans="2:13" x14ac:dyDescent="0.25">
      <c r="B962" s="21">
        <v>4530</v>
      </c>
      <c r="C962" s="2">
        <v>959</v>
      </c>
      <c r="D962" s="22" t="s">
        <v>1349</v>
      </c>
      <c r="E962" s="23"/>
      <c r="F962" s="13"/>
      <c r="G962" s="2"/>
      <c r="H962" s="2"/>
      <c r="I962" s="2">
        <f t="shared" si="60"/>
        <v>40</v>
      </c>
      <c r="J962" s="13">
        <f t="shared" si="61"/>
        <v>47</v>
      </c>
      <c r="L962" s="14">
        <f t="shared" si="62"/>
        <v>-47</v>
      </c>
      <c r="M962" s="15">
        <f t="shared" si="63"/>
        <v>1</v>
      </c>
    </row>
    <row r="963" spans="2:13" x14ac:dyDescent="0.25">
      <c r="B963" s="21">
        <v>4530</v>
      </c>
      <c r="C963" s="2">
        <v>960</v>
      </c>
      <c r="D963" s="22" t="s">
        <v>1350</v>
      </c>
      <c r="E963" s="23"/>
      <c r="F963" s="13"/>
      <c r="G963" s="2"/>
      <c r="H963" s="2"/>
      <c r="I963" s="2">
        <f t="shared" si="60"/>
        <v>40</v>
      </c>
      <c r="J963" s="13">
        <f t="shared" si="61"/>
        <v>47</v>
      </c>
      <c r="L963" s="14">
        <f t="shared" si="62"/>
        <v>-47</v>
      </c>
      <c r="M963" s="15">
        <f t="shared" si="63"/>
        <v>1</v>
      </c>
    </row>
    <row r="964" spans="2:13" x14ac:dyDescent="0.25">
      <c r="B964" s="21">
        <v>4530</v>
      </c>
      <c r="C964" s="2">
        <v>961</v>
      </c>
      <c r="D964" s="22" t="s">
        <v>1351</v>
      </c>
      <c r="E964" s="23"/>
      <c r="F964" s="13"/>
      <c r="G964" s="2"/>
      <c r="H964" s="2"/>
      <c r="I964" s="2">
        <f t="shared" si="60"/>
        <v>40</v>
      </c>
      <c r="J964" s="13">
        <f t="shared" si="61"/>
        <v>47</v>
      </c>
      <c r="L964" s="14">
        <f t="shared" si="62"/>
        <v>-47</v>
      </c>
      <c r="M964" s="15">
        <f t="shared" si="63"/>
        <v>1</v>
      </c>
    </row>
    <row r="965" spans="2:13" x14ac:dyDescent="0.25">
      <c r="B965" s="21">
        <v>4530</v>
      </c>
      <c r="C965" s="2">
        <v>962</v>
      </c>
      <c r="D965" s="22" t="s">
        <v>346</v>
      </c>
      <c r="E965" s="23"/>
      <c r="F965" s="13"/>
      <c r="G965" s="2"/>
      <c r="H965" s="2"/>
      <c r="I965" s="2">
        <f t="shared" si="60"/>
        <v>40</v>
      </c>
      <c r="J965" s="13">
        <f t="shared" si="61"/>
        <v>47</v>
      </c>
      <c r="L965" s="14">
        <f t="shared" si="62"/>
        <v>-47</v>
      </c>
      <c r="M965" s="15">
        <f t="shared" si="63"/>
        <v>1</v>
      </c>
    </row>
    <row r="966" spans="2:13" x14ac:dyDescent="0.25">
      <c r="B966" s="21">
        <v>4530</v>
      </c>
      <c r="C966" s="2">
        <v>963</v>
      </c>
      <c r="D966" s="22" t="s">
        <v>1352</v>
      </c>
      <c r="E966" s="23"/>
      <c r="F966" s="13"/>
      <c r="G966" s="2"/>
      <c r="H966" s="2"/>
      <c r="I966" s="2">
        <f t="shared" si="60"/>
        <v>40</v>
      </c>
      <c r="J966" s="13">
        <f t="shared" si="61"/>
        <v>47</v>
      </c>
      <c r="L966" s="14">
        <f t="shared" si="62"/>
        <v>-47</v>
      </c>
      <c r="M966" s="15">
        <f t="shared" si="63"/>
        <v>1</v>
      </c>
    </row>
    <row r="967" spans="2:13" x14ac:dyDescent="0.25">
      <c r="B967" s="21">
        <v>4537</v>
      </c>
      <c r="C967" s="2">
        <v>964</v>
      </c>
      <c r="D967" s="22" t="s">
        <v>1353</v>
      </c>
      <c r="E967" s="23"/>
      <c r="F967" s="13"/>
      <c r="G967" s="2"/>
      <c r="H967" s="2"/>
      <c r="I967" s="2">
        <f t="shared" si="60"/>
        <v>40</v>
      </c>
      <c r="J967" s="13">
        <f t="shared" si="61"/>
        <v>47</v>
      </c>
      <c r="L967" s="14">
        <f t="shared" si="62"/>
        <v>-47</v>
      </c>
      <c r="M967" s="15">
        <f t="shared" si="63"/>
        <v>1</v>
      </c>
    </row>
    <row r="968" spans="2:13" x14ac:dyDescent="0.25">
      <c r="B968" s="21">
        <v>4537</v>
      </c>
      <c r="C968" s="2">
        <v>965</v>
      </c>
      <c r="D968" s="22" t="s">
        <v>1354</v>
      </c>
      <c r="E968" s="23"/>
      <c r="F968" s="13"/>
      <c r="G968" s="2"/>
      <c r="H968" s="2"/>
      <c r="I968" s="2">
        <f t="shared" si="60"/>
        <v>40</v>
      </c>
      <c r="J968" s="13">
        <f t="shared" si="61"/>
        <v>47</v>
      </c>
      <c r="L968" s="14">
        <f t="shared" si="62"/>
        <v>-47</v>
      </c>
      <c r="M968" s="15">
        <f t="shared" si="63"/>
        <v>1</v>
      </c>
    </row>
    <row r="969" spans="2:13" x14ac:dyDescent="0.25">
      <c r="B969" s="21">
        <v>4537</v>
      </c>
      <c r="C969" s="2">
        <v>966</v>
      </c>
      <c r="D969" s="22" t="s">
        <v>1355</v>
      </c>
      <c r="E969" s="23"/>
      <c r="F969" s="13"/>
      <c r="G969" s="2"/>
      <c r="H969" s="2"/>
      <c r="I969" s="2">
        <f t="shared" si="60"/>
        <v>40</v>
      </c>
      <c r="J969" s="13">
        <f t="shared" si="61"/>
        <v>47</v>
      </c>
      <c r="L969" s="14">
        <f t="shared" si="62"/>
        <v>-47</v>
      </c>
      <c r="M969" s="15">
        <f t="shared" si="63"/>
        <v>1</v>
      </c>
    </row>
    <row r="970" spans="2:13" x14ac:dyDescent="0.25">
      <c r="B970" s="21">
        <v>4537</v>
      </c>
      <c r="C970" s="2">
        <v>967</v>
      </c>
      <c r="D970" s="22" t="s">
        <v>347</v>
      </c>
      <c r="E970" s="23"/>
      <c r="F970" s="13"/>
      <c r="G970" s="2"/>
      <c r="H970" s="2"/>
      <c r="I970" s="2">
        <f t="shared" si="60"/>
        <v>40</v>
      </c>
      <c r="J970" s="13">
        <f t="shared" si="61"/>
        <v>47</v>
      </c>
      <c r="L970" s="14">
        <f t="shared" si="62"/>
        <v>-47</v>
      </c>
      <c r="M970" s="15">
        <f t="shared" si="63"/>
        <v>1</v>
      </c>
    </row>
    <row r="971" spans="2:13" x14ac:dyDescent="0.25">
      <c r="B971" s="21">
        <v>4540</v>
      </c>
      <c r="C971" s="2">
        <v>968</v>
      </c>
      <c r="D971" s="22" t="s">
        <v>348</v>
      </c>
      <c r="E971" s="23"/>
      <c r="F971" s="13"/>
      <c r="G971" s="2"/>
      <c r="H971" s="2"/>
      <c r="I971" s="2">
        <f t="shared" si="60"/>
        <v>40</v>
      </c>
      <c r="J971" s="13">
        <f t="shared" si="61"/>
        <v>47</v>
      </c>
      <c r="L971" s="14">
        <f t="shared" si="62"/>
        <v>-47</v>
      </c>
      <c r="M971" s="15">
        <f t="shared" si="63"/>
        <v>1</v>
      </c>
    </row>
    <row r="972" spans="2:13" x14ac:dyDescent="0.25">
      <c r="B972" s="21">
        <v>4540</v>
      </c>
      <c r="C972" s="2">
        <v>969</v>
      </c>
      <c r="D972" s="22" t="s">
        <v>1356</v>
      </c>
      <c r="E972" s="23"/>
      <c r="F972" s="13"/>
      <c r="G972" s="2"/>
      <c r="H972" s="2"/>
      <c r="I972" s="2">
        <f t="shared" si="60"/>
        <v>40</v>
      </c>
      <c r="J972" s="13">
        <f t="shared" si="61"/>
        <v>47</v>
      </c>
      <c r="L972" s="14">
        <f t="shared" si="62"/>
        <v>-47</v>
      </c>
      <c r="M972" s="15">
        <f t="shared" si="63"/>
        <v>1</v>
      </c>
    </row>
    <row r="973" spans="2:13" x14ac:dyDescent="0.25">
      <c r="B973" s="21">
        <v>4540</v>
      </c>
      <c r="C973" s="2">
        <v>970</v>
      </c>
      <c r="D973" s="22" t="s">
        <v>1357</v>
      </c>
      <c r="E973" s="23"/>
      <c r="F973" s="13"/>
      <c r="G973" s="2"/>
      <c r="H973" s="2"/>
      <c r="I973" s="2">
        <f t="shared" si="60"/>
        <v>40</v>
      </c>
      <c r="J973" s="13">
        <f t="shared" si="61"/>
        <v>47</v>
      </c>
      <c r="L973" s="14">
        <f t="shared" si="62"/>
        <v>-47</v>
      </c>
      <c r="M973" s="15">
        <f t="shared" si="63"/>
        <v>1</v>
      </c>
    </row>
    <row r="974" spans="2:13" x14ac:dyDescent="0.25">
      <c r="B974" s="21">
        <v>4540</v>
      </c>
      <c r="C974" s="2">
        <v>971</v>
      </c>
      <c r="D974" s="22" t="s">
        <v>1358</v>
      </c>
      <c r="E974" s="23"/>
      <c r="F974" s="13"/>
      <c r="G974" s="2"/>
      <c r="H974" s="2"/>
      <c r="I974" s="2">
        <f t="shared" si="60"/>
        <v>40</v>
      </c>
      <c r="J974" s="13">
        <f t="shared" si="61"/>
        <v>47</v>
      </c>
      <c r="L974" s="14">
        <f t="shared" si="62"/>
        <v>-47</v>
      </c>
      <c r="M974" s="15">
        <f t="shared" si="63"/>
        <v>1</v>
      </c>
    </row>
    <row r="975" spans="2:13" x14ac:dyDescent="0.25">
      <c r="B975" s="21">
        <v>4540</v>
      </c>
      <c r="C975" s="2">
        <v>972</v>
      </c>
      <c r="D975" s="22" t="s">
        <v>1359</v>
      </c>
      <c r="E975" s="23"/>
      <c r="F975" s="13"/>
      <c r="G975" s="2"/>
      <c r="H975" s="2"/>
      <c r="I975" s="2">
        <f t="shared" si="60"/>
        <v>40</v>
      </c>
      <c r="J975" s="13">
        <f t="shared" si="61"/>
        <v>47</v>
      </c>
      <c r="L975" s="14">
        <f t="shared" si="62"/>
        <v>-47</v>
      </c>
      <c r="M975" s="15">
        <f t="shared" si="63"/>
        <v>1</v>
      </c>
    </row>
    <row r="976" spans="2:13" x14ac:dyDescent="0.25">
      <c r="B976" s="21">
        <v>4550</v>
      </c>
      <c r="C976" s="2">
        <v>973</v>
      </c>
      <c r="D976" s="22" t="s">
        <v>349</v>
      </c>
      <c r="E976" s="23"/>
      <c r="F976" s="13"/>
      <c r="G976" s="2"/>
      <c r="H976" s="2"/>
      <c r="I976" s="2">
        <f t="shared" si="60"/>
        <v>40</v>
      </c>
      <c r="J976" s="13">
        <f t="shared" si="61"/>
        <v>47</v>
      </c>
      <c r="L976" s="14">
        <f t="shared" si="62"/>
        <v>-47</v>
      </c>
      <c r="M976" s="15">
        <f t="shared" si="63"/>
        <v>1</v>
      </c>
    </row>
    <row r="977" spans="2:13" x14ac:dyDescent="0.25">
      <c r="B977" s="21">
        <v>4550</v>
      </c>
      <c r="C977" s="2">
        <v>974</v>
      </c>
      <c r="D977" s="22" t="s">
        <v>1360</v>
      </c>
      <c r="E977" s="23"/>
      <c r="F977" s="13"/>
      <c r="G977" s="2"/>
      <c r="H977" s="2"/>
      <c r="I977" s="2">
        <f t="shared" si="60"/>
        <v>40</v>
      </c>
      <c r="J977" s="13">
        <f t="shared" si="61"/>
        <v>47</v>
      </c>
      <c r="L977" s="14">
        <f t="shared" si="62"/>
        <v>-47</v>
      </c>
      <c r="M977" s="15">
        <f t="shared" si="63"/>
        <v>1</v>
      </c>
    </row>
    <row r="978" spans="2:13" x14ac:dyDescent="0.25">
      <c r="B978" s="21">
        <v>4550</v>
      </c>
      <c r="C978" s="2">
        <v>975</v>
      </c>
      <c r="D978" s="22" t="s">
        <v>1361</v>
      </c>
      <c r="E978" s="23"/>
      <c r="F978" s="13"/>
      <c r="G978" s="2"/>
      <c r="H978" s="2"/>
      <c r="I978" s="2">
        <f t="shared" si="60"/>
        <v>40</v>
      </c>
      <c r="J978" s="13">
        <f t="shared" si="61"/>
        <v>47</v>
      </c>
      <c r="L978" s="14">
        <f t="shared" si="62"/>
        <v>-47</v>
      </c>
      <c r="M978" s="15">
        <f t="shared" si="63"/>
        <v>1</v>
      </c>
    </row>
    <row r="979" spans="2:13" x14ac:dyDescent="0.25">
      <c r="B979" s="21">
        <v>4550</v>
      </c>
      <c r="C979" s="2">
        <v>976</v>
      </c>
      <c r="D979" s="22" t="s">
        <v>1362</v>
      </c>
      <c r="E979" s="23"/>
      <c r="F979" s="13"/>
      <c r="G979" s="2"/>
      <c r="H979" s="2"/>
      <c r="I979" s="2">
        <f t="shared" si="60"/>
        <v>40</v>
      </c>
      <c r="J979" s="13">
        <f t="shared" si="61"/>
        <v>47</v>
      </c>
      <c r="L979" s="14">
        <f t="shared" si="62"/>
        <v>-47</v>
      </c>
      <c r="M979" s="15">
        <f t="shared" si="63"/>
        <v>1</v>
      </c>
    </row>
    <row r="980" spans="2:13" x14ac:dyDescent="0.25">
      <c r="B980" s="21">
        <v>4557</v>
      </c>
      <c r="C980" s="2">
        <v>977</v>
      </c>
      <c r="D980" s="22" t="s">
        <v>1363</v>
      </c>
      <c r="E980" s="23"/>
      <c r="F980" s="13"/>
      <c r="G980" s="2"/>
      <c r="H980" s="2"/>
      <c r="I980" s="2">
        <f t="shared" si="60"/>
        <v>40</v>
      </c>
      <c r="J980" s="13">
        <f t="shared" si="61"/>
        <v>47</v>
      </c>
      <c r="L980" s="14">
        <f t="shared" si="62"/>
        <v>-47</v>
      </c>
      <c r="M980" s="15">
        <f t="shared" si="63"/>
        <v>1</v>
      </c>
    </row>
    <row r="981" spans="2:13" x14ac:dyDescent="0.25">
      <c r="B981" s="21">
        <v>4557</v>
      </c>
      <c r="C981" s="2">
        <v>978</v>
      </c>
      <c r="D981" s="22" t="s">
        <v>1364</v>
      </c>
      <c r="E981" s="23"/>
      <c r="F981" s="13"/>
      <c r="G981" s="2"/>
      <c r="H981" s="2"/>
      <c r="I981" s="2">
        <f t="shared" si="60"/>
        <v>40</v>
      </c>
      <c r="J981" s="13">
        <f t="shared" si="61"/>
        <v>47</v>
      </c>
      <c r="L981" s="14">
        <f t="shared" si="62"/>
        <v>-47</v>
      </c>
      <c r="M981" s="15">
        <f t="shared" si="63"/>
        <v>1</v>
      </c>
    </row>
    <row r="982" spans="2:13" x14ac:dyDescent="0.25">
      <c r="B982" s="21">
        <v>4557</v>
      </c>
      <c r="C982" s="2">
        <v>979</v>
      </c>
      <c r="D982" s="22" t="s">
        <v>1365</v>
      </c>
      <c r="E982" s="23"/>
      <c r="F982" s="13"/>
      <c r="G982" s="2"/>
      <c r="H982" s="2"/>
      <c r="I982" s="2">
        <f t="shared" si="60"/>
        <v>40</v>
      </c>
      <c r="J982" s="13">
        <f t="shared" si="61"/>
        <v>47</v>
      </c>
      <c r="L982" s="14">
        <f t="shared" si="62"/>
        <v>-47</v>
      </c>
      <c r="M982" s="15">
        <f t="shared" si="63"/>
        <v>1</v>
      </c>
    </row>
    <row r="983" spans="2:13" x14ac:dyDescent="0.25">
      <c r="B983" s="21">
        <v>4557</v>
      </c>
      <c r="C983" s="2">
        <v>980</v>
      </c>
      <c r="D983" s="22" t="s">
        <v>1366</v>
      </c>
      <c r="E983" s="23"/>
      <c r="F983" s="13"/>
      <c r="G983" s="2"/>
      <c r="H983" s="2"/>
      <c r="I983" s="2">
        <f t="shared" si="60"/>
        <v>40</v>
      </c>
      <c r="J983" s="13">
        <f t="shared" si="61"/>
        <v>47</v>
      </c>
      <c r="L983" s="14">
        <f t="shared" si="62"/>
        <v>-47</v>
      </c>
      <c r="M983" s="15">
        <f t="shared" si="63"/>
        <v>1</v>
      </c>
    </row>
    <row r="984" spans="2:13" x14ac:dyDescent="0.25">
      <c r="B984" s="21">
        <v>4557</v>
      </c>
      <c r="C984" s="2">
        <v>981</v>
      </c>
      <c r="D984" s="22" t="s">
        <v>1367</v>
      </c>
      <c r="E984" s="23"/>
      <c r="F984" s="13"/>
      <c r="G984" s="2"/>
      <c r="H984" s="2"/>
      <c r="I984" s="2">
        <f t="shared" si="60"/>
        <v>40</v>
      </c>
      <c r="J984" s="13">
        <f t="shared" si="61"/>
        <v>47</v>
      </c>
      <c r="L984" s="14">
        <f t="shared" si="62"/>
        <v>-47</v>
      </c>
      <c r="M984" s="15">
        <f t="shared" si="63"/>
        <v>1</v>
      </c>
    </row>
    <row r="985" spans="2:13" x14ac:dyDescent="0.25">
      <c r="B985" s="21">
        <v>4557</v>
      </c>
      <c r="C985" s="2">
        <v>982</v>
      </c>
      <c r="D985" s="22" t="s">
        <v>350</v>
      </c>
      <c r="E985" s="23"/>
      <c r="F985" s="13"/>
      <c r="G985" s="2"/>
      <c r="H985" s="2"/>
      <c r="I985" s="2">
        <f t="shared" si="60"/>
        <v>40</v>
      </c>
      <c r="J985" s="13">
        <f t="shared" si="61"/>
        <v>47</v>
      </c>
      <c r="L985" s="14">
        <f t="shared" si="62"/>
        <v>-47</v>
      </c>
      <c r="M985" s="15">
        <f t="shared" si="63"/>
        <v>1</v>
      </c>
    </row>
    <row r="986" spans="2:13" x14ac:dyDescent="0.25">
      <c r="B986" s="21">
        <v>4560</v>
      </c>
      <c r="C986" s="2">
        <v>983</v>
      </c>
      <c r="D986" s="22" t="s">
        <v>1368</v>
      </c>
      <c r="E986" s="23"/>
      <c r="F986" s="13"/>
      <c r="G986" s="2"/>
      <c r="H986" s="2"/>
      <c r="I986" s="2">
        <f t="shared" si="60"/>
        <v>40</v>
      </c>
      <c r="J986" s="13">
        <f t="shared" si="61"/>
        <v>47</v>
      </c>
      <c r="L986" s="14">
        <f t="shared" si="62"/>
        <v>-47</v>
      </c>
      <c r="M986" s="15">
        <f t="shared" si="63"/>
        <v>1</v>
      </c>
    </row>
    <row r="987" spans="2:13" x14ac:dyDescent="0.25">
      <c r="B987" s="21">
        <v>4560</v>
      </c>
      <c r="C987" s="2">
        <v>984</v>
      </c>
      <c r="D987" s="22" t="s">
        <v>351</v>
      </c>
      <c r="E987" s="23"/>
      <c r="F987" s="13"/>
      <c r="G987" s="2"/>
      <c r="H987" s="2"/>
      <c r="I987" s="2">
        <f t="shared" si="60"/>
        <v>40</v>
      </c>
      <c r="J987" s="13">
        <f t="shared" si="61"/>
        <v>47</v>
      </c>
      <c r="L987" s="14">
        <f t="shared" si="62"/>
        <v>-47</v>
      </c>
      <c r="M987" s="15">
        <f t="shared" si="63"/>
        <v>1</v>
      </c>
    </row>
    <row r="988" spans="2:13" x14ac:dyDescent="0.25">
      <c r="B988" s="21">
        <v>4560</v>
      </c>
      <c r="C988" s="2">
        <v>985</v>
      </c>
      <c r="D988" s="22" t="s">
        <v>1369</v>
      </c>
      <c r="E988" s="23"/>
      <c r="F988" s="13"/>
      <c r="G988" s="2"/>
      <c r="H988" s="2"/>
      <c r="I988" s="2">
        <f t="shared" si="60"/>
        <v>40</v>
      </c>
      <c r="J988" s="13">
        <f t="shared" si="61"/>
        <v>47</v>
      </c>
      <c r="L988" s="14">
        <f t="shared" si="62"/>
        <v>-47</v>
      </c>
      <c r="M988" s="15">
        <f t="shared" si="63"/>
        <v>1</v>
      </c>
    </row>
    <row r="989" spans="2:13" x14ac:dyDescent="0.25">
      <c r="B989" s="21">
        <v>4560</v>
      </c>
      <c r="C989" s="2">
        <v>986</v>
      </c>
      <c r="D989" s="22" t="s">
        <v>1370</v>
      </c>
      <c r="E989" s="23"/>
      <c r="F989" s="13"/>
      <c r="G989" s="2"/>
      <c r="H989" s="2"/>
      <c r="I989" s="2">
        <f t="shared" ref="I989:I1052" si="64">(H989*2)+40</f>
        <v>40</v>
      </c>
      <c r="J989" s="13">
        <f t="shared" ref="J989:J1052" si="65">ROUNDUP((I989*70/60),0)</f>
        <v>47</v>
      </c>
      <c r="L989" s="14">
        <f t="shared" ref="L989:L1052" si="66">F989-J989</f>
        <v>-47</v>
      </c>
      <c r="M989" s="15">
        <f t="shared" ref="M989:M1052" si="67">(ABS(J989-F989)/J989)</f>
        <v>1</v>
      </c>
    </row>
    <row r="990" spans="2:13" x14ac:dyDescent="0.25">
      <c r="B990" s="21">
        <v>4560</v>
      </c>
      <c r="C990" s="2">
        <v>987</v>
      </c>
      <c r="D990" s="22" t="s">
        <v>1371</v>
      </c>
      <c r="E990" s="23"/>
      <c r="F990" s="13"/>
      <c r="G990" s="2"/>
      <c r="H990" s="2"/>
      <c r="I990" s="2">
        <f t="shared" si="64"/>
        <v>40</v>
      </c>
      <c r="J990" s="13">
        <f t="shared" si="65"/>
        <v>47</v>
      </c>
      <c r="L990" s="14">
        <f t="shared" si="66"/>
        <v>-47</v>
      </c>
      <c r="M990" s="15">
        <f t="shared" si="67"/>
        <v>1</v>
      </c>
    </row>
    <row r="991" spans="2:13" x14ac:dyDescent="0.25">
      <c r="B991" s="21">
        <v>4560</v>
      </c>
      <c r="C991" s="2">
        <v>988</v>
      </c>
      <c r="D991" s="22" t="s">
        <v>1372</v>
      </c>
      <c r="E991" s="23"/>
      <c r="F991" s="13"/>
      <c r="G991" s="2"/>
      <c r="H991" s="2"/>
      <c r="I991" s="2">
        <f t="shared" si="64"/>
        <v>40</v>
      </c>
      <c r="J991" s="13">
        <f t="shared" si="65"/>
        <v>47</v>
      </c>
      <c r="L991" s="14">
        <f t="shared" si="66"/>
        <v>-47</v>
      </c>
      <c r="M991" s="15">
        <f t="shared" si="67"/>
        <v>1</v>
      </c>
    </row>
    <row r="992" spans="2:13" x14ac:dyDescent="0.25">
      <c r="B992" s="21">
        <v>4570</v>
      </c>
      <c r="C992" s="2">
        <v>989</v>
      </c>
      <c r="D992" s="22" t="s">
        <v>352</v>
      </c>
      <c r="E992" s="23"/>
      <c r="F992" s="13"/>
      <c r="G992" s="2"/>
      <c r="H992" s="2"/>
      <c r="I992" s="2">
        <f t="shared" si="64"/>
        <v>40</v>
      </c>
      <c r="J992" s="13">
        <f t="shared" si="65"/>
        <v>47</v>
      </c>
      <c r="L992" s="14">
        <f t="shared" si="66"/>
        <v>-47</v>
      </c>
      <c r="M992" s="15">
        <f t="shared" si="67"/>
        <v>1</v>
      </c>
    </row>
    <row r="993" spans="2:13" x14ac:dyDescent="0.25">
      <c r="B993" s="21">
        <v>4570</v>
      </c>
      <c r="C993" s="2">
        <v>990</v>
      </c>
      <c r="D993" s="22" t="s">
        <v>1373</v>
      </c>
      <c r="E993" s="23"/>
      <c r="F993" s="13"/>
      <c r="G993" s="2"/>
      <c r="H993" s="2"/>
      <c r="I993" s="2">
        <f t="shared" si="64"/>
        <v>40</v>
      </c>
      <c r="J993" s="13">
        <f t="shared" si="65"/>
        <v>47</v>
      </c>
      <c r="L993" s="14">
        <f t="shared" si="66"/>
        <v>-47</v>
      </c>
      <c r="M993" s="15">
        <f t="shared" si="67"/>
        <v>1</v>
      </c>
    </row>
    <row r="994" spans="2:13" x14ac:dyDescent="0.25">
      <c r="B994" s="21">
        <v>4577</v>
      </c>
      <c r="C994" s="2">
        <v>991</v>
      </c>
      <c r="D994" s="22" t="s">
        <v>353</v>
      </c>
      <c r="E994" s="23"/>
      <c r="F994" s="13"/>
      <c r="G994" s="2"/>
      <c r="H994" s="2"/>
      <c r="I994" s="2">
        <f t="shared" si="64"/>
        <v>40</v>
      </c>
      <c r="J994" s="13">
        <f t="shared" si="65"/>
        <v>47</v>
      </c>
      <c r="L994" s="14">
        <f t="shared" si="66"/>
        <v>-47</v>
      </c>
      <c r="M994" s="15">
        <f t="shared" si="67"/>
        <v>1</v>
      </c>
    </row>
    <row r="995" spans="2:13" x14ac:dyDescent="0.25">
      <c r="B995" s="21">
        <v>4577</v>
      </c>
      <c r="C995" s="2">
        <v>992</v>
      </c>
      <c r="D995" s="22" t="s">
        <v>1374</v>
      </c>
      <c r="E995" s="23"/>
      <c r="F995" s="13"/>
      <c r="G995" s="2"/>
      <c r="H995" s="2"/>
      <c r="I995" s="2">
        <f t="shared" si="64"/>
        <v>40</v>
      </c>
      <c r="J995" s="13">
        <f t="shared" si="65"/>
        <v>47</v>
      </c>
      <c r="L995" s="14">
        <f t="shared" si="66"/>
        <v>-47</v>
      </c>
      <c r="M995" s="15">
        <f t="shared" si="67"/>
        <v>1</v>
      </c>
    </row>
    <row r="996" spans="2:13" x14ac:dyDescent="0.25">
      <c r="B996" s="21">
        <v>4577</v>
      </c>
      <c r="C996" s="2">
        <v>993</v>
      </c>
      <c r="D996" s="22" t="s">
        <v>1375</v>
      </c>
      <c r="E996" s="23"/>
      <c r="F996" s="13"/>
      <c r="G996" s="2"/>
      <c r="H996" s="2"/>
      <c r="I996" s="2">
        <f t="shared" si="64"/>
        <v>40</v>
      </c>
      <c r="J996" s="13">
        <f t="shared" si="65"/>
        <v>47</v>
      </c>
      <c r="L996" s="14">
        <f t="shared" si="66"/>
        <v>-47</v>
      </c>
      <c r="M996" s="15">
        <f t="shared" si="67"/>
        <v>1</v>
      </c>
    </row>
    <row r="997" spans="2:13" x14ac:dyDescent="0.25">
      <c r="B997" s="21">
        <v>4577</v>
      </c>
      <c r="C997" s="2">
        <v>994</v>
      </c>
      <c r="D997" s="22" t="s">
        <v>1376</v>
      </c>
      <c r="E997" s="23"/>
      <c r="F997" s="13"/>
      <c r="G997" s="2"/>
      <c r="H997" s="2"/>
      <c r="I997" s="2">
        <f t="shared" si="64"/>
        <v>40</v>
      </c>
      <c r="J997" s="13">
        <f t="shared" si="65"/>
        <v>47</v>
      </c>
      <c r="L997" s="14">
        <f t="shared" si="66"/>
        <v>-47</v>
      </c>
      <c r="M997" s="15">
        <f t="shared" si="67"/>
        <v>1</v>
      </c>
    </row>
    <row r="998" spans="2:13" x14ac:dyDescent="0.25">
      <c r="B998" s="21">
        <v>4590</v>
      </c>
      <c r="C998" s="2">
        <v>995</v>
      </c>
      <c r="D998" s="22" t="s">
        <v>1377</v>
      </c>
      <c r="E998" s="23"/>
      <c r="F998" s="13"/>
      <c r="G998" s="2"/>
      <c r="H998" s="2"/>
      <c r="I998" s="2">
        <f t="shared" si="64"/>
        <v>40</v>
      </c>
      <c r="J998" s="13">
        <f t="shared" si="65"/>
        <v>47</v>
      </c>
      <c r="L998" s="14">
        <f t="shared" si="66"/>
        <v>-47</v>
      </c>
      <c r="M998" s="15">
        <f t="shared" si="67"/>
        <v>1</v>
      </c>
    </row>
    <row r="999" spans="2:13" x14ac:dyDescent="0.25">
      <c r="B999" s="21">
        <v>4590</v>
      </c>
      <c r="C999" s="2">
        <v>996</v>
      </c>
      <c r="D999" s="22" t="s">
        <v>354</v>
      </c>
      <c r="E999" s="23"/>
      <c r="F999" s="13"/>
      <c r="G999" s="2"/>
      <c r="H999" s="2"/>
      <c r="I999" s="2">
        <f t="shared" si="64"/>
        <v>40</v>
      </c>
      <c r="J999" s="13">
        <f t="shared" si="65"/>
        <v>47</v>
      </c>
      <c r="L999" s="14">
        <f t="shared" si="66"/>
        <v>-47</v>
      </c>
      <c r="M999" s="15">
        <f t="shared" si="67"/>
        <v>1</v>
      </c>
    </row>
    <row r="1000" spans="2:13" x14ac:dyDescent="0.25">
      <c r="B1000" s="21">
        <v>4590</v>
      </c>
      <c r="C1000" s="2">
        <v>997</v>
      </c>
      <c r="D1000" s="22" t="s">
        <v>1378</v>
      </c>
      <c r="E1000" s="23"/>
      <c r="F1000" s="13"/>
      <c r="G1000" s="2"/>
      <c r="H1000" s="2"/>
      <c r="I1000" s="2">
        <f t="shared" si="64"/>
        <v>40</v>
      </c>
      <c r="J1000" s="13">
        <f t="shared" si="65"/>
        <v>47</v>
      </c>
      <c r="L1000" s="14">
        <f t="shared" si="66"/>
        <v>-47</v>
      </c>
      <c r="M1000" s="15">
        <f t="shared" si="67"/>
        <v>1</v>
      </c>
    </row>
    <row r="1001" spans="2:13" x14ac:dyDescent="0.25">
      <c r="B1001" s="21">
        <v>4600</v>
      </c>
      <c r="C1001" s="2">
        <v>998</v>
      </c>
      <c r="D1001" s="22" t="s">
        <v>1379</v>
      </c>
      <c r="E1001" s="23"/>
      <c r="F1001" s="13"/>
      <c r="G1001" s="2"/>
      <c r="H1001" s="2"/>
      <c r="I1001" s="2">
        <f t="shared" si="64"/>
        <v>40</v>
      </c>
      <c r="J1001" s="13">
        <f t="shared" si="65"/>
        <v>47</v>
      </c>
      <c r="L1001" s="14">
        <f t="shared" si="66"/>
        <v>-47</v>
      </c>
      <c r="M1001" s="15">
        <f t="shared" si="67"/>
        <v>1</v>
      </c>
    </row>
    <row r="1002" spans="2:13" x14ac:dyDescent="0.25">
      <c r="B1002" s="21">
        <v>4600</v>
      </c>
      <c r="C1002" s="2">
        <v>999</v>
      </c>
      <c r="D1002" s="22" t="s">
        <v>1380</v>
      </c>
      <c r="E1002" s="23"/>
      <c r="F1002" s="13"/>
      <c r="G1002" s="2"/>
      <c r="H1002" s="2"/>
      <c r="I1002" s="2">
        <f t="shared" si="64"/>
        <v>40</v>
      </c>
      <c r="J1002" s="13">
        <f t="shared" si="65"/>
        <v>47</v>
      </c>
      <c r="L1002" s="14">
        <f t="shared" si="66"/>
        <v>-47</v>
      </c>
      <c r="M1002" s="15">
        <f t="shared" si="67"/>
        <v>1</v>
      </c>
    </row>
    <row r="1003" spans="2:13" x14ac:dyDescent="0.25">
      <c r="B1003" s="21">
        <v>4600</v>
      </c>
      <c r="C1003" s="2">
        <v>1000</v>
      </c>
      <c r="D1003" s="22" t="s">
        <v>1381</v>
      </c>
      <c r="E1003" s="23"/>
      <c r="F1003" s="13"/>
      <c r="G1003" s="2"/>
      <c r="H1003" s="2"/>
      <c r="I1003" s="2">
        <f t="shared" si="64"/>
        <v>40</v>
      </c>
      <c r="J1003" s="13">
        <f t="shared" si="65"/>
        <v>47</v>
      </c>
      <c r="L1003" s="14">
        <f t="shared" si="66"/>
        <v>-47</v>
      </c>
      <c r="M1003" s="15">
        <f t="shared" si="67"/>
        <v>1</v>
      </c>
    </row>
    <row r="1004" spans="2:13" x14ac:dyDescent="0.25">
      <c r="B1004" s="21">
        <v>4600</v>
      </c>
      <c r="C1004" s="2">
        <v>1001</v>
      </c>
      <c r="D1004" s="22" t="s">
        <v>355</v>
      </c>
      <c r="E1004" s="23"/>
      <c r="F1004" s="13"/>
      <c r="G1004" s="2"/>
      <c r="H1004" s="2"/>
      <c r="I1004" s="2">
        <f t="shared" si="64"/>
        <v>40</v>
      </c>
      <c r="J1004" s="13">
        <f t="shared" si="65"/>
        <v>47</v>
      </c>
      <c r="L1004" s="14">
        <f t="shared" si="66"/>
        <v>-47</v>
      </c>
      <c r="M1004" s="15">
        <f t="shared" si="67"/>
        <v>1</v>
      </c>
    </row>
    <row r="1005" spans="2:13" x14ac:dyDescent="0.25">
      <c r="B1005" s="21">
        <v>4601</v>
      </c>
      <c r="C1005" s="2">
        <v>1002</v>
      </c>
      <c r="D1005" s="22" t="s">
        <v>1382</v>
      </c>
      <c r="E1005" s="23"/>
      <c r="F1005" s="13"/>
      <c r="G1005" s="2"/>
      <c r="H1005" s="2"/>
      <c r="I1005" s="2">
        <f t="shared" si="64"/>
        <v>40</v>
      </c>
      <c r="J1005" s="13">
        <f t="shared" si="65"/>
        <v>47</v>
      </c>
      <c r="L1005" s="14">
        <f t="shared" si="66"/>
        <v>-47</v>
      </c>
      <c r="M1005" s="15">
        <f t="shared" si="67"/>
        <v>1</v>
      </c>
    </row>
    <row r="1006" spans="2:13" x14ac:dyDescent="0.25">
      <c r="B1006" s="21">
        <v>4602</v>
      </c>
      <c r="C1006" s="2">
        <v>1003</v>
      </c>
      <c r="D1006" s="22" t="s">
        <v>1383</v>
      </c>
      <c r="E1006" s="23"/>
      <c r="F1006" s="13"/>
      <c r="G1006" s="2"/>
      <c r="H1006" s="2"/>
      <c r="I1006" s="2">
        <f t="shared" si="64"/>
        <v>40</v>
      </c>
      <c r="J1006" s="13">
        <f t="shared" si="65"/>
        <v>47</v>
      </c>
      <c r="L1006" s="14">
        <f t="shared" si="66"/>
        <v>-47</v>
      </c>
      <c r="M1006" s="15">
        <f t="shared" si="67"/>
        <v>1</v>
      </c>
    </row>
    <row r="1007" spans="2:13" x14ac:dyDescent="0.25">
      <c r="B1007" s="21">
        <v>4606</v>
      </c>
      <c r="C1007" s="2">
        <v>1004</v>
      </c>
      <c r="D1007" s="22" t="s">
        <v>1384</v>
      </c>
      <c r="E1007" s="23"/>
      <c r="F1007" s="13"/>
      <c r="G1007" s="2"/>
      <c r="H1007" s="2"/>
      <c r="I1007" s="2">
        <f t="shared" si="64"/>
        <v>40</v>
      </c>
      <c r="J1007" s="13">
        <f t="shared" si="65"/>
        <v>47</v>
      </c>
      <c r="L1007" s="14">
        <f t="shared" si="66"/>
        <v>-47</v>
      </c>
      <c r="M1007" s="15">
        <f t="shared" si="67"/>
        <v>1</v>
      </c>
    </row>
    <row r="1008" spans="2:13" x14ac:dyDescent="0.25">
      <c r="B1008" s="21">
        <v>4607</v>
      </c>
      <c r="C1008" s="2">
        <v>1005</v>
      </c>
      <c r="D1008" s="22" t="s">
        <v>1385</v>
      </c>
      <c r="E1008" s="23"/>
      <c r="F1008" s="13"/>
      <c r="G1008" s="2"/>
      <c r="H1008" s="2"/>
      <c r="I1008" s="2">
        <f t="shared" si="64"/>
        <v>40</v>
      </c>
      <c r="J1008" s="13">
        <f t="shared" si="65"/>
        <v>47</v>
      </c>
      <c r="L1008" s="14">
        <f t="shared" si="66"/>
        <v>-47</v>
      </c>
      <c r="M1008" s="15">
        <f t="shared" si="67"/>
        <v>1</v>
      </c>
    </row>
    <row r="1009" spans="2:13" x14ac:dyDescent="0.25">
      <c r="B1009" s="21">
        <v>4607</v>
      </c>
      <c r="C1009" s="2">
        <v>1006</v>
      </c>
      <c r="D1009" s="22" t="s">
        <v>1386</v>
      </c>
      <c r="E1009" s="23"/>
      <c r="F1009" s="13"/>
      <c r="G1009" s="2"/>
      <c r="H1009" s="2"/>
      <c r="I1009" s="2">
        <f t="shared" si="64"/>
        <v>40</v>
      </c>
      <c r="J1009" s="13">
        <f t="shared" si="65"/>
        <v>47</v>
      </c>
      <c r="L1009" s="14">
        <f t="shared" si="66"/>
        <v>-47</v>
      </c>
      <c r="M1009" s="15">
        <f t="shared" si="67"/>
        <v>1</v>
      </c>
    </row>
    <row r="1010" spans="2:13" x14ac:dyDescent="0.25">
      <c r="B1010" s="21">
        <v>4607</v>
      </c>
      <c r="C1010" s="2">
        <v>1007</v>
      </c>
      <c r="D1010" s="22" t="s">
        <v>356</v>
      </c>
      <c r="E1010" s="23"/>
      <c r="F1010" s="13"/>
      <c r="G1010" s="2"/>
      <c r="H1010" s="2"/>
      <c r="I1010" s="2">
        <f t="shared" si="64"/>
        <v>40</v>
      </c>
      <c r="J1010" s="13">
        <f t="shared" si="65"/>
        <v>47</v>
      </c>
      <c r="L1010" s="14">
        <f t="shared" si="66"/>
        <v>-47</v>
      </c>
      <c r="M1010" s="15">
        <f t="shared" si="67"/>
        <v>1</v>
      </c>
    </row>
    <row r="1011" spans="2:13" x14ac:dyDescent="0.25">
      <c r="B1011" s="21">
        <v>4607</v>
      </c>
      <c r="C1011" s="2">
        <v>1008</v>
      </c>
      <c r="D1011" s="22" t="s">
        <v>1387</v>
      </c>
      <c r="E1011" s="23"/>
      <c r="F1011" s="13"/>
      <c r="G1011" s="2"/>
      <c r="H1011" s="2"/>
      <c r="I1011" s="2">
        <f t="shared" si="64"/>
        <v>40</v>
      </c>
      <c r="J1011" s="13">
        <f t="shared" si="65"/>
        <v>47</v>
      </c>
      <c r="L1011" s="14">
        <f t="shared" si="66"/>
        <v>-47</v>
      </c>
      <c r="M1011" s="15">
        <f t="shared" si="67"/>
        <v>1</v>
      </c>
    </row>
    <row r="1012" spans="2:13" x14ac:dyDescent="0.25">
      <c r="B1012" s="21">
        <v>4607</v>
      </c>
      <c r="C1012" s="2">
        <v>1009</v>
      </c>
      <c r="D1012" s="22" t="s">
        <v>1388</v>
      </c>
      <c r="E1012" s="23"/>
      <c r="F1012" s="13"/>
      <c r="G1012" s="2"/>
      <c r="H1012" s="2"/>
      <c r="I1012" s="2">
        <f t="shared" si="64"/>
        <v>40</v>
      </c>
      <c r="J1012" s="13">
        <f t="shared" si="65"/>
        <v>47</v>
      </c>
      <c r="L1012" s="14">
        <f t="shared" si="66"/>
        <v>-47</v>
      </c>
      <c r="M1012" s="15">
        <f t="shared" si="67"/>
        <v>1</v>
      </c>
    </row>
    <row r="1013" spans="2:13" x14ac:dyDescent="0.25">
      <c r="B1013" s="21">
        <v>4608</v>
      </c>
      <c r="C1013" s="2">
        <v>1010</v>
      </c>
      <c r="D1013" s="22" t="s">
        <v>479</v>
      </c>
      <c r="E1013" s="23"/>
      <c r="F1013" s="13"/>
      <c r="G1013" s="2"/>
      <c r="H1013" s="2"/>
      <c r="I1013" s="2">
        <f t="shared" si="64"/>
        <v>40</v>
      </c>
      <c r="J1013" s="13">
        <f t="shared" si="65"/>
        <v>47</v>
      </c>
      <c r="L1013" s="14">
        <f t="shared" si="66"/>
        <v>-47</v>
      </c>
      <c r="M1013" s="15">
        <f t="shared" si="67"/>
        <v>1</v>
      </c>
    </row>
    <row r="1014" spans="2:13" x14ac:dyDescent="0.25">
      <c r="B1014" s="21">
        <v>4608</v>
      </c>
      <c r="C1014" s="2">
        <v>1011</v>
      </c>
      <c r="D1014" s="22" t="s">
        <v>1389</v>
      </c>
      <c r="E1014" s="23"/>
      <c r="F1014" s="13"/>
      <c r="G1014" s="2"/>
      <c r="H1014" s="2"/>
      <c r="I1014" s="2">
        <f t="shared" si="64"/>
        <v>40</v>
      </c>
      <c r="J1014" s="13">
        <f t="shared" si="65"/>
        <v>47</v>
      </c>
      <c r="L1014" s="14">
        <f t="shared" si="66"/>
        <v>-47</v>
      </c>
      <c r="M1014" s="15">
        <f t="shared" si="67"/>
        <v>1</v>
      </c>
    </row>
    <row r="1015" spans="2:13" x14ac:dyDescent="0.25">
      <c r="B1015" s="21">
        <v>4610</v>
      </c>
      <c r="C1015" s="2">
        <v>1012</v>
      </c>
      <c r="D1015" s="22" t="s">
        <v>1390</v>
      </c>
      <c r="E1015" s="23"/>
      <c r="F1015" s="13"/>
      <c r="G1015" s="2"/>
      <c r="H1015" s="2"/>
      <c r="I1015" s="2">
        <f t="shared" si="64"/>
        <v>40</v>
      </c>
      <c r="J1015" s="13">
        <f t="shared" si="65"/>
        <v>47</v>
      </c>
      <c r="L1015" s="14">
        <f t="shared" si="66"/>
        <v>-47</v>
      </c>
      <c r="M1015" s="15">
        <f t="shared" si="67"/>
        <v>1</v>
      </c>
    </row>
    <row r="1016" spans="2:13" x14ac:dyDescent="0.25">
      <c r="B1016" s="21">
        <v>4610</v>
      </c>
      <c r="C1016" s="2">
        <v>1013</v>
      </c>
      <c r="D1016" s="22" t="s">
        <v>357</v>
      </c>
      <c r="E1016" s="23"/>
      <c r="F1016" s="13"/>
      <c r="G1016" s="2"/>
      <c r="H1016" s="2"/>
      <c r="I1016" s="2">
        <f t="shared" si="64"/>
        <v>40</v>
      </c>
      <c r="J1016" s="13">
        <f t="shared" si="65"/>
        <v>47</v>
      </c>
      <c r="L1016" s="14">
        <f t="shared" si="66"/>
        <v>-47</v>
      </c>
      <c r="M1016" s="15">
        <f t="shared" si="67"/>
        <v>1</v>
      </c>
    </row>
    <row r="1017" spans="2:13" x14ac:dyDescent="0.25">
      <c r="B1017" s="21">
        <v>4610</v>
      </c>
      <c r="C1017" s="2">
        <v>1014</v>
      </c>
      <c r="D1017" s="22" t="s">
        <v>1391</v>
      </c>
      <c r="E1017" s="23"/>
      <c r="F1017" s="13"/>
      <c r="G1017" s="2"/>
      <c r="H1017" s="2"/>
      <c r="I1017" s="2">
        <f t="shared" si="64"/>
        <v>40</v>
      </c>
      <c r="J1017" s="13">
        <f t="shared" si="65"/>
        <v>47</v>
      </c>
      <c r="L1017" s="14">
        <f t="shared" si="66"/>
        <v>-47</v>
      </c>
      <c r="M1017" s="15">
        <f t="shared" si="67"/>
        <v>1</v>
      </c>
    </row>
    <row r="1018" spans="2:13" x14ac:dyDescent="0.25">
      <c r="B1018" s="21">
        <v>4620</v>
      </c>
      <c r="C1018" s="2">
        <v>1015</v>
      </c>
      <c r="D1018" s="22" t="s">
        <v>358</v>
      </c>
      <c r="E1018" s="23"/>
      <c r="F1018" s="13"/>
      <c r="G1018" s="2"/>
      <c r="H1018" s="2"/>
      <c r="I1018" s="2">
        <f t="shared" si="64"/>
        <v>40</v>
      </c>
      <c r="J1018" s="13">
        <f t="shared" si="65"/>
        <v>47</v>
      </c>
      <c r="L1018" s="14">
        <f t="shared" si="66"/>
        <v>-47</v>
      </c>
      <c r="M1018" s="15">
        <f t="shared" si="67"/>
        <v>1</v>
      </c>
    </row>
    <row r="1019" spans="2:13" x14ac:dyDescent="0.25">
      <c r="B1019" s="21">
        <v>4621</v>
      </c>
      <c r="C1019" s="2">
        <v>1016</v>
      </c>
      <c r="D1019" s="22" t="s">
        <v>1392</v>
      </c>
      <c r="E1019" s="23"/>
      <c r="F1019" s="13"/>
      <c r="G1019" s="2"/>
      <c r="H1019" s="2"/>
      <c r="I1019" s="2">
        <f t="shared" si="64"/>
        <v>40</v>
      </c>
      <c r="J1019" s="13">
        <f t="shared" si="65"/>
        <v>47</v>
      </c>
      <c r="L1019" s="14">
        <f t="shared" si="66"/>
        <v>-47</v>
      </c>
      <c r="M1019" s="15">
        <f t="shared" si="67"/>
        <v>1</v>
      </c>
    </row>
    <row r="1020" spans="2:13" x14ac:dyDescent="0.25">
      <c r="B1020" s="21">
        <v>4623</v>
      </c>
      <c r="C1020" s="2">
        <v>1017</v>
      </c>
      <c r="D1020" s="22" t="s">
        <v>1393</v>
      </c>
      <c r="E1020" s="23"/>
      <c r="F1020" s="13"/>
      <c r="G1020" s="2"/>
      <c r="H1020" s="2"/>
      <c r="I1020" s="2">
        <f t="shared" si="64"/>
        <v>40</v>
      </c>
      <c r="J1020" s="13">
        <f t="shared" si="65"/>
        <v>47</v>
      </c>
      <c r="L1020" s="14">
        <f t="shared" si="66"/>
        <v>-47</v>
      </c>
      <c r="M1020" s="15">
        <f t="shared" si="67"/>
        <v>1</v>
      </c>
    </row>
    <row r="1021" spans="2:13" x14ac:dyDescent="0.25">
      <c r="B1021" s="21">
        <v>4624</v>
      </c>
      <c r="C1021" s="2">
        <v>1018</v>
      </c>
      <c r="D1021" s="22" t="s">
        <v>1394</v>
      </c>
      <c r="E1021" s="23"/>
      <c r="F1021" s="13"/>
      <c r="G1021" s="2"/>
      <c r="H1021" s="2"/>
      <c r="I1021" s="2">
        <f t="shared" si="64"/>
        <v>40</v>
      </c>
      <c r="J1021" s="13">
        <f t="shared" si="65"/>
        <v>47</v>
      </c>
      <c r="L1021" s="14">
        <f t="shared" si="66"/>
        <v>-47</v>
      </c>
      <c r="M1021" s="15">
        <f t="shared" si="67"/>
        <v>1</v>
      </c>
    </row>
    <row r="1022" spans="2:13" x14ac:dyDescent="0.25">
      <c r="B1022" s="21">
        <v>4630</v>
      </c>
      <c r="C1022" s="2">
        <v>1019</v>
      </c>
      <c r="D1022" s="22" t="s">
        <v>1395</v>
      </c>
      <c r="E1022" s="23"/>
      <c r="F1022" s="13"/>
      <c r="G1022" s="2"/>
      <c r="H1022" s="2"/>
      <c r="I1022" s="2">
        <f t="shared" si="64"/>
        <v>40</v>
      </c>
      <c r="J1022" s="13">
        <f t="shared" si="65"/>
        <v>47</v>
      </c>
      <c r="L1022" s="14">
        <f t="shared" si="66"/>
        <v>-47</v>
      </c>
      <c r="M1022" s="15">
        <f t="shared" si="67"/>
        <v>1</v>
      </c>
    </row>
    <row r="1023" spans="2:13" x14ac:dyDescent="0.25">
      <c r="B1023" s="21">
        <v>4630</v>
      </c>
      <c r="C1023" s="2">
        <v>1020</v>
      </c>
      <c r="D1023" s="22" t="s">
        <v>1396</v>
      </c>
      <c r="E1023" s="23"/>
      <c r="F1023" s="13"/>
      <c r="G1023" s="2"/>
      <c r="H1023" s="2"/>
      <c r="I1023" s="2">
        <f t="shared" si="64"/>
        <v>40</v>
      </c>
      <c r="J1023" s="13">
        <f t="shared" si="65"/>
        <v>47</v>
      </c>
      <c r="L1023" s="14">
        <f t="shared" si="66"/>
        <v>-47</v>
      </c>
      <c r="M1023" s="15">
        <f t="shared" si="67"/>
        <v>1</v>
      </c>
    </row>
    <row r="1024" spans="2:13" x14ac:dyDescent="0.25">
      <c r="B1024" s="21">
        <v>4630</v>
      </c>
      <c r="C1024" s="2">
        <v>1021</v>
      </c>
      <c r="D1024" s="22" t="s">
        <v>359</v>
      </c>
      <c r="E1024" s="23"/>
      <c r="F1024" s="13"/>
      <c r="G1024" s="2"/>
      <c r="H1024" s="2"/>
      <c r="I1024" s="2">
        <f t="shared" si="64"/>
        <v>40</v>
      </c>
      <c r="J1024" s="13">
        <f t="shared" si="65"/>
        <v>47</v>
      </c>
      <c r="L1024" s="14">
        <f t="shared" si="66"/>
        <v>-47</v>
      </c>
      <c r="M1024" s="15">
        <f t="shared" si="67"/>
        <v>1</v>
      </c>
    </row>
    <row r="1025" spans="2:13" x14ac:dyDescent="0.25">
      <c r="B1025" s="21">
        <v>4630</v>
      </c>
      <c r="C1025" s="2">
        <v>1022</v>
      </c>
      <c r="D1025" s="22" t="s">
        <v>1397</v>
      </c>
      <c r="E1025" s="23"/>
      <c r="F1025" s="13"/>
      <c r="G1025" s="2"/>
      <c r="H1025" s="2"/>
      <c r="I1025" s="2">
        <f t="shared" si="64"/>
        <v>40</v>
      </c>
      <c r="J1025" s="13">
        <f t="shared" si="65"/>
        <v>47</v>
      </c>
      <c r="L1025" s="14">
        <f t="shared" si="66"/>
        <v>-47</v>
      </c>
      <c r="M1025" s="15">
        <f t="shared" si="67"/>
        <v>1</v>
      </c>
    </row>
    <row r="1026" spans="2:13" x14ac:dyDescent="0.25">
      <c r="B1026" s="21">
        <v>4631</v>
      </c>
      <c r="C1026" s="2">
        <v>1023</v>
      </c>
      <c r="D1026" s="22" t="s">
        <v>1398</v>
      </c>
      <c r="E1026" s="23"/>
      <c r="F1026" s="13"/>
      <c r="G1026" s="2"/>
      <c r="H1026" s="2"/>
      <c r="I1026" s="2">
        <f t="shared" si="64"/>
        <v>40</v>
      </c>
      <c r="J1026" s="13">
        <f t="shared" si="65"/>
        <v>47</v>
      </c>
      <c r="L1026" s="14">
        <f t="shared" si="66"/>
        <v>-47</v>
      </c>
      <c r="M1026" s="15">
        <f t="shared" si="67"/>
        <v>1</v>
      </c>
    </row>
    <row r="1027" spans="2:13" x14ac:dyDescent="0.25">
      <c r="B1027" s="21">
        <v>4632</v>
      </c>
      <c r="C1027" s="2">
        <v>1024</v>
      </c>
      <c r="D1027" s="22" t="s">
        <v>1399</v>
      </c>
      <c r="E1027" s="23"/>
      <c r="F1027" s="13"/>
      <c r="G1027" s="2"/>
      <c r="H1027" s="2"/>
      <c r="I1027" s="2">
        <f t="shared" si="64"/>
        <v>40</v>
      </c>
      <c r="J1027" s="13">
        <f t="shared" si="65"/>
        <v>47</v>
      </c>
      <c r="L1027" s="14">
        <f t="shared" si="66"/>
        <v>-47</v>
      </c>
      <c r="M1027" s="15">
        <f t="shared" si="67"/>
        <v>1</v>
      </c>
    </row>
    <row r="1028" spans="2:13" x14ac:dyDescent="0.25">
      <c r="B1028" s="21">
        <v>4633</v>
      </c>
      <c r="C1028" s="2">
        <v>1025</v>
      </c>
      <c r="D1028" s="22" t="s">
        <v>1400</v>
      </c>
      <c r="E1028" s="23"/>
      <c r="F1028" s="13"/>
      <c r="G1028" s="2"/>
      <c r="H1028" s="2"/>
      <c r="I1028" s="2">
        <f t="shared" si="64"/>
        <v>40</v>
      </c>
      <c r="J1028" s="13">
        <f t="shared" si="65"/>
        <v>47</v>
      </c>
      <c r="L1028" s="14">
        <f t="shared" si="66"/>
        <v>-47</v>
      </c>
      <c r="M1028" s="15">
        <f t="shared" si="67"/>
        <v>1</v>
      </c>
    </row>
    <row r="1029" spans="2:13" x14ac:dyDescent="0.25">
      <c r="B1029" s="21">
        <v>4650</v>
      </c>
      <c r="C1029" s="2">
        <v>1026</v>
      </c>
      <c r="D1029" s="22" t="s">
        <v>1401</v>
      </c>
      <c r="E1029" s="23"/>
      <c r="F1029" s="13"/>
      <c r="G1029" s="2"/>
      <c r="H1029" s="2"/>
      <c r="I1029" s="2">
        <f t="shared" si="64"/>
        <v>40</v>
      </c>
      <c r="J1029" s="13">
        <f t="shared" si="65"/>
        <v>47</v>
      </c>
      <c r="L1029" s="14">
        <f t="shared" si="66"/>
        <v>-47</v>
      </c>
      <c r="M1029" s="15">
        <f t="shared" si="67"/>
        <v>1</v>
      </c>
    </row>
    <row r="1030" spans="2:13" x14ac:dyDescent="0.25">
      <c r="B1030" s="21">
        <v>4650</v>
      </c>
      <c r="C1030" s="2">
        <v>1027</v>
      </c>
      <c r="D1030" s="22" t="s">
        <v>1402</v>
      </c>
      <c r="E1030" s="23"/>
      <c r="F1030" s="13"/>
      <c r="G1030" s="2"/>
      <c r="H1030" s="2"/>
      <c r="I1030" s="2">
        <f t="shared" si="64"/>
        <v>40</v>
      </c>
      <c r="J1030" s="13">
        <f t="shared" si="65"/>
        <v>47</v>
      </c>
      <c r="L1030" s="14">
        <f t="shared" si="66"/>
        <v>-47</v>
      </c>
      <c r="M1030" s="15">
        <f t="shared" si="67"/>
        <v>1</v>
      </c>
    </row>
    <row r="1031" spans="2:13" x14ac:dyDescent="0.25">
      <c r="B1031" s="21">
        <v>4650</v>
      </c>
      <c r="C1031" s="2">
        <v>1028</v>
      </c>
      <c r="D1031" s="22" t="s">
        <v>360</v>
      </c>
      <c r="E1031" s="23"/>
      <c r="F1031" s="13"/>
      <c r="G1031" s="2"/>
      <c r="H1031" s="2"/>
      <c r="I1031" s="2">
        <f t="shared" si="64"/>
        <v>40</v>
      </c>
      <c r="J1031" s="13">
        <f t="shared" si="65"/>
        <v>47</v>
      </c>
      <c r="L1031" s="14">
        <f t="shared" si="66"/>
        <v>-47</v>
      </c>
      <c r="M1031" s="15">
        <f t="shared" si="67"/>
        <v>1</v>
      </c>
    </row>
    <row r="1032" spans="2:13" x14ac:dyDescent="0.25">
      <c r="B1032" s="21">
        <v>4650</v>
      </c>
      <c r="C1032" s="2">
        <v>1029</v>
      </c>
      <c r="D1032" s="22" t="s">
        <v>1403</v>
      </c>
      <c r="E1032" s="23"/>
      <c r="F1032" s="13"/>
      <c r="G1032" s="2"/>
      <c r="H1032" s="2"/>
      <c r="I1032" s="2">
        <f t="shared" si="64"/>
        <v>40</v>
      </c>
      <c r="J1032" s="13">
        <f t="shared" si="65"/>
        <v>47</v>
      </c>
      <c r="L1032" s="14">
        <f t="shared" si="66"/>
        <v>-47</v>
      </c>
      <c r="M1032" s="15">
        <f t="shared" si="67"/>
        <v>1</v>
      </c>
    </row>
    <row r="1033" spans="2:13" x14ac:dyDescent="0.25">
      <c r="B1033" s="21">
        <v>4651</v>
      </c>
      <c r="C1033" s="2">
        <v>1030</v>
      </c>
      <c r="D1033" s="22" t="s">
        <v>1404</v>
      </c>
      <c r="E1033" s="23"/>
      <c r="F1033" s="13"/>
      <c r="G1033" s="2"/>
      <c r="H1033" s="2"/>
      <c r="I1033" s="2">
        <f t="shared" si="64"/>
        <v>40</v>
      </c>
      <c r="J1033" s="13">
        <f t="shared" si="65"/>
        <v>47</v>
      </c>
      <c r="L1033" s="14">
        <f t="shared" si="66"/>
        <v>-47</v>
      </c>
      <c r="M1033" s="15">
        <f t="shared" si="67"/>
        <v>1</v>
      </c>
    </row>
    <row r="1034" spans="2:13" x14ac:dyDescent="0.25">
      <c r="B1034" s="21">
        <v>4652</v>
      </c>
      <c r="C1034" s="2">
        <v>1031</v>
      </c>
      <c r="D1034" s="22" t="s">
        <v>1405</v>
      </c>
      <c r="E1034" s="23"/>
      <c r="F1034" s="13"/>
      <c r="G1034" s="2"/>
      <c r="H1034" s="2"/>
      <c r="I1034" s="2">
        <f t="shared" si="64"/>
        <v>40</v>
      </c>
      <c r="J1034" s="13">
        <f t="shared" si="65"/>
        <v>47</v>
      </c>
      <c r="L1034" s="14">
        <f t="shared" si="66"/>
        <v>-47</v>
      </c>
      <c r="M1034" s="15">
        <f t="shared" si="67"/>
        <v>1</v>
      </c>
    </row>
    <row r="1035" spans="2:13" x14ac:dyDescent="0.25">
      <c r="B1035" s="21">
        <v>4653</v>
      </c>
      <c r="C1035" s="2">
        <v>1032</v>
      </c>
      <c r="D1035" s="22" t="s">
        <v>1406</v>
      </c>
      <c r="E1035" s="23"/>
      <c r="F1035" s="13"/>
      <c r="G1035" s="2"/>
      <c r="H1035" s="2"/>
      <c r="I1035" s="2">
        <f t="shared" si="64"/>
        <v>40</v>
      </c>
      <c r="J1035" s="13">
        <f t="shared" si="65"/>
        <v>47</v>
      </c>
      <c r="L1035" s="14">
        <f t="shared" si="66"/>
        <v>-47</v>
      </c>
      <c r="M1035" s="15">
        <f t="shared" si="67"/>
        <v>1</v>
      </c>
    </row>
    <row r="1036" spans="2:13" x14ac:dyDescent="0.25">
      <c r="B1036" s="21">
        <v>4654</v>
      </c>
      <c r="C1036" s="2">
        <v>1033</v>
      </c>
      <c r="D1036" s="22" t="s">
        <v>1407</v>
      </c>
      <c r="E1036" s="23"/>
      <c r="F1036" s="13"/>
      <c r="G1036" s="2"/>
      <c r="H1036" s="2"/>
      <c r="I1036" s="2">
        <f t="shared" si="64"/>
        <v>40</v>
      </c>
      <c r="J1036" s="13">
        <f t="shared" si="65"/>
        <v>47</v>
      </c>
      <c r="L1036" s="14">
        <f t="shared" si="66"/>
        <v>-47</v>
      </c>
      <c r="M1036" s="15">
        <f t="shared" si="67"/>
        <v>1</v>
      </c>
    </row>
    <row r="1037" spans="2:13" x14ac:dyDescent="0.25">
      <c r="B1037" s="21">
        <v>4670</v>
      </c>
      <c r="C1037" s="2">
        <v>1034</v>
      </c>
      <c r="D1037" s="22" t="s">
        <v>361</v>
      </c>
      <c r="E1037" s="23"/>
      <c r="F1037" s="13"/>
      <c r="G1037" s="2"/>
      <c r="H1037" s="2"/>
      <c r="I1037" s="2">
        <f t="shared" si="64"/>
        <v>40</v>
      </c>
      <c r="J1037" s="13">
        <f t="shared" si="65"/>
        <v>47</v>
      </c>
      <c r="L1037" s="14">
        <f t="shared" si="66"/>
        <v>-47</v>
      </c>
      <c r="M1037" s="15">
        <f t="shared" si="67"/>
        <v>1</v>
      </c>
    </row>
    <row r="1038" spans="2:13" x14ac:dyDescent="0.25">
      <c r="B1038" s="21">
        <v>4670</v>
      </c>
      <c r="C1038" s="2">
        <v>1035</v>
      </c>
      <c r="D1038" s="22" t="s">
        <v>1408</v>
      </c>
      <c r="E1038" s="23"/>
      <c r="F1038" s="13"/>
      <c r="G1038" s="2"/>
      <c r="H1038" s="2"/>
      <c r="I1038" s="2">
        <f t="shared" si="64"/>
        <v>40</v>
      </c>
      <c r="J1038" s="13">
        <f t="shared" si="65"/>
        <v>47</v>
      </c>
      <c r="L1038" s="14">
        <f t="shared" si="66"/>
        <v>-47</v>
      </c>
      <c r="M1038" s="15">
        <f t="shared" si="67"/>
        <v>1</v>
      </c>
    </row>
    <row r="1039" spans="2:13" x14ac:dyDescent="0.25">
      <c r="B1039" s="21">
        <v>4670</v>
      </c>
      <c r="C1039" s="2">
        <v>1036</v>
      </c>
      <c r="D1039" s="22" t="s">
        <v>1409</v>
      </c>
      <c r="E1039" s="23"/>
      <c r="F1039" s="13"/>
      <c r="G1039" s="2"/>
      <c r="H1039" s="2"/>
      <c r="I1039" s="2">
        <f t="shared" si="64"/>
        <v>40</v>
      </c>
      <c r="J1039" s="13">
        <f t="shared" si="65"/>
        <v>47</v>
      </c>
      <c r="L1039" s="14">
        <f t="shared" si="66"/>
        <v>-47</v>
      </c>
      <c r="M1039" s="15">
        <f t="shared" si="67"/>
        <v>1</v>
      </c>
    </row>
    <row r="1040" spans="2:13" x14ac:dyDescent="0.25">
      <c r="B1040" s="21">
        <v>4671</v>
      </c>
      <c r="C1040" s="2">
        <v>1037</v>
      </c>
      <c r="D1040" s="22" t="s">
        <v>1410</v>
      </c>
      <c r="E1040" s="23"/>
      <c r="F1040" s="13"/>
      <c r="G1040" s="2"/>
      <c r="H1040" s="2"/>
      <c r="I1040" s="2">
        <f t="shared" si="64"/>
        <v>40</v>
      </c>
      <c r="J1040" s="13">
        <f t="shared" si="65"/>
        <v>47</v>
      </c>
      <c r="L1040" s="14">
        <f t="shared" si="66"/>
        <v>-47</v>
      </c>
      <c r="M1040" s="15">
        <f t="shared" si="67"/>
        <v>1</v>
      </c>
    </row>
    <row r="1041" spans="2:13" x14ac:dyDescent="0.25">
      <c r="B1041" s="21">
        <v>4671</v>
      </c>
      <c r="C1041" s="2">
        <v>1038</v>
      </c>
      <c r="D1041" s="22" t="s">
        <v>1411</v>
      </c>
      <c r="E1041" s="23"/>
      <c r="F1041" s="13"/>
      <c r="G1041" s="2"/>
      <c r="H1041" s="2"/>
      <c r="I1041" s="2">
        <f t="shared" si="64"/>
        <v>40</v>
      </c>
      <c r="J1041" s="13">
        <f t="shared" si="65"/>
        <v>47</v>
      </c>
      <c r="L1041" s="14">
        <f t="shared" si="66"/>
        <v>-47</v>
      </c>
      <c r="M1041" s="15">
        <f t="shared" si="67"/>
        <v>1</v>
      </c>
    </row>
    <row r="1042" spans="2:13" x14ac:dyDescent="0.25">
      <c r="B1042" s="21">
        <v>4671</v>
      </c>
      <c r="C1042" s="2">
        <v>1039</v>
      </c>
      <c r="D1042" s="22" t="s">
        <v>1412</v>
      </c>
      <c r="E1042" s="23"/>
      <c r="F1042" s="13"/>
      <c r="G1042" s="2"/>
      <c r="H1042" s="2"/>
      <c r="I1042" s="2">
        <f t="shared" si="64"/>
        <v>40</v>
      </c>
      <c r="J1042" s="13">
        <f t="shared" si="65"/>
        <v>47</v>
      </c>
      <c r="L1042" s="14">
        <f t="shared" si="66"/>
        <v>-47</v>
      </c>
      <c r="M1042" s="15">
        <f t="shared" si="67"/>
        <v>1</v>
      </c>
    </row>
    <row r="1043" spans="2:13" x14ac:dyDescent="0.25">
      <c r="B1043" s="21">
        <v>4672</v>
      </c>
      <c r="C1043" s="2">
        <v>1040</v>
      </c>
      <c r="D1043" s="22" t="s">
        <v>1413</v>
      </c>
      <c r="E1043" s="23"/>
      <c r="F1043" s="13"/>
      <c r="G1043" s="2"/>
      <c r="H1043" s="2"/>
      <c r="I1043" s="2">
        <f t="shared" si="64"/>
        <v>40</v>
      </c>
      <c r="J1043" s="13">
        <f t="shared" si="65"/>
        <v>47</v>
      </c>
      <c r="L1043" s="14">
        <f t="shared" si="66"/>
        <v>-47</v>
      </c>
      <c r="M1043" s="15">
        <f t="shared" si="67"/>
        <v>1</v>
      </c>
    </row>
    <row r="1044" spans="2:13" x14ac:dyDescent="0.25">
      <c r="B1044" s="21">
        <v>4680</v>
      </c>
      <c r="C1044" s="2">
        <v>1041</v>
      </c>
      <c r="D1044" s="22" t="s">
        <v>1414</v>
      </c>
      <c r="E1044" s="23"/>
      <c r="F1044" s="13"/>
      <c r="G1044" s="2"/>
      <c r="H1044" s="2"/>
      <c r="I1044" s="2">
        <f t="shared" si="64"/>
        <v>40</v>
      </c>
      <c r="J1044" s="13">
        <f t="shared" si="65"/>
        <v>47</v>
      </c>
      <c r="L1044" s="14">
        <f t="shared" si="66"/>
        <v>-47</v>
      </c>
      <c r="M1044" s="15">
        <f t="shared" si="67"/>
        <v>1</v>
      </c>
    </row>
    <row r="1045" spans="2:13" x14ac:dyDescent="0.25">
      <c r="B1045" s="21">
        <v>4680</v>
      </c>
      <c r="C1045" s="2">
        <v>1042</v>
      </c>
      <c r="D1045" s="22" t="s">
        <v>362</v>
      </c>
      <c r="E1045" s="23"/>
      <c r="F1045" s="13"/>
      <c r="G1045" s="2"/>
      <c r="H1045" s="2"/>
      <c r="I1045" s="2">
        <f t="shared" si="64"/>
        <v>40</v>
      </c>
      <c r="J1045" s="13">
        <f t="shared" si="65"/>
        <v>47</v>
      </c>
      <c r="L1045" s="14">
        <f t="shared" si="66"/>
        <v>-47</v>
      </c>
      <c r="M1045" s="15">
        <f t="shared" si="67"/>
        <v>1</v>
      </c>
    </row>
    <row r="1046" spans="2:13" x14ac:dyDescent="0.25">
      <c r="B1046" s="21">
        <v>4681</v>
      </c>
      <c r="C1046" s="2">
        <v>1043</v>
      </c>
      <c r="D1046" s="22" t="s">
        <v>1415</v>
      </c>
      <c r="E1046" s="23"/>
      <c r="F1046" s="13"/>
      <c r="G1046" s="2"/>
      <c r="H1046" s="2"/>
      <c r="I1046" s="2">
        <f t="shared" si="64"/>
        <v>40</v>
      </c>
      <c r="J1046" s="13">
        <f t="shared" si="65"/>
        <v>47</v>
      </c>
      <c r="L1046" s="14">
        <f t="shared" si="66"/>
        <v>-47</v>
      </c>
      <c r="M1046" s="15">
        <f t="shared" si="67"/>
        <v>1</v>
      </c>
    </row>
    <row r="1047" spans="2:13" x14ac:dyDescent="0.25">
      <c r="B1047" s="21">
        <v>4682</v>
      </c>
      <c r="C1047" s="2">
        <v>1044</v>
      </c>
      <c r="D1047" s="22" t="s">
        <v>1416</v>
      </c>
      <c r="E1047" s="23"/>
      <c r="F1047" s="13"/>
      <c r="G1047" s="2"/>
      <c r="H1047" s="2"/>
      <c r="I1047" s="2">
        <f t="shared" si="64"/>
        <v>40</v>
      </c>
      <c r="J1047" s="13">
        <f t="shared" si="65"/>
        <v>47</v>
      </c>
      <c r="L1047" s="14">
        <f t="shared" si="66"/>
        <v>-47</v>
      </c>
      <c r="M1047" s="15">
        <f t="shared" si="67"/>
        <v>1</v>
      </c>
    </row>
    <row r="1048" spans="2:13" x14ac:dyDescent="0.25">
      <c r="B1048" s="21">
        <v>4682</v>
      </c>
      <c r="C1048" s="2">
        <v>1045</v>
      </c>
      <c r="D1048" s="22" t="s">
        <v>1417</v>
      </c>
      <c r="E1048" s="23"/>
      <c r="F1048" s="13"/>
      <c r="G1048" s="2"/>
      <c r="H1048" s="2"/>
      <c r="I1048" s="2">
        <f t="shared" si="64"/>
        <v>40</v>
      </c>
      <c r="J1048" s="13">
        <f t="shared" si="65"/>
        <v>47</v>
      </c>
      <c r="L1048" s="14">
        <f t="shared" si="66"/>
        <v>-47</v>
      </c>
      <c r="M1048" s="15">
        <f t="shared" si="67"/>
        <v>1</v>
      </c>
    </row>
    <row r="1049" spans="2:13" x14ac:dyDescent="0.25">
      <c r="B1049" s="21">
        <v>4683</v>
      </c>
      <c r="C1049" s="2">
        <v>1046</v>
      </c>
      <c r="D1049" s="22" t="s">
        <v>1418</v>
      </c>
      <c r="E1049" s="23"/>
      <c r="F1049" s="13"/>
      <c r="G1049" s="2"/>
      <c r="H1049" s="2"/>
      <c r="I1049" s="2">
        <f t="shared" si="64"/>
        <v>40</v>
      </c>
      <c r="J1049" s="13">
        <f t="shared" si="65"/>
        <v>47</v>
      </c>
      <c r="L1049" s="14">
        <f t="shared" si="66"/>
        <v>-47</v>
      </c>
      <c r="M1049" s="15">
        <f t="shared" si="67"/>
        <v>1</v>
      </c>
    </row>
    <row r="1050" spans="2:13" x14ac:dyDescent="0.25">
      <c r="B1050" s="21">
        <v>4684</v>
      </c>
      <c r="C1050" s="2">
        <v>1047</v>
      </c>
      <c r="D1050" s="22" t="s">
        <v>1419</v>
      </c>
      <c r="E1050" s="23"/>
      <c r="F1050" s="13"/>
      <c r="G1050" s="2"/>
      <c r="H1050" s="2"/>
      <c r="I1050" s="2">
        <f t="shared" si="64"/>
        <v>40</v>
      </c>
      <c r="J1050" s="13">
        <f t="shared" si="65"/>
        <v>47</v>
      </c>
      <c r="L1050" s="14">
        <f t="shared" si="66"/>
        <v>-47</v>
      </c>
      <c r="M1050" s="15">
        <f t="shared" si="67"/>
        <v>1</v>
      </c>
    </row>
    <row r="1051" spans="2:13" x14ac:dyDescent="0.25">
      <c r="B1051" s="21">
        <v>4690</v>
      </c>
      <c r="C1051" s="2">
        <v>1048</v>
      </c>
      <c r="D1051" s="22" t="s">
        <v>363</v>
      </c>
      <c r="E1051" s="23"/>
      <c r="F1051" s="13"/>
      <c r="G1051" s="2"/>
      <c r="H1051" s="2"/>
      <c r="I1051" s="2">
        <f t="shared" si="64"/>
        <v>40</v>
      </c>
      <c r="J1051" s="13">
        <f t="shared" si="65"/>
        <v>47</v>
      </c>
      <c r="L1051" s="14">
        <f t="shared" si="66"/>
        <v>-47</v>
      </c>
      <c r="M1051" s="15">
        <f t="shared" si="67"/>
        <v>1</v>
      </c>
    </row>
    <row r="1052" spans="2:13" x14ac:dyDescent="0.25">
      <c r="B1052" s="21">
        <v>4690</v>
      </c>
      <c r="C1052" s="2">
        <v>1049</v>
      </c>
      <c r="D1052" s="22" t="s">
        <v>1420</v>
      </c>
      <c r="E1052" s="23"/>
      <c r="F1052" s="13"/>
      <c r="G1052" s="2"/>
      <c r="H1052" s="2"/>
      <c r="I1052" s="2">
        <f t="shared" si="64"/>
        <v>40</v>
      </c>
      <c r="J1052" s="13">
        <f t="shared" si="65"/>
        <v>47</v>
      </c>
      <c r="L1052" s="14">
        <f t="shared" si="66"/>
        <v>-47</v>
      </c>
      <c r="M1052" s="15">
        <f t="shared" si="67"/>
        <v>1</v>
      </c>
    </row>
    <row r="1053" spans="2:13" x14ac:dyDescent="0.25">
      <c r="B1053" s="21">
        <v>4690</v>
      </c>
      <c r="C1053" s="2">
        <v>1050</v>
      </c>
      <c r="D1053" s="22" t="s">
        <v>1421</v>
      </c>
      <c r="E1053" s="23"/>
      <c r="F1053" s="13"/>
      <c r="G1053" s="2"/>
      <c r="H1053" s="2"/>
      <c r="I1053" s="2">
        <f t="shared" ref="I1053:I1116" si="68">(H1053*2)+40</f>
        <v>40</v>
      </c>
      <c r="J1053" s="13">
        <f t="shared" ref="J1053:J1116" si="69">ROUNDUP((I1053*70/60),0)</f>
        <v>47</v>
      </c>
      <c r="L1053" s="14">
        <f t="shared" ref="L1053:L1116" si="70">F1053-J1053</f>
        <v>-47</v>
      </c>
      <c r="M1053" s="15">
        <f t="shared" ref="M1053:M1116" si="71">(ABS(J1053-F1053)/J1053)</f>
        <v>1</v>
      </c>
    </row>
    <row r="1054" spans="2:13" x14ac:dyDescent="0.25">
      <c r="B1054" s="21">
        <v>4690</v>
      </c>
      <c r="C1054" s="2">
        <v>1051</v>
      </c>
      <c r="D1054" s="22" t="s">
        <v>1422</v>
      </c>
      <c r="E1054" s="23"/>
      <c r="F1054" s="13"/>
      <c r="G1054" s="2"/>
      <c r="H1054" s="2"/>
      <c r="I1054" s="2">
        <f t="shared" si="68"/>
        <v>40</v>
      </c>
      <c r="J1054" s="13">
        <f t="shared" si="69"/>
        <v>47</v>
      </c>
      <c r="L1054" s="14">
        <f t="shared" si="70"/>
        <v>-47</v>
      </c>
      <c r="M1054" s="15">
        <f t="shared" si="71"/>
        <v>1</v>
      </c>
    </row>
    <row r="1055" spans="2:13" x14ac:dyDescent="0.25">
      <c r="B1055" s="21">
        <v>4690</v>
      </c>
      <c r="C1055" s="2">
        <v>1052</v>
      </c>
      <c r="D1055" s="22" t="s">
        <v>1423</v>
      </c>
      <c r="E1055" s="23"/>
      <c r="F1055" s="13"/>
      <c r="G1055" s="2"/>
      <c r="H1055" s="2"/>
      <c r="I1055" s="2">
        <f t="shared" si="68"/>
        <v>40</v>
      </c>
      <c r="J1055" s="13">
        <f t="shared" si="69"/>
        <v>47</v>
      </c>
      <c r="L1055" s="14">
        <f t="shared" si="70"/>
        <v>-47</v>
      </c>
      <c r="M1055" s="15">
        <f t="shared" si="71"/>
        <v>1</v>
      </c>
    </row>
    <row r="1056" spans="2:13" x14ac:dyDescent="0.25">
      <c r="B1056" s="21">
        <v>4690</v>
      </c>
      <c r="C1056" s="2">
        <v>1053</v>
      </c>
      <c r="D1056" s="22" t="s">
        <v>1424</v>
      </c>
      <c r="E1056" s="23"/>
      <c r="F1056" s="13"/>
      <c r="G1056" s="2"/>
      <c r="H1056" s="2"/>
      <c r="I1056" s="2">
        <f t="shared" si="68"/>
        <v>40</v>
      </c>
      <c r="J1056" s="13">
        <f t="shared" si="69"/>
        <v>47</v>
      </c>
      <c r="L1056" s="14">
        <f t="shared" si="70"/>
        <v>-47</v>
      </c>
      <c r="M1056" s="15">
        <f t="shared" si="71"/>
        <v>1</v>
      </c>
    </row>
    <row r="1057" spans="2:13" x14ac:dyDescent="0.25">
      <c r="B1057" s="21">
        <v>4700</v>
      </c>
      <c r="C1057" s="2">
        <v>1054</v>
      </c>
      <c r="D1057" s="22" t="s">
        <v>364</v>
      </c>
      <c r="E1057" s="23"/>
      <c r="F1057" s="13"/>
      <c r="G1057" s="2"/>
      <c r="H1057" s="2"/>
      <c r="I1057" s="2">
        <f t="shared" si="68"/>
        <v>40</v>
      </c>
      <c r="J1057" s="13">
        <f t="shared" si="69"/>
        <v>47</v>
      </c>
      <c r="L1057" s="14">
        <f t="shared" si="70"/>
        <v>-47</v>
      </c>
      <c r="M1057" s="15">
        <f t="shared" si="71"/>
        <v>1</v>
      </c>
    </row>
    <row r="1058" spans="2:13" x14ac:dyDescent="0.25">
      <c r="B1058" s="21">
        <v>4701</v>
      </c>
      <c r="C1058" s="2">
        <v>1055</v>
      </c>
      <c r="D1058" s="22" t="s">
        <v>1425</v>
      </c>
      <c r="E1058" s="23"/>
      <c r="F1058" s="13"/>
      <c r="G1058" s="2"/>
      <c r="H1058" s="2"/>
      <c r="I1058" s="2">
        <f t="shared" si="68"/>
        <v>40</v>
      </c>
      <c r="J1058" s="13">
        <f t="shared" si="69"/>
        <v>47</v>
      </c>
      <c r="L1058" s="14">
        <f t="shared" si="70"/>
        <v>-47</v>
      </c>
      <c r="M1058" s="15">
        <f t="shared" si="71"/>
        <v>1</v>
      </c>
    </row>
    <row r="1059" spans="2:13" x14ac:dyDescent="0.25">
      <c r="B1059" s="21">
        <v>4710</v>
      </c>
      <c r="C1059" s="2">
        <v>1056</v>
      </c>
      <c r="D1059" s="22" t="s">
        <v>365</v>
      </c>
      <c r="E1059" s="23"/>
      <c r="F1059" s="13"/>
      <c r="G1059" s="2"/>
      <c r="H1059" s="2"/>
      <c r="I1059" s="2">
        <f t="shared" si="68"/>
        <v>40</v>
      </c>
      <c r="J1059" s="13">
        <f t="shared" si="69"/>
        <v>47</v>
      </c>
      <c r="L1059" s="14">
        <f t="shared" si="70"/>
        <v>-47</v>
      </c>
      <c r="M1059" s="15">
        <f t="shared" si="71"/>
        <v>1</v>
      </c>
    </row>
    <row r="1060" spans="2:13" x14ac:dyDescent="0.25">
      <c r="B1060" s="21">
        <v>4711</v>
      </c>
      <c r="C1060" s="2">
        <v>1057</v>
      </c>
      <c r="D1060" s="22" t="s">
        <v>1426</v>
      </c>
      <c r="E1060" s="23"/>
      <c r="F1060" s="13"/>
      <c r="G1060" s="2"/>
      <c r="H1060" s="2"/>
      <c r="I1060" s="2">
        <f t="shared" si="68"/>
        <v>40</v>
      </c>
      <c r="J1060" s="13">
        <f t="shared" si="69"/>
        <v>47</v>
      </c>
      <c r="L1060" s="14">
        <f t="shared" si="70"/>
        <v>-47</v>
      </c>
      <c r="M1060" s="15">
        <f t="shared" si="71"/>
        <v>1</v>
      </c>
    </row>
    <row r="1061" spans="2:13" x14ac:dyDescent="0.25">
      <c r="B1061" s="21">
        <v>4720</v>
      </c>
      <c r="C1061" s="2">
        <v>1058</v>
      </c>
      <c r="D1061" s="22" t="s">
        <v>366</v>
      </c>
      <c r="E1061" s="23"/>
      <c r="F1061" s="13"/>
      <c r="G1061" s="2"/>
      <c r="H1061" s="2"/>
      <c r="I1061" s="2">
        <f t="shared" si="68"/>
        <v>40</v>
      </c>
      <c r="J1061" s="13">
        <f t="shared" si="69"/>
        <v>47</v>
      </c>
      <c r="L1061" s="14">
        <f t="shared" si="70"/>
        <v>-47</v>
      </c>
      <c r="M1061" s="15">
        <f t="shared" si="71"/>
        <v>1</v>
      </c>
    </row>
    <row r="1062" spans="2:13" x14ac:dyDescent="0.25">
      <c r="B1062" s="21">
        <v>4721</v>
      </c>
      <c r="C1062" s="2">
        <v>1059</v>
      </c>
      <c r="D1062" s="22" t="s">
        <v>1427</v>
      </c>
      <c r="E1062" s="23"/>
      <c r="F1062" s="13"/>
      <c r="G1062" s="2"/>
      <c r="H1062" s="2"/>
      <c r="I1062" s="2">
        <f t="shared" si="68"/>
        <v>40</v>
      </c>
      <c r="J1062" s="13">
        <f t="shared" si="69"/>
        <v>47</v>
      </c>
      <c r="L1062" s="14">
        <f t="shared" si="70"/>
        <v>-47</v>
      </c>
      <c r="M1062" s="15">
        <f t="shared" si="71"/>
        <v>1</v>
      </c>
    </row>
    <row r="1063" spans="2:13" x14ac:dyDescent="0.25">
      <c r="B1063" s="21">
        <v>4728</v>
      </c>
      <c r="C1063" s="2">
        <v>1060</v>
      </c>
      <c r="D1063" s="22" t="s">
        <v>1428</v>
      </c>
      <c r="E1063" s="23"/>
      <c r="F1063" s="13"/>
      <c r="G1063" s="2"/>
      <c r="H1063" s="2"/>
      <c r="I1063" s="2">
        <f t="shared" si="68"/>
        <v>40</v>
      </c>
      <c r="J1063" s="13">
        <f t="shared" si="69"/>
        <v>47</v>
      </c>
      <c r="L1063" s="14">
        <f t="shared" si="70"/>
        <v>-47</v>
      </c>
      <c r="M1063" s="15">
        <f t="shared" si="71"/>
        <v>1</v>
      </c>
    </row>
    <row r="1064" spans="2:13" x14ac:dyDescent="0.25">
      <c r="B1064" s="21">
        <v>4730</v>
      </c>
      <c r="C1064" s="2">
        <v>1061</v>
      </c>
      <c r="D1064" s="22" t="s">
        <v>1429</v>
      </c>
      <c r="E1064" s="23"/>
      <c r="F1064" s="13"/>
      <c r="G1064" s="2"/>
      <c r="H1064" s="2"/>
      <c r="I1064" s="2">
        <f t="shared" si="68"/>
        <v>40</v>
      </c>
      <c r="J1064" s="13">
        <f t="shared" si="69"/>
        <v>47</v>
      </c>
      <c r="L1064" s="14">
        <f t="shared" si="70"/>
        <v>-47</v>
      </c>
      <c r="M1064" s="15">
        <f t="shared" si="71"/>
        <v>1</v>
      </c>
    </row>
    <row r="1065" spans="2:13" x14ac:dyDescent="0.25">
      <c r="B1065" s="21">
        <v>4730</v>
      </c>
      <c r="C1065" s="2">
        <v>1062</v>
      </c>
      <c r="D1065" s="22" t="s">
        <v>367</v>
      </c>
      <c r="E1065" s="23"/>
      <c r="F1065" s="13"/>
      <c r="G1065" s="2"/>
      <c r="H1065" s="2"/>
      <c r="I1065" s="2">
        <f t="shared" si="68"/>
        <v>40</v>
      </c>
      <c r="J1065" s="13">
        <f t="shared" si="69"/>
        <v>47</v>
      </c>
      <c r="L1065" s="14">
        <f t="shared" si="70"/>
        <v>-47</v>
      </c>
      <c r="M1065" s="15">
        <f t="shared" si="71"/>
        <v>1</v>
      </c>
    </row>
    <row r="1066" spans="2:13" x14ac:dyDescent="0.25">
      <c r="B1066" s="21">
        <v>4731</v>
      </c>
      <c r="C1066" s="2">
        <v>1063</v>
      </c>
      <c r="D1066" s="22" t="s">
        <v>1430</v>
      </c>
      <c r="E1066" s="23"/>
      <c r="F1066" s="13"/>
      <c r="G1066" s="2"/>
      <c r="H1066" s="2"/>
      <c r="I1066" s="2">
        <f t="shared" si="68"/>
        <v>40</v>
      </c>
      <c r="J1066" s="13">
        <f t="shared" si="69"/>
        <v>47</v>
      </c>
      <c r="L1066" s="14">
        <f t="shared" si="70"/>
        <v>-47</v>
      </c>
      <c r="M1066" s="15">
        <f t="shared" si="71"/>
        <v>1</v>
      </c>
    </row>
    <row r="1067" spans="2:13" x14ac:dyDescent="0.25">
      <c r="B1067" s="21">
        <v>4750</v>
      </c>
      <c r="C1067" s="2">
        <v>1064</v>
      </c>
      <c r="D1067" s="22" t="s">
        <v>368</v>
      </c>
      <c r="E1067" s="23"/>
      <c r="F1067" s="13"/>
      <c r="G1067" s="2"/>
      <c r="H1067" s="2"/>
      <c r="I1067" s="2">
        <f t="shared" si="68"/>
        <v>40</v>
      </c>
      <c r="J1067" s="13">
        <f t="shared" si="69"/>
        <v>47</v>
      </c>
      <c r="L1067" s="14">
        <f t="shared" si="70"/>
        <v>-47</v>
      </c>
      <c r="M1067" s="15">
        <f t="shared" si="71"/>
        <v>1</v>
      </c>
    </row>
    <row r="1068" spans="2:13" x14ac:dyDescent="0.25">
      <c r="B1068" s="21">
        <v>4750</v>
      </c>
      <c r="C1068" s="2">
        <v>1065</v>
      </c>
      <c r="D1068" s="22" t="s">
        <v>1431</v>
      </c>
      <c r="E1068" s="23"/>
      <c r="F1068" s="13"/>
      <c r="G1068" s="2"/>
      <c r="H1068" s="2"/>
      <c r="I1068" s="2">
        <f t="shared" si="68"/>
        <v>40</v>
      </c>
      <c r="J1068" s="13">
        <f t="shared" si="69"/>
        <v>47</v>
      </c>
      <c r="L1068" s="14">
        <f t="shared" si="70"/>
        <v>-47</v>
      </c>
      <c r="M1068" s="15">
        <f t="shared" si="71"/>
        <v>1</v>
      </c>
    </row>
    <row r="1069" spans="2:13" x14ac:dyDescent="0.25">
      <c r="B1069" s="21">
        <v>4760</v>
      </c>
      <c r="C1069" s="2">
        <v>1066</v>
      </c>
      <c r="D1069" s="22" t="s">
        <v>369</v>
      </c>
      <c r="E1069" s="23"/>
      <c r="F1069" s="13"/>
      <c r="G1069" s="2"/>
      <c r="H1069" s="2"/>
      <c r="I1069" s="2">
        <f t="shared" si="68"/>
        <v>40</v>
      </c>
      <c r="J1069" s="13">
        <f t="shared" si="69"/>
        <v>47</v>
      </c>
      <c r="L1069" s="14">
        <f t="shared" si="70"/>
        <v>-47</v>
      </c>
      <c r="M1069" s="15">
        <f t="shared" si="71"/>
        <v>1</v>
      </c>
    </row>
    <row r="1070" spans="2:13" x14ac:dyDescent="0.25">
      <c r="B1070" s="21">
        <v>4760</v>
      </c>
      <c r="C1070" s="2">
        <v>1067</v>
      </c>
      <c r="D1070" s="22" t="s">
        <v>1432</v>
      </c>
      <c r="E1070" s="23"/>
      <c r="F1070" s="13"/>
      <c r="G1070" s="2"/>
      <c r="H1070" s="2"/>
      <c r="I1070" s="2">
        <f t="shared" si="68"/>
        <v>40</v>
      </c>
      <c r="J1070" s="13">
        <f t="shared" si="69"/>
        <v>47</v>
      </c>
      <c r="L1070" s="14">
        <f t="shared" si="70"/>
        <v>-47</v>
      </c>
      <c r="M1070" s="15">
        <f t="shared" si="71"/>
        <v>1</v>
      </c>
    </row>
    <row r="1071" spans="2:13" x14ac:dyDescent="0.25">
      <c r="B1071" s="21">
        <v>4761</v>
      </c>
      <c r="C1071" s="2">
        <v>1068</v>
      </c>
      <c r="D1071" s="22" t="s">
        <v>1433</v>
      </c>
      <c r="E1071" s="23"/>
      <c r="F1071" s="13"/>
      <c r="G1071" s="2"/>
      <c r="H1071" s="2"/>
      <c r="I1071" s="2">
        <f t="shared" si="68"/>
        <v>40</v>
      </c>
      <c r="J1071" s="13">
        <f t="shared" si="69"/>
        <v>47</v>
      </c>
      <c r="L1071" s="14">
        <f t="shared" si="70"/>
        <v>-47</v>
      </c>
      <c r="M1071" s="15">
        <f t="shared" si="71"/>
        <v>1</v>
      </c>
    </row>
    <row r="1072" spans="2:13" x14ac:dyDescent="0.25">
      <c r="B1072" s="21">
        <v>4770</v>
      </c>
      <c r="C1072" s="2">
        <v>1069</v>
      </c>
      <c r="D1072" s="22" t="s">
        <v>370</v>
      </c>
      <c r="E1072" s="23"/>
      <c r="F1072" s="13"/>
      <c r="G1072" s="2"/>
      <c r="H1072" s="2"/>
      <c r="I1072" s="2">
        <f t="shared" si="68"/>
        <v>40</v>
      </c>
      <c r="J1072" s="13">
        <f t="shared" si="69"/>
        <v>47</v>
      </c>
      <c r="L1072" s="14">
        <f t="shared" si="70"/>
        <v>-47</v>
      </c>
      <c r="M1072" s="15">
        <f t="shared" si="71"/>
        <v>1</v>
      </c>
    </row>
    <row r="1073" spans="2:13" x14ac:dyDescent="0.25">
      <c r="B1073" s="21">
        <v>4770</v>
      </c>
      <c r="C1073" s="2">
        <v>1070</v>
      </c>
      <c r="D1073" s="22" t="s">
        <v>1434</v>
      </c>
      <c r="E1073" s="23"/>
      <c r="F1073" s="13"/>
      <c r="G1073" s="2"/>
      <c r="H1073" s="2"/>
      <c r="I1073" s="2">
        <f t="shared" si="68"/>
        <v>40</v>
      </c>
      <c r="J1073" s="13">
        <f t="shared" si="69"/>
        <v>47</v>
      </c>
      <c r="L1073" s="14">
        <f t="shared" si="70"/>
        <v>-47</v>
      </c>
      <c r="M1073" s="15">
        <f t="shared" si="71"/>
        <v>1</v>
      </c>
    </row>
    <row r="1074" spans="2:13" x14ac:dyDescent="0.25">
      <c r="B1074" s="21">
        <v>4771</v>
      </c>
      <c r="C1074" s="2">
        <v>1071</v>
      </c>
      <c r="D1074" s="22" t="s">
        <v>1435</v>
      </c>
      <c r="E1074" s="23"/>
      <c r="F1074" s="13"/>
      <c r="G1074" s="2"/>
      <c r="H1074" s="2"/>
      <c r="I1074" s="2">
        <f t="shared" si="68"/>
        <v>40</v>
      </c>
      <c r="J1074" s="13">
        <f t="shared" si="69"/>
        <v>47</v>
      </c>
      <c r="L1074" s="14">
        <f t="shared" si="70"/>
        <v>-47</v>
      </c>
      <c r="M1074" s="15">
        <f t="shared" si="71"/>
        <v>1</v>
      </c>
    </row>
    <row r="1075" spans="2:13" x14ac:dyDescent="0.25">
      <c r="B1075" s="21">
        <v>4780</v>
      </c>
      <c r="C1075" s="2">
        <v>1072</v>
      </c>
      <c r="D1075" s="22" t="s">
        <v>1436</v>
      </c>
      <c r="E1075" s="23"/>
      <c r="F1075" s="13"/>
      <c r="G1075" s="2"/>
      <c r="H1075" s="2"/>
      <c r="I1075" s="2">
        <f t="shared" si="68"/>
        <v>40</v>
      </c>
      <c r="J1075" s="13">
        <f t="shared" si="69"/>
        <v>47</v>
      </c>
      <c r="L1075" s="14">
        <f t="shared" si="70"/>
        <v>-47</v>
      </c>
      <c r="M1075" s="15">
        <f t="shared" si="71"/>
        <v>1</v>
      </c>
    </row>
    <row r="1076" spans="2:13" x14ac:dyDescent="0.25">
      <c r="B1076" s="21">
        <v>4780</v>
      </c>
      <c r="C1076" s="2">
        <v>1073</v>
      </c>
      <c r="D1076" s="22" t="s">
        <v>371</v>
      </c>
      <c r="E1076" s="23"/>
      <c r="F1076" s="13"/>
      <c r="G1076" s="2"/>
      <c r="H1076" s="2"/>
      <c r="I1076" s="2">
        <f t="shared" si="68"/>
        <v>40</v>
      </c>
      <c r="J1076" s="13">
        <f t="shared" si="69"/>
        <v>47</v>
      </c>
      <c r="L1076" s="14">
        <f t="shared" si="70"/>
        <v>-47</v>
      </c>
      <c r="M1076" s="15">
        <f t="shared" si="71"/>
        <v>1</v>
      </c>
    </row>
    <row r="1077" spans="2:13" x14ac:dyDescent="0.25">
      <c r="B1077" s="21">
        <v>4782</v>
      </c>
      <c r="C1077" s="2">
        <v>1074</v>
      </c>
      <c r="D1077" s="22" t="s">
        <v>1437</v>
      </c>
      <c r="E1077" s="23"/>
      <c r="F1077" s="13"/>
      <c r="G1077" s="2"/>
      <c r="H1077" s="2"/>
      <c r="I1077" s="2">
        <f t="shared" si="68"/>
        <v>40</v>
      </c>
      <c r="J1077" s="13">
        <f t="shared" si="69"/>
        <v>47</v>
      </c>
      <c r="L1077" s="14">
        <f t="shared" si="70"/>
        <v>-47</v>
      </c>
      <c r="M1077" s="15">
        <f t="shared" si="71"/>
        <v>1</v>
      </c>
    </row>
    <row r="1078" spans="2:13" x14ac:dyDescent="0.25">
      <c r="B1078" s="21">
        <v>4783</v>
      </c>
      <c r="C1078" s="2">
        <v>1075</v>
      </c>
      <c r="D1078" s="22" t="s">
        <v>1438</v>
      </c>
      <c r="E1078" s="23"/>
      <c r="F1078" s="13"/>
      <c r="G1078" s="2"/>
      <c r="H1078" s="2"/>
      <c r="I1078" s="2">
        <f t="shared" si="68"/>
        <v>40</v>
      </c>
      <c r="J1078" s="13">
        <f t="shared" si="69"/>
        <v>47</v>
      </c>
      <c r="L1078" s="14">
        <f t="shared" si="70"/>
        <v>-47</v>
      </c>
      <c r="M1078" s="15">
        <f t="shared" si="71"/>
        <v>1</v>
      </c>
    </row>
    <row r="1079" spans="2:13" x14ac:dyDescent="0.25">
      <c r="B1079" s="21">
        <v>4784</v>
      </c>
      <c r="C1079" s="2">
        <v>1076</v>
      </c>
      <c r="D1079" s="22" t="s">
        <v>1439</v>
      </c>
      <c r="E1079" s="23"/>
      <c r="F1079" s="13"/>
      <c r="G1079" s="2"/>
      <c r="H1079" s="2"/>
      <c r="I1079" s="2">
        <f t="shared" si="68"/>
        <v>40</v>
      </c>
      <c r="J1079" s="13">
        <f t="shared" si="69"/>
        <v>47</v>
      </c>
      <c r="L1079" s="14">
        <f t="shared" si="70"/>
        <v>-47</v>
      </c>
      <c r="M1079" s="15">
        <f t="shared" si="71"/>
        <v>1</v>
      </c>
    </row>
    <row r="1080" spans="2:13" x14ac:dyDescent="0.25">
      <c r="B1080" s="21">
        <v>4790</v>
      </c>
      <c r="C1080" s="2">
        <v>1077</v>
      </c>
      <c r="D1080" s="22" t="s">
        <v>372</v>
      </c>
      <c r="E1080" s="23"/>
      <c r="F1080" s="13"/>
      <c r="G1080" s="2"/>
      <c r="H1080" s="2"/>
      <c r="I1080" s="2">
        <f t="shared" si="68"/>
        <v>40</v>
      </c>
      <c r="J1080" s="13">
        <f t="shared" si="69"/>
        <v>47</v>
      </c>
      <c r="L1080" s="14">
        <f t="shared" si="70"/>
        <v>-47</v>
      </c>
      <c r="M1080" s="15">
        <f t="shared" si="71"/>
        <v>1</v>
      </c>
    </row>
    <row r="1081" spans="2:13" x14ac:dyDescent="0.25">
      <c r="B1081" s="21">
        <v>4790</v>
      </c>
      <c r="C1081" s="2">
        <v>1078</v>
      </c>
      <c r="D1081" s="22" t="s">
        <v>1440</v>
      </c>
      <c r="E1081" s="23"/>
      <c r="F1081" s="13"/>
      <c r="G1081" s="2"/>
      <c r="H1081" s="2"/>
      <c r="I1081" s="2">
        <f t="shared" si="68"/>
        <v>40</v>
      </c>
      <c r="J1081" s="13">
        <f t="shared" si="69"/>
        <v>47</v>
      </c>
      <c r="L1081" s="14">
        <f t="shared" si="70"/>
        <v>-47</v>
      </c>
      <c r="M1081" s="15">
        <f t="shared" si="71"/>
        <v>1</v>
      </c>
    </row>
    <row r="1082" spans="2:13" x14ac:dyDescent="0.25">
      <c r="B1082" s="21">
        <v>4791</v>
      </c>
      <c r="C1082" s="2">
        <v>1079</v>
      </c>
      <c r="D1082" s="22" t="s">
        <v>1441</v>
      </c>
      <c r="E1082" s="23"/>
      <c r="F1082" s="13"/>
      <c r="G1082" s="2"/>
      <c r="H1082" s="2"/>
      <c r="I1082" s="2">
        <f t="shared" si="68"/>
        <v>40</v>
      </c>
      <c r="J1082" s="13">
        <f t="shared" si="69"/>
        <v>47</v>
      </c>
      <c r="L1082" s="14">
        <f t="shared" si="70"/>
        <v>-47</v>
      </c>
      <c r="M1082" s="15">
        <f t="shared" si="71"/>
        <v>1</v>
      </c>
    </row>
    <row r="1083" spans="2:13" x14ac:dyDescent="0.25">
      <c r="B1083" s="21">
        <v>4800</v>
      </c>
      <c r="C1083" s="2">
        <v>1080</v>
      </c>
      <c r="D1083" s="22" t="s">
        <v>1442</v>
      </c>
      <c r="E1083" s="23"/>
      <c r="F1083" s="13"/>
      <c r="G1083" s="2"/>
      <c r="H1083" s="2"/>
      <c r="I1083" s="2">
        <f t="shared" si="68"/>
        <v>40</v>
      </c>
      <c r="J1083" s="13">
        <f t="shared" si="69"/>
        <v>47</v>
      </c>
      <c r="L1083" s="14">
        <f t="shared" si="70"/>
        <v>-47</v>
      </c>
      <c r="M1083" s="15">
        <f t="shared" si="71"/>
        <v>1</v>
      </c>
    </row>
    <row r="1084" spans="2:13" x14ac:dyDescent="0.25">
      <c r="B1084" s="21">
        <v>4800</v>
      </c>
      <c r="C1084" s="2">
        <v>1081</v>
      </c>
      <c r="D1084" s="22" t="s">
        <v>1443</v>
      </c>
      <c r="E1084" s="23"/>
      <c r="F1084" s="13"/>
      <c r="G1084" s="2"/>
      <c r="H1084" s="2"/>
      <c r="I1084" s="2">
        <f t="shared" si="68"/>
        <v>40</v>
      </c>
      <c r="J1084" s="13">
        <f t="shared" si="69"/>
        <v>47</v>
      </c>
      <c r="L1084" s="14">
        <f t="shared" si="70"/>
        <v>-47</v>
      </c>
      <c r="M1084" s="15">
        <f t="shared" si="71"/>
        <v>1</v>
      </c>
    </row>
    <row r="1085" spans="2:13" x14ac:dyDescent="0.25">
      <c r="B1085" s="21">
        <v>4800</v>
      </c>
      <c r="C1085" s="2">
        <v>1082</v>
      </c>
      <c r="D1085" s="22" t="s">
        <v>1444</v>
      </c>
      <c r="E1085" s="23"/>
      <c r="F1085" s="13"/>
      <c r="G1085" s="2"/>
      <c r="H1085" s="2"/>
      <c r="I1085" s="2">
        <f t="shared" si="68"/>
        <v>40</v>
      </c>
      <c r="J1085" s="13">
        <f t="shared" si="69"/>
        <v>47</v>
      </c>
      <c r="L1085" s="14">
        <f t="shared" si="70"/>
        <v>-47</v>
      </c>
      <c r="M1085" s="15">
        <f t="shared" si="71"/>
        <v>1</v>
      </c>
    </row>
    <row r="1086" spans="2:13" x14ac:dyDescent="0.25">
      <c r="B1086" s="21">
        <v>4800</v>
      </c>
      <c r="C1086" s="2">
        <v>1083</v>
      </c>
      <c r="D1086" s="22" t="s">
        <v>1445</v>
      </c>
      <c r="E1086" s="23"/>
      <c r="F1086" s="13"/>
      <c r="G1086" s="2"/>
      <c r="H1086" s="2"/>
      <c r="I1086" s="2">
        <f t="shared" si="68"/>
        <v>40</v>
      </c>
      <c r="J1086" s="13">
        <f t="shared" si="69"/>
        <v>47</v>
      </c>
      <c r="L1086" s="14">
        <f t="shared" si="70"/>
        <v>-47</v>
      </c>
      <c r="M1086" s="15">
        <f t="shared" si="71"/>
        <v>1</v>
      </c>
    </row>
    <row r="1087" spans="2:13" x14ac:dyDescent="0.25">
      <c r="B1087" s="21">
        <v>4800</v>
      </c>
      <c r="C1087" s="2">
        <v>1084</v>
      </c>
      <c r="D1087" s="22" t="s">
        <v>373</v>
      </c>
      <c r="E1087" s="23"/>
      <c r="F1087" s="13"/>
      <c r="G1087" s="2"/>
      <c r="H1087" s="2"/>
      <c r="I1087" s="2">
        <f t="shared" si="68"/>
        <v>40</v>
      </c>
      <c r="J1087" s="13">
        <f t="shared" si="69"/>
        <v>47</v>
      </c>
      <c r="L1087" s="14">
        <f t="shared" si="70"/>
        <v>-47</v>
      </c>
      <c r="M1087" s="15">
        <f t="shared" si="71"/>
        <v>1</v>
      </c>
    </row>
    <row r="1088" spans="2:13" x14ac:dyDescent="0.25">
      <c r="B1088" s="21">
        <v>4801</v>
      </c>
      <c r="C1088" s="2">
        <v>1085</v>
      </c>
      <c r="D1088" s="22" t="s">
        <v>1446</v>
      </c>
      <c r="E1088" s="23"/>
      <c r="F1088" s="13"/>
      <c r="G1088" s="2"/>
      <c r="H1088" s="2"/>
      <c r="I1088" s="2">
        <f t="shared" si="68"/>
        <v>40</v>
      </c>
      <c r="J1088" s="13">
        <f t="shared" si="69"/>
        <v>47</v>
      </c>
      <c r="L1088" s="14">
        <f t="shared" si="70"/>
        <v>-47</v>
      </c>
      <c r="M1088" s="15">
        <f t="shared" si="71"/>
        <v>1</v>
      </c>
    </row>
    <row r="1089" spans="2:13" x14ac:dyDescent="0.25">
      <c r="B1089" s="21">
        <v>4802</v>
      </c>
      <c r="C1089" s="2">
        <v>1086</v>
      </c>
      <c r="D1089" s="22" t="s">
        <v>1447</v>
      </c>
      <c r="E1089" s="23"/>
      <c r="F1089" s="13"/>
      <c r="G1089" s="2"/>
      <c r="H1089" s="2"/>
      <c r="I1089" s="2">
        <f t="shared" si="68"/>
        <v>40</v>
      </c>
      <c r="J1089" s="13">
        <f t="shared" si="69"/>
        <v>47</v>
      </c>
      <c r="L1089" s="14">
        <f t="shared" si="70"/>
        <v>-47</v>
      </c>
      <c r="M1089" s="15">
        <f t="shared" si="71"/>
        <v>1</v>
      </c>
    </row>
    <row r="1090" spans="2:13" x14ac:dyDescent="0.25">
      <c r="B1090" s="21">
        <v>4820</v>
      </c>
      <c r="C1090" s="2">
        <v>1087</v>
      </c>
      <c r="D1090" s="22" t="s">
        <v>374</v>
      </c>
      <c r="E1090" s="23"/>
      <c r="F1090" s="13"/>
      <c r="G1090" s="2"/>
      <c r="H1090" s="2"/>
      <c r="I1090" s="2">
        <f t="shared" si="68"/>
        <v>40</v>
      </c>
      <c r="J1090" s="13">
        <f t="shared" si="69"/>
        <v>47</v>
      </c>
      <c r="L1090" s="14">
        <f t="shared" si="70"/>
        <v>-47</v>
      </c>
      <c r="M1090" s="15">
        <f t="shared" si="71"/>
        <v>1</v>
      </c>
    </row>
    <row r="1091" spans="2:13" x14ac:dyDescent="0.25">
      <c r="B1091" s="21">
        <v>4821</v>
      </c>
      <c r="C1091" s="2">
        <v>1088</v>
      </c>
      <c r="D1091" s="22" t="s">
        <v>1448</v>
      </c>
      <c r="E1091" s="23"/>
      <c r="F1091" s="13"/>
      <c r="G1091" s="2"/>
      <c r="H1091" s="2"/>
      <c r="I1091" s="2">
        <f t="shared" si="68"/>
        <v>40</v>
      </c>
      <c r="J1091" s="13">
        <f t="shared" si="69"/>
        <v>47</v>
      </c>
      <c r="L1091" s="14">
        <f t="shared" si="70"/>
        <v>-47</v>
      </c>
      <c r="M1091" s="15">
        <f t="shared" si="71"/>
        <v>1</v>
      </c>
    </row>
    <row r="1092" spans="2:13" x14ac:dyDescent="0.25">
      <c r="B1092" s="21">
        <v>4830</v>
      </c>
      <c r="C1092" s="2">
        <v>1089</v>
      </c>
      <c r="D1092" s="22" t="s">
        <v>375</v>
      </c>
      <c r="E1092" s="23"/>
      <c r="F1092" s="13"/>
      <c r="G1092" s="2"/>
      <c r="H1092" s="2"/>
      <c r="I1092" s="2">
        <f t="shared" si="68"/>
        <v>40</v>
      </c>
      <c r="J1092" s="13">
        <f t="shared" si="69"/>
        <v>47</v>
      </c>
      <c r="L1092" s="14">
        <f t="shared" si="70"/>
        <v>-47</v>
      </c>
      <c r="M1092" s="15">
        <f t="shared" si="71"/>
        <v>1</v>
      </c>
    </row>
    <row r="1093" spans="2:13" x14ac:dyDescent="0.25">
      <c r="B1093" s="21">
        <v>4831</v>
      </c>
      <c r="C1093" s="2">
        <v>1090</v>
      </c>
      <c r="D1093" s="22" t="s">
        <v>1449</v>
      </c>
      <c r="E1093" s="23"/>
      <c r="F1093" s="13"/>
      <c r="G1093" s="2"/>
      <c r="H1093" s="2"/>
      <c r="I1093" s="2">
        <f t="shared" si="68"/>
        <v>40</v>
      </c>
      <c r="J1093" s="13">
        <f t="shared" si="69"/>
        <v>47</v>
      </c>
      <c r="L1093" s="14">
        <f t="shared" si="70"/>
        <v>-47</v>
      </c>
      <c r="M1093" s="15">
        <f t="shared" si="71"/>
        <v>1</v>
      </c>
    </row>
    <row r="1094" spans="2:13" x14ac:dyDescent="0.25">
      <c r="B1094" s="21">
        <v>4834</v>
      </c>
      <c r="C1094" s="2">
        <v>1091</v>
      </c>
      <c r="D1094" s="22" t="s">
        <v>1450</v>
      </c>
      <c r="E1094" s="23"/>
      <c r="F1094" s="13"/>
      <c r="G1094" s="2"/>
      <c r="H1094" s="2"/>
      <c r="I1094" s="2">
        <f t="shared" si="68"/>
        <v>40</v>
      </c>
      <c r="J1094" s="13">
        <f t="shared" si="69"/>
        <v>47</v>
      </c>
      <c r="L1094" s="14">
        <f t="shared" si="70"/>
        <v>-47</v>
      </c>
      <c r="M1094" s="15">
        <f t="shared" si="71"/>
        <v>1</v>
      </c>
    </row>
    <row r="1095" spans="2:13" x14ac:dyDescent="0.25">
      <c r="B1095" s="21">
        <v>4837</v>
      </c>
      <c r="C1095" s="2">
        <v>1092</v>
      </c>
      <c r="D1095" s="22" t="s">
        <v>376</v>
      </c>
      <c r="E1095" s="23"/>
      <c r="F1095" s="13"/>
      <c r="G1095" s="2"/>
      <c r="H1095" s="2"/>
      <c r="I1095" s="2">
        <f t="shared" si="68"/>
        <v>40</v>
      </c>
      <c r="J1095" s="13">
        <f t="shared" si="69"/>
        <v>47</v>
      </c>
      <c r="L1095" s="14">
        <f t="shared" si="70"/>
        <v>-47</v>
      </c>
      <c r="M1095" s="15">
        <f t="shared" si="71"/>
        <v>1</v>
      </c>
    </row>
    <row r="1096" spans="2:13" x14ac:dyDescent="0.25">
      <c r="B1096" s="21">
        <v>4837</v>
      </c>
      <c r="C1096" s="2">
        <v>1093</v>
      </c>
      <c r="D1096" s="22" t="s">
        <v>1451</v>
      </c>
      <c r="E1096" s="23"/>
      <c r="F1096" s="13"/>
      <c r="G1096" s="2"/>
      <c r="H1096" s="2"/>
      <c r="I1096" s="2">
        <f t="shared" si="68"/>
        <v>40</v>
      </c>
      <c r="J1096" s="13">
        <f t="shared" si="69"/>
        <v>47</v>
      </c>
      <c r="L1096" s="14">
        <f t="shared" si="70"/>
        <v>-47</v>
      </c>
      <c r="M1096" s="15">
        <f t="shared" si="71"/>
        <v>1</v>
      </c>
    </row>
    <row r="1097" spans="2:13" x14ac:dyDescent="0.25">
      <c r="B1097" s="21">
        <v>4840</v>
      </c>
      <c r="C1097" s="2">
        <v>1094</v>
      </c>
      <c r="D1097" s="22" t="s">
        <v>377</v>
      </c>
      <c r="E1097" s="23"/>
      <c r="F1097" s="13"/>
      <c r="G1097" s="2"/>
      <c r="H1097" s="2"/>
      <c r="I1097" s="2">
        <f t="shared" si="68"/>
        <v>40</v>
      </c>
      <c r="J1097" s="13">
        <f t="shared" si="69"/>
        <v>47</v>
      </c>
      <c r="L1097" s="14">
        <f t="shared" si="70"/>
        <v>-47</v>
      </c>
      <c r="M1097" s="15">
        <f t="shared" si="71"/>
        <v>1</v>
      </c>
    </row>
    <row r="1098" spans="2:13" x14ac:dyDescent="0.25">
      <c r="B1098" s="21">
        <v>4841</v>
      </c>
      <c r="C1098" s="2">
        <v>1095</v>
      </c>
      <c r="D1098" s="22" t="s">
        <v>1452</v>
      </c>
      <c r="E1098" s="23"/>
      <c r="F1098" s="13"/>
      <c r="G1098" s="2"/>
      <c r="H1098" s="2"/>
      <c r="I1098" s="2">
        <f t="shared" si="68"/>
        <v>40</v>
      </c>
      <c r="J1098" s="13">
        <f t="shared" si="69"/>
        <v>47</v>
      </c>
      <c r="L1098" s="14">
        <f t="shared" si="70"/>
        <v>-47</v>
      </c>
      <c r="M1098" s="15">
        <f t="shared" si="71"/>
        <v>1</v>
      </c>
    </row>
    <row r="1099" spans="2:13" x14ac:dyDescent="0.25">
      <c r="B1099" s="21">
        <v>4845</v>
      </c>
      <c r="C1099" s="2">
        <v>1096</v>
      </c>
      <c r="D1099" s="22" t="s">
        <v>378</v>
      </c>
      <c r="E1099" s="23"/>
      <c r="F1099" s="13"/>
      <c r="G1099" s="2"/>
      <c r="H1099" s="2"/>
      <c r="I1099" s="2">
        <f t="shared" si="68"/>
        <v>40</v>
      </c>
      <c r="J1099" s="13">
        <f t="shared" si="69"/>
        <v>47</v>
      </c>
      <c r="L1099" s="14">
        <f t="shared" si="70"/>
        <v>-47</v>
      </c>
      <c r="M1099" s="15">
        <f t="shared" si="71"/>
        <v>1</v>
      </c>
    </row>
    <row r="1100" spans="2:13" x14ac:dyDescent="0.25">
      <c r="B1100" s="21">
        <v>4845</v>
      </c>
      <c r="C1100" s="2">
        <v>1097</v>
      </c>
      <c r="D1100" s="22" t="s">
        <v>1453</v>
      </c>
      <c r="E1100" s="23"/>
      <c r="F1100" s="13"/>
      <c r="G1100" s="2"/>
      <c r="H1100" s="2"/>
      <c r="I1100" s="2">
        <f t="shared" si="68"/>
        <v>40</v>
      </c>
      <c r="J1100" s="13">
        <f t="shared" si="69"/>
        <v>47</v>
      </c>
      <c r="L1100" s="14">
        <f t="shared" si="70"/>
        <v>-47</v>
      </c>
      <c r="M1100" s="15">
        <f t="shared" si="71"/>
        <v>1</v>
      </c>
    </row>
    <row r="1101" spans="2:13" x14ac:dyDescent="0.25">
      <c r="B1101" s="21">
        <v>4850</v>
      </c>
      <c r="C1101" s="2">
        <v>1098</v>
      </c>
      <c r="D1101" s="22" t="s">
        <v>1454</v>
      </c>
      <c r="E1101" s="23"/>
      <c r="F1101" s="13"/>
      <c r="G1101" s="2"/>
      <c r="H1101" s="2"/>
      <c r="I1101" s="2">
        <f t="shared" si="68"/>
        <v>40</v>
      </c>
      <c r="J1101" s="13">
        <f t="shared" si="69"/>
        <v>47</v>
      </c>
      <c r="L1101" s="14">
        <f t="shared" si="70"/>
        <v>-47</v>
      </c>
      <c r="M1101" s="15">
        <f t="shared" si="71"/>
        <v>1</v>
      </c>
    </row>
    <row r="1102" spans="2:13" x14ac:dyDescent="0.25">
      <c r="B1102" s="21">
        <v>4850</v>
      </c>
      <c r="C1102" s="2">
        <v>1099</v>
      </c>
      <c r="D1102" s="22" t="s">
        <v>1455</v>
      </c>
      <c r="E1102" s="23"/>
      <c r="F1102" s="13"/>
      <c r="G1102" s="2"/>
      <c r="H1102" s="2"/>
      <c r="I1102" s="2">
        <f t="shared" si="68"/>
        <v>40</v>
      </c>
      <c r="J1102" s="13">
        <f t="shared" si="69"/>
        <v>47</v>
      </c>
      <c r="L1102" s="14">
        <f t="shared" si="70"/>
        <v>-47</v>
      </c>
      <c r="M1102" s="15">
        <f t="shared" si="71"/>
        <v>1</v>
      </c>
    </row>
    <row r="1103" spans="2:13" x14ac:dyDescent="0.25">
      <c r="B1103" s="21">
        <v>4850</v>
      </c>
      <c r="C1103" s="2">
        <v>1100</v>
      </c>
      <c r="D1103" s="22" t="s">
        <v>379</v>
      </c>
      <c r="E1103" s="23"/>
      <c r="F1103" s="13"/>
      <c r="G1103" s="2"/>
      <c r="H1103" s="2"/>
      <c r="I1103" s="2">
        <f t="shared" si="68"/>
        <v>40</v>
      </c>
      <c r="J1103" s="13">
        <f t="shared" si="69"/>
        <v>47</v>
      </c>
      <c r="L1103" s="14">
        <f t="shared" si="70"/>
        <v>-47</v>
      </c>
      <c r="M1103" s="15">
        <f t="shared" si="71"/>
        <v>1</v>
      </c>
    </row>
    <row r="1104" spans="2:13" x14ac:dyDescent="0.25">
      <c r="B1104" s="21">
        <v>4851</v>
      </c>
      <c r="C1104" s="2">
        <v>1101</v>
      </c>
      <c r="D1104" s="22" t="s">
        <v>1456</v>
      </c>
      <c r="E1104" s="23"/>
      <c r="F1104" s="13"/>
      <c r="G1104" s="2"/>
      <c r="H1104" s="2"/>
      <c r="I1104" s="2">
        <f t="shared" si="68"/>
        <v>40</v>
      </c>
      <c r="J1104" s="13">
        <f t="shared" si="69"/>
        <v>47</v>
      </c>
      <c r="L1104" s="14">
        <f t="shared" si="70"/>
        <v>-47</v>
      </c>
      <c r="M1104" s="15">
        <f t="shared" si="71"/>
        <v>1</v>
      </c>
    </row>
    <row r="1105" spans="2:13" x14ac:dyDescent="0.25">
      <c r="B1105" s="21">
        <v>4851</v>
      </c>
      <c r="C1105" s="2">
        <v>1102</v>
      </c>
      <c r="D1105" s="22" t="s">
        <v>1457</v>
      </c>
      <c r="E1105" s="23"/>
      <c r="F1105" s="13"/>
      <c r="G1105" s="2"/>
      <c r="H1105" s="2"/>
      <c r="I1105" s="2">
        <f t="shared" si="68"/>
        <v>40</v>
      </c>
      <c r="J1105" s="13">
        <f t="shared" si="69"/>
        <v>47</v>
      </c>
      <c r="L1105" s="14">
        <f t="shared" si="70"/>
        <v>-47</v>
      </c>
      <c r="M1105" s="15">
        <f t="shared" si="71"/>
        <v>1</v>
      </c>
    </row>
    <row r="1106" spans="2:13" x14ac:dyDescent="0.25">
      <c r="B1106" s="21">
        <v>4852</v>
      </c>
      <c r="C1106" s="2">
        <v>1103</v>
      </c>
      <c r="D1106" s="22" t="s">
        <v>1458</v>
      </c>
      <c r="E1106" s="23"/>
      <c r="F1106" s="13"/>
      <c r="G1106" s="2"/>
      <c r="H1106" s="2"/>
      <c r="I1106" s="2">
        <f t="shared" si="68"/>
        <v>40</v>
      </c>
      <c r="J1106" s="13">
        <f t="shared" si="69"/>
        <v>47</v>
      </c>
      <c r="L1106" s="14">
        <f t="shared" si="70"/>
        <v>-47</v>
      </c>
      <c r="M1106" s="15">
        <f t="shared" si="71"/>
        <v>1</v>
      </c>
    </row>
    <row r="1107" spans="2:13" x14ac:dyDescent="0.25">
      <c r="B1107" s="21">
        <v>4860</v>
      </c>
      <c r="C1107" s="2">
        <v>1104</v>
      </c>
      <c r="D1107" s="22" t="s">
        <v>1459</v>
      </c>
      <c r="E1107" s="23"/>
      <c r="F1107" s="13"/>
      <c r="G1107" s="2"/>
      <c r="H1107" s="2"/>
      <c r="I1107" s="2">
        <f t="shared" si="68"/>
        <v>40</v>
      </c>
      <c r="J1107" s="13">
        <f t="shared" si="69"/>
        <v>47</v>
      </c>
      <c r="L1107" s="14">
        <f t="shared" si="70"/>
        <v>-47</v>
      </c>
      <c r="M1107" s="15">
        <f t="shared" si="71"/>
        <v>1</v>
      </c>
    </row>
    <row r="1108" spans="2:13" x14ac:dyDescent="0.25">
      <c r="B1108" s="21">
        <v>4860</v>
      </c>
      <c r="C1108" s="2">
        <v>1105</v>
      </c>
      <c r="D1108" s="22" t="s">
        <v>380</v>
      </c>
      <c r="E1108" s="23"/>
      <c r="F1108" s="13"/>
      <c r="G1108" s="2"/>
      <c r="H1108" s="2"/>
      <c r="I1108" s="2">
        <f t="shared" si="68"/>
        <v>40</v>
      </c>
      <c r="J1108" s="13">
        <f t="shared" si="69"/>
        <v>47</v>
      </c>
      <c r="L1108" s="14">
        <f t="shared" si="70"/>
        <v>-47</v>
      </c>
      <c r="M1108" s="15">
        <f t="shared" si="71"/>
        <v>1</v>
      </c>
    </row>
    <row r="1109" spans="2:13" x14ac:dyDescent="0.25">
      <c r="B1109" s="21">
        <v>4860</v>
      </c>
      <c r="C1109" s="2">
        <v>1106</v>
      </c>
      <c r="D1109" s="22" t="s">
        <v>1460</v>
      </c>
      <c r="E1109" s="23"/>
      <c r="F1109" s="13"/>
      <c r="G1109" s="2"/>
      <c r="H1109" s="2"/>
      <c r="I1109" s="2">
        <f t="shared" si="68"/>
        <v>40</v>
      </c>
      <c r="J1109" s="13">
        <f t="shared" si="69"/>
        <v>47</v>
      </c>
      <c r="L1109" s="14">
        <f t="shared" si="70"/>
        <v>-47</v>
      </c>
      <c r="M1109" s="15">
        <f t="shared" si="71"/>
        <v>1</v>
      </c>
    </row>
    <row r="1110" spans="2:13" x14ac:dyDescent="0.25">
      <c r="B1110" s="21">
        <v>4861</v>
      </c>
      <c r="C1110" s="2">
        <v>1107</v>
      </c>
      <c r="D1110" s="22" t="s">
        <v>1461</v>
      </c>
      <c r="E1110" s="23"/>
      <c r="F1110" s="13"/>
      <c r="G1110" s="2"/>
      <c r="H1110" s="2"/>
      <c r="I1110" s="2">
        <f t="shared" si="68"/>
        <v>40</v>
      </c>
      <c r="J1110" s="13">
        <f t="shared" si="69"/>
        <v>47</v>
      </c>
      <c r="L1110" s="14">
        <f t="shared" si="70"/>
        <v>-47</v>
      </c>
      <c r="M1110" s="15">
        <f t="shared" si="71"/>
        <v>1</v>
      </c>
    </row>
    <row r="1111" spans="2:13" x14ac:dyDescent="0.25">
      <c r="B1111" s="21">
        <v>4870</v>
      </c>
      <c r="C1111" s="2">
        <v>1108</v>
      </c>
      <c r="D1111" s="22" t="s">
        <v>1462</v>
      </c>
      <c r="E1111" s="23"/>
      <c r="F1111" s="13"/>
      <c r="G1111" s="2"/>
      <c r="H1111" s="2"/>
      <c r="I1111" s="2">
        <f t="shared" si="68"/>
        <v>40</v>
      </c>
      <c r="J1111" s="13">
        <f t="shared" si="69"/>
        <v>47</v>
      </c>
      <c r="L1111" s="14">
        <f t="shared" si="70"/>
        <v>-47</v>
      </c>
      <c r="M1111" s="15">
        <f t="shared" si="71"/>
        <v>1</v>
      </c>
    </row>
    <row r="1112" spans="2:13" x14ac:dyDescent="0.25">
      <c r="B1112" s="21">
        <v>4870</v>
      </c>
      <c r="C1112" s="2">
        <v>1109</v>
      </c>
      <c r="D1112" s="22" t="s">
        <v>1463</v>
      </c>
      <c r="E1112" s="23"/>
      <c r="F1112" s="13"/>
      <c r="G1112" s="2"/>
      <c r="H1112" s="2"/>
      <c r="I1112" s="2">
        <f t="shared" si="68"/>
        <v>40</v>
      </c>
      <c r="J1112" s="13">
        <f t="shared" si="69"/>
        <v>47</v>
      </c>
      <c r="L1112" s="14">
        <f t="shared" si="70"/>
        <v>-47</v>
      </c>
      <c r="M1112" s="15">
        <f t="shared" si="71"/>
        <v>1</v>
      </c>
    </row>
    <row r="1113" spans="2:13" x14ac:dyDescent="0.25">
      <c r="B1113" s="21">
        <v>4870</v>
      </c>
      <c r="C1113" s="2">
        <v>1110</v>
      </c>
      <c r="D1113" s="22" t="s">
        <v>1464</v>
      </c>
      <c r="E1113" s="23"/>
      <c r="F1113" s="13"/>
      <c r="G1113" s="2"/>
      <c r="H1113" s="2"/>
      <c r="I1113" s="2">
        <f t="shared" si="68"/>
        <v>40</v>
      </c>
      <c r="J1113" s="13">
        <f t="shared" si="69"/>
        <v>47</v>
      </c>
      <c r="L1113" s="14">
        <f t="shared" si="70"/>
        <v>-47</v>
      </c>
      <c r="M1113" s="15">
        <f t="shared" si="71"/>
        <v>1</v>
      </c>
    </row>
    <row r="1114" spans="2:13" x14ac:dyDescent="0.25">
      <c r="B1114" s="21">
        <v>4870</v>
      </c>
      <c r="C1114" s="2">
        <v>1111</v>
      </c>
      <c r="D1114" s="22" t="s">
        <v>381</v>
      </c>
      <c r="E1114" s="23"/>
      <c r="F1114" s="13"/>
      <c r="G1114" s="2"/>
      <c r="H1114" s="2"/>
      <c r="I1114" s="2">
        <f t="shared" si="68"/>
        <v>40</v>
      </c>
      <c r="J1114" s="13">
        <f t="shared" si="69"/>
        <v>47</v>
      </c>
      <c r="L1114" s="14">
        <f t="shared" si="70"/>
        <v>-47</v>
      </c>
      <c r="M1114" s="15">
        <f t="shared" si="71"/>
        <v>1</v>
      </c>
    </row>
    <row r="1115" spans="2:13" x14ac:dyDescent="0.25">
      <c r="B1115" s="21">
        <v>4877</v>
      </c>
      <c r="C1115" s="2">
        <v>1112</v>
      </c>
      <c r="D1115" s="22" t="s">
        <v>382</v>
      </c>
      <c r="E1115" s="23"/>
      <c r="F1115" s="13"/>
      <c r="G1115" s="2"/>
      <c r="H1115" s="2"/>
      <c r="I1115" s="2">
        <f t="shared" si="68"/>
        <v>40</v>
      </c>
      <c r="J1115" s="13">
        <f t="shared" si="69"/>
        <v>47</v>
      </c>
      <c r="L1115" s="14">
        <f t="shared" si="70"/>
        <v>-47</v>
      </c>
      <c r="M1115" s="15">
        <f t="shared" si="71"/>
        <v>1</v>
      </c>
    </row>
    <row r="1116" spans="2:13" x14ac:dyDescent="0.25">
      <c r="B1116" s="21">
        <v>4880</v>
      </c>
      <c r="C1116" s="2">
        <v>1113</v>
      </c>
      <c r="D1116" s="22" t="s">
        <v>383</v>
      </c>
      <c r="E1116" s="23"/>
      <c r="F1116" s="13"/>
      <c r="G1116" s="2"/>
      <c r="H1116" s="2"/>
      <c r="I1116" s="2">
        <f t="shared" si="68"/>
        <v>40</v>
      </c>
      <c r="J1116" s="13">
        <f t="shared" si="69"/>
        <v>47</v>
      </c>
      <c r="L1116" s="14">
        <f t="shared" si="70"/>
        <v>-47</v>
      </c>
      <c r="M1116" s="15">
        <f t="shared" si="71"/>
        <v>1</v>
      </c>
    </row>
    <row r="1117" spans="2:13" x14ac:dyDescent="0.25">
      <c r="B1117" s="21">
        <v>4890</v>
      </c>
      <c r="C1117" s="2">
        <v>1114</v>
      </c>
      <c r="D1117" s="22" t="s">
        <v>1465</v>
      </c>
      <c r="E1117" s="23"/>
      <c r="F1117" s="13"/>
      <c r="G1117" s="2"/>
      <c r="H1117" s="2"/>
      <c r="I1117" s="2">
        <f t="shared" ref="I1117:I1180" si="72">(H1117*2)+40</f>
        <v>40</v>
      </c>
      <c r="J1117" s="13">
        <f t="shared" ref="J1117:J1180" si="73">ROUNDUP((I1117*70/60),0)</f>
        <v>47</v>
      </c>
      <c r="L1117" s="14">
        <f t="shared" ref="L1117:L1180" si="74">F1117-J1117</f>
        <v>-47</v>
      </c>
      <c r="M1117" s="15">
        <f t="shared" ref="M1117:M1180" si="75">(ABS(J1117-F1117)/J1117)</f>
        <v>1</v>
      </c>
    </row>
    <row r="1118" spans="2:13" x14ac:dyDescent="0.25">
      <c r="B1118" s="21">
        <v>4890</v>
      </c>
      <c r="C1118" s="2">
        <v>1115</v>
      </c>
      <c r="D1118" s="22" t="s">
        <v>1466</v>
      </c>
      <c r="E1118" s="23"/>
      <c r="F1118" s="13"/>
      <c r="G1118" s="2"/>
      <c r="H1118" s="2"/>
      <c r="I1118" s="2">
        <f t="shared" si="72"/>
        <v>40</v>
      </c>
      <c r="J1118" s="13">
        <f t="shared" si="73"/>
        <v>47</v>
      </c>
      <c r="L1118" s="14">
        <f t="shared" si="74"/>
        <v>-47</v>
      </c>
      <c r="M1118" s="15">
        <f t="shared" si="75"/>
        <v>1</v>
      </c>
    </row>
    <row r="1119" spans="2:13" x14ac:dyDescent="0.25">
      <c r="B1119" s="21">
        <v>4890</v>
      </c>
      <c r="C1119" s="2">
        <v>1116</v>
      </c>
      <c r="D1119" s="22" t="s">
        <v>384</v>
      </c>
      <c r="E1119" s="23"/>
      <c r="F1119" s="13"/>
      <c r="G1119" s="2"/>
      <c r="H1119" s="2"/>
      <c r="I1119" s="2">
        <f t="shared" si="72"/>
        <v>40</v>
      </c>
      <c r="J1119" s="13">
        <f t="shared" si="73"/>
        <v>47</v>
      </c>
      <c r="L1119" s="14">
        <f t="shared" si="74"/>
        <v>-47</v>
      </c>
      <c r="M1119" s="15">
        <f t="shared" si="75"/>
        <v>1</v>
      </c>
    </row>
    <row r="1120" spans="2:13" x14ac:dyDescent="0.25">
      <c r="B1120" s="21">
        <v>4900</v>
      </c>
      <c r="C1120" s="2">
        <v>1117</v>
      </c>
      <c r="D1120" s="22" t="s">
        <v>385</v>
      </c>
      <c r="E1120" s="23"/>
      <c r="F1120" s="13"/>
      <c r="G1120" s="2"/>
      <c r="H1120" s="2"/>
      <c r="I1120" s="2">
        <f t="shared" si="72"/>
        <v>40</v>
      </c>
      <c r="J1120" s="13">
        <f t="shared" si="73"/>
        <v>47</v>
      </c>
      <c r="L1120" s="14">
        <f t="shared" si="74"/>
        <v>-47</v>
      </c>
      <c r="M1120" s="15">
        <f t="shared" si="75"/>
        <v>1</v>
      </c>
    </row>
    <row r="1121" spans="2:13" x14ac:dyDescent="0.25">
      <c r="B1121" s="21">
        <v>4910</v>
      </c>
      <c r="C1121" s="2">
        <v>1118</v>
      </c>
      <c r="D1121" s="22" t="s">
        <v>1467</v>
      </c>
      <c r="E1121" s="23"/>
      <c r="F1121" s="13"/>
      <c r="G1121" s="2"/>
      <c r="H1121" s="2"/>
      <c r="I1121" s="2">
        <f t="shared" si="72"/>
        <v>40</v>
      </c>
      <c r="J1121" s="13">
        <f t="shared" si="73"/>
        <v>47</v>
      </c>
      <c r="L1121" s="14">
        <f t="shared" si="74"/>
        <v>-47</v>
      </c>
      <c r="M1121" s="15">
        <f t="shared" si="75"/>
        <v>1</v>
      </c>
    </row>
    <row r="1122" spans="2:13" x14ac:dyDescent="0.25">
      <c r="B1122" s="21">
        <v>4910</v>
      </c>
      <c r="C1122" s="2">
        <v>1119</v>
      </c>
      <c r="D1122" s="22" t="s">
        <v>1445</v>
      </c>
      <c r="E1122" s="23"/>
      <c r="F1122" s="13"/>
      <c r="G1122" s="2"/>
      <c r="H1122" s="2"/>
      <c r="I1122" s="2">
        <f t="shared" si="72"/>
        <v>40</v>
      </c>
      <c r="J1122" s="13">
        <f t="shared" si="73"/>
        <v>47</v>
      </c>
      <c r="L1122" s="14">
        <f t="shared" si="74"/>
        <v>-47</v>
      </c>
      <c r="M1122" s="15">
        <f t="shared" si="75"/>
        <v>1</v>
      </c>
    </row>
    <row r="1123" spans="2:13" x14ac:dyDescent="0.25">
      <c r="B1123" s="21">
        <v>4910</v>
      </c>
      <c r="C1123" s="2">
        <v>1120</v>
      </c>
      <c r="D1123" s="22" t="s">
        <v>386</v>
      </c>
      <c r="E1123" s="23"/>
      <c r="F1123" s="13"/>
      <c r="G1123" s="2"/>
      <c r="H1123" s="2"/>
      <c r="I1123" s="2">
        <f t="shared" si="72"/>
        <v>40</v>
      </c>
      <c r="J1123" s="13">
        <f t="shared" si="73"/>
        <v>47</v>
      </c>
      <c r="L1123" s="14">
        <f t="shared" si="74"/>
        <v>-47</v>
      </c>
      <c r="M1123" s="15">
        <f t="shared" si="75"/>
        <v>1</v>
      </c>
    </row>
    <row r="1124" spans="2:13" x14ac:dyDescent="0.25">
      <c r="B1124" s="21">
        <v>4920</v>
      </c>
      <c r="C1124" s="2">
        <v>1121</v>
      </c>
      <c r="D1124" s="22" t="s">
        <v>387</v>
      </c>
      <c r="E1124" s="23"/>
      <c r="F1124" s="13"/>
      <c r="G1124" s="2"/>
      <c r="H1124" s="2"/>
      <c r="I1124" s="2">
        <f t="shared" si="72"/>
        <v>40</v>
      </c>
      <c r="J1124" s="13">
        <f t="shared" si="73"/>
        <v>47</v>
      </c>
      <c r="L1124" s="14">
        <f t="shared" si="74"/>
        <v>-47</v>
      </c>
      <c r="M1124" s="15">
        <f t="shared" si="75"/>
        <v>1</v>
      </c>
    </row>
    <row r="1125" spans="2:13" x14ac:dyDescent="0.25">
      <c r="B1125" s="21">
        <v>4920</v>
      </c>
      <c r="C1125" s="2">
        <v>1122</v>
      </c>
      <c r="D1125" s="22" t="s">
        <v>1468</v>
      </c>
      <c r="E1125" s="23"/>
      <c r="F1125" s="13"/>
      <c r="G1125" s="2"/>
      <c r="H1125" s="2"/>
      <c r="I1125" s="2">
        <f t="shared" si="72"/>
        <v>40</v>
      </c>
      <c r="J1125" s="13">
        <f t="shared" si="73"/>
        <v>47</v>
      </c>
      <c r="L1125" s="14">
        <f t="shared" si="74"/>
        <v>-47</v>
      </c>
      <c r="M1125" s="15">
        <f t="shared" si="75"/>
        <v>1</v>
      </c>
    </row>
    <row r="1126" spans="2:13" x14ac:dyDescent="0.25">
      <c r="B1126" s="21">
        <v>4920</v>
      </c>
      <c r="C1126" s="2">
        <v>1123</v>
      </c>
      <c r="D1126" s="22" t="s">
        <v>1469</v>
      </c>
      <c r="E1126" s="23"/>
      <c r="F1126" s="13"/>
      <c r="G1126" s="2"/>
      <c r="H1126" s="2"/>
      <c r="I1126" s="2">
        <f t="shared" si="72"/>
        <v>40</v>
      </c>
      <c r="J1126" s="13">
        <f t="shared" si="73"/>
        <v>47</v>
      </c>
      <c r="L1126" s="14">
        <f t="shared" si="74"/>
        <v>-47</v>
      </c>
      <c r="M1126" s="15">
        <f t="shared" si="75"/>
        <v>1</v>
      </c>
    </row>
    <row r="1127" spans="2:13" x14ac:dyDescent="0.25">
      <c r="B1127" s="21">
        <v>4920</v>
      </c>
      <c r="C1127" s="2">
        <v>1124</v>
      </c>
      <c r="D1127" s="22" t="s">
        <v>1227</v>
      </c>
      <c r="E1127" s="23"/>
      <c r="F1127" s="13"/>
      <c r="G1127" s="2"/>
      <c r="H1127" s="2"/>
      <c r="I1127" s="2">
        <f t="shared" si="72"/>
        <v>40</v>
      </c>
      <c r="J1127" s="13">
        <f t="shared" si="73"/>
        <v>47</v>
      </c>
      <c r="L1127" s="14">
        <f t="shared" si="74"/>
        <v>-47</v>
      </c>
      <c r="M1127" s="15">
        <f t="shared" si="75"/>
        <v>1</v>
      </c>
    </row>
    <row r="1128" spans="2:13" x14ac:dyDescent="0.25">
      <c r="B1128" s="21">
        <v>4920</v>
      </c>
      <c r="C1128" s="2">
        <v>1125</v>
      </c>
      <c r="D1128" s="22" t="s">
        <v>1470</v>
      </c>
      <c r="E1128" s="23"/>
      <c r="F1128" s="13"/>
      <c r="G1128" s="2"/>
      <c r="H1128" s="2"/>
      <c r="I1128" s="2">
        <f t="shared" si="72"/>
        <v>40</v>
      </c>
      <c r="J1128" s="13">
        <f t="shared" si="73"/>
        <v>47</v>
      </c>
      <c r="L1128" s="14">
        <f t="shared" si="74"/>
        <v>-47</v>
      </c>
      <c r="M1128" s="15">
        <f t="shared" si="75"/>
        <v>1</v>
      </c>
    </row>
    <row r="1129" spans="2:13" x14ac:dyDescent="0.25">
      <c r="B1129" s="21">
        <v>4950</v>
      </c>
      <c r="C1129" s="2">
        <v>1126</v>
      </c>
      <c r="D1129" s="22" t="s">
        <v>1471</v>
      </c>
      <c r="E1129" s="23"/>
      <c r="F1129" s="13"/>
      <c r="G1129" s="2"/>
      <c r="H1129" s="2"/>
      <c r="I1129" s="2">
        <f t="shared" si="72"/>
        <v>40</v>
      </c>
      <c r="J1129" s="13">
        <f t="shared" si="73"/>
        <v>47</v>
      </c>
      <c r="L1129" s="14">
        <f t="shared" si="74"/>
        <v>-47</v>
      </c>
      <c r="M1129" s="15">
        <f t="shared" si="75"/>
        <v>1</v>
      </c>
    </row>
    <row r="1130" spans="2:13" x14ac:dyDescent="0.25">
      <c r="B1130" s="21">
        <v>4950</v>
      </c>
      <c r="C1130" s="2">
        <v>1127</v>
      </c>
      <c r="D1130" s="22" t="s">
        <v>1472</v>
      </c>
      <c r="E1130" s="23"/>
      <c r="F1130" s="13"/>
      <c r="G1130" s="2"/>
      <c r="H1130" s="2"/>
      <c r="I1130" s="2">
        <f t="shared" si="72"/>
        <v>40</v>
      </c>
      <c r="J1130" s="13">
        <f t="shared" si="73"/>
        <v>47</v>
      </c>
      <c r="L1130" s="14">
        <f t="shared" si="74"/>
        <v>-47</v>
      </c>
      <c r="M1130" s="15">
        <f t="shared" si="75"/>
        <v>1</v>
      </c>
    </row>
    <row r="1131" spans="2:13" x14ac:dyDescent="0.25">
      <c r="B1131" s="21">
        <v>4950</v>
      </c>
      <c r="C1131" s="2">
        <v>1128</v>
      </c>
      <c r="D1131" s="22" t="s">
        <v>1473</v>
      </c>
      <c r="E1131" s="23"/>
      <c r="F1131" s="13"/>
      <c r="G1131" s="2"/>
      <c r="H1131" s="2"/>
      <c r="I1131" s="2">
        <f t="shared" si="72"/>
        <v>40</v>
      </c>
      <c r="J1131" s="13">
        <f t="shared" si="73"/>
        <v>47</v>
      </c>
      <c r="L1131" s="14">
        <f t="shared" si="74"/>
        <v>-47</v>
      </c>
      <c r="M1131" s="15">
        <f t="shared" si="75"/>
        <v>1</v>
      </c>
    </row>
    <row r="1132" spans="2:13" x14ac:dyDescent="0.25">
      <c r="B1132" s="21">
        <v>4950</v>
      </c>
      <c r="C1132" s="2">
        <v>1129</v>
      </c>
      <c r="D1132" s="22" t="s">
        <v>388</v>
      </c>
      <c r="E1132" s="23"/>
      <c r="F1132" s="13"/>
      <c r="G1132" s="2"/>
      <c r="H1132" s="2"/>
      <c r="I1132" s="2">
        <f t="shared" si="72"/>
        <v>40</v>
      </c>
      <c r="J1132" s="13">
        <f t="shared" si="73"/>
        <v>47</v>
      </c>
      <c r="L1132" s="14">
        <f t="shared" si="74"/>
        <v>-47</v>
      </c>
      <c r="M1132" s="15">
        <f t="shared" si="75"/>
        <v>1</v>
      </c>
    </row>
    <row r="1133" spans="2:13" x14ac:dyDescent="0.25">
      <c r="B1133" s="21">
        <v>4960</v>
      </c>
      <c r="C1133" s="2">
        <v>1130</v>
      </c>
      <c r="D1133" s="22" t="s">
        <v>1474</v>
      </c>
      <c r="E1133" s="23"/>
      <c r="F1133" s="13"/>
      <c r="G1133" s="2"/>
      <c r="H1133" s="2"/>
      <c r="I1133" s="2">
        <f t="shared" si="72"/>
        <v>40</v>
      </c>
      <c r="J1133" s="13">
        <f t="shared" si="73"/>
        <v>47</v>
      </c>
      <c r="L1133" s="14">
        <f t="shared" si="74"/>
        <v>-47</v>
      </c>
      <c r="M1133" s="15">
        <f t="shared" si="75"/>
        <v>1</v>
      </c>
    </row>
    <row r="1134" spans="2:13" x14ac:dyDescent="0.25">
      <c r="B1134" s="21">
        <v>4960</v>
      </c>
      <c r="C1134" s="2">
        <v>1131</v>
      </c>
      <c r="D1134" s="22" t="s">
        <v>1475</v>
      </c>
      <c r="E1134" s="23"/>
      <c r="F1134" s="13"/>
      <c r="G1134" s="2"/>
      <c r="H1134" s="2"/>
      <c r="I1134" s="2">
        <f t="shared" si="72"/>
        <v>40</v>
      </c>
      <c r="J1134" s="13">
        <f t="shared" si="73"/>
        <v>47</v>
      </c>
      <c r="L1134" s="14">
        <f t="shared" si="74"/>
        <v>-47</v>
      </c>
      <c r="M1134" s="15">
        <f t="shared" si="75"/>
        <v>1</v>
      </c>
    </row>
    <row r="1135" spans="2:13" x14ac:dyDescent="0.25">
      <c r="B1135" s="21">
        <v>4960</v>
      </c>
      <c r="C1135" s="2">
        <v>1132</v>
      </c>
      <c r="D1135" s="22" t="s">
        <v>389</v>
      </c>
      <c r="E1135" s="23"/>
      <c r="F1135" s="13"/>
      <c r="G1135" s="2"/>
      <c r="H1135" s="2"/>
      <c r="I1135" s="2">
        <f t="shared" si="72"/>
        <v>40</v>
      </c>
      <c r="J1135" s="13">
        <f t="shared" si="73"/>
        <v>47</v>
      </c>
      <c r="L1135" s="14">
        <f t="shared" si="74"/>
        <v>-47</v>
      </c>
      <c r="M1135" s="15">
        <f t="shared" si="75"/>
        <v>1</v>
      </c>
    </row>
    <row r="1136" spans="2:13" x14ac:dyDescent="0.25">
      <c r="B1136" s="21">
        <v>4970</v>
      </c>
      <c r="C1136" s="2">
        <v>1133</v>
      </c>
      <c r="D1136" s="22" t="s">
        <v>1476</v>
      </c>
      <c r="E1136" s="23"/>
      <c r="F1136" s="13"/>
      <c r="G1136" s="2"/>
      <c r="H1136" s="2"/>
      <c r="I1136" s="2">
        <f t="shared" si="72"/>
        <v>40</v>
      </c>
      <c r="J1136" s="13">
        <f t="shared" si="73"/>
        <v>47</v>
      </c>
      <c r="L1136" s="14">
        <f t="shared" si="74"/>
        <v>-47</v>
      </c>
      <c r="M1136" s="15">
        <f t="shared" si="75"/>
        <v>1</v>
      </c>
    </row>
    <row r="1137" spans="2:13" x14ac:dyDescent="0.25">
      <c r="B1137" s="21">
        <v>4970</v>
      </c>
      <c r="C1137" s="2">
        <v>1134</v>
      </c>
      <c r="D1137" s="22" t="s">
        <v>390</v>
      </c>
      <c r="E1137" s="23"/>
      <c r="F1137" s="13"/>
      <c r="G1137" s="2"/>
      <c r="H1137" s="2"/>
      <c r="I1137" s="2">
        <f t="shared" si="72"/>
        <v>40</v>
      </c>
      <c r="J1137" s="13">
        <f t="shared" si="73"/>
        <v>47</v>
      </c>
      <c r="L1137" s="14">
        <f t="shared" si="74"/>
        <v>-47</v>
      </c>
      <c r="M1137" s="15">
        <f t="shared" si="75"/>
        <v>1</v>
      </c>
    </row>
    <row r="1138" spans="2:13" x14ac:dyDescent="0.25">
      <c r="B1138" s="21">
        <v>4980</v>
      </c>
      <c r="C1138" s="2">
        <v>1135</v>
      </c>
      <c r="D1138" s="22" t="s">
        <v>1477</v>
      </c>
      <c r="E1138" s="23"/>
      <c r="F1138" s="13"/>
      <c r="G1138" s="2"/>
      <c r="H1138" s="2"/>
      <c r="I1138" s="2">
        <f t="shared" si="72"/>
        <v>40</v>
      </c>
      <c r="J1138" s="13">
        <f t="shared" si="73"/>
        <v>47</v>
      </c>
      <c r="L1138" s="14">
        <f t="shared" si="74"/>
        <v>-47</v>
      </c>
      <c r="M1138" s="15">
        <f t="shared" si="75"/>
        <v>1</v>
      </c>
    </row>
    <row r="1139" spans="2:13" x14ac:dyDescent="0.25">
      <c r="B1139" s="21">
        <v>4980</v>
      </c>
      <c r="C1139" s="2">
        <v>1136</v>
      </c>
      <c r="D1139" s="22" t="s">
        <v>391</v>
      </c>
      <c r="E1139" s="23"/>
      <c r="F1139" s="13"/>
      <c r="G1139" s="2"/>
      <c r="H1139" s="2"/>
      <c r="I1139" s="2">
        <f t="shared" si="72"/>
        <v>40</v>
      </c>
      <c r="J1139" s="13">
        <f t="shared" si="73"/>
        <v>47</v>
      </c>
      <c r="L1139" s="14">
        <f t="shared" si="74"/>
        <v>-47</v>
      </c>
      <c r="M1139" s="15">
        <f t="shared" si="75"/>
        <v>1</v>
      </c>
    </row>
    <row r="1140" spans="2:13" x14ac:dyDescent="0.25">
      <c r="B1140" s="21">
        <v>4980</v>
      </c>
      <c r="C1140" s="2">
        <v>1137</v>
      </c>
      <c r="D1140" s="22" t="s">
        <v>1478</v>
      </c>
      <c r="E1140" s="23"/>
      <c r="F1140" s="13"/>
      <c r="G1140" s="2"/>
      <c r="H1140" s="2"/>
      <c r="I1140" s="2">
        <f t="shared" si="72"/>
        <v>40</v>
      </c>
      <c r="J1140" s="13">
        <f t="shared" si="73"/>
        <v>47</v>
      </c>
      <c r="L1140" s="14">
        <f t="shared" si="74"/>
        <v>-47</v>
      </c>
      <c r="M1140" s="15">
        <f t="shared" si="75"/>
        <v>1</v>
      </c>
    </row>
    <row r="1141" spans="2:13" x14ac:dyDescent="0.25">
      <c r="B1141" s="21">
        <v>4983</v>
      </c>
      <c r="C1141" s="2">
        <v>1138</v>
      </c>
      <c r="D1141" s="22" t="s">
        <v>1479</v>
      </c>
      <c r="E1141" s="23"/>
      <c r="F1141" s="13"/>
      <c r="G1141" s="2"/>
      <c r="H1141" s="2"/>
      <c r="I1141" s="2">
        <f t="shared" si="72"/>
        <v>40</v>
      </c>
      <c r="J1141" s="13">
        <f t="shared" si="73"/>
        <v>47</v>
      </c>
      <c r="L1141" s="14">
        <f t="shared" si="74"/>
        <v>-47</v>
      </c>
      <c r="M1141" s="15">
        <f t="shared" si="75"/>
        <v>1</v>
      </c>
    </row>
    <row r="1142" spans="2:13" x14ac:dyDescent="0.25">
      <c r="B1142" s="21">
        <v>4987</v>
      </c>
      <c r="C1142" s="2">
        <v>1139</v>
      </c>
      <c r="D1142" s="22" t="s">
        <v>1480</v>
      </c>
      <c r="E1142" s="23"/>
      <c r="F1142" s="13"/>
      <c r="G1142" s="2"/>
      <c r="H1142" s="2"/>
      <c r="I1142" s="2">
        <f t="shared" si="72"/>
        <v>40</v>
      </c>
      <c r="J1142" s="13">
        <f t="shared" si="73"/>
        <v>47</v>
      </c>
      <c r="L1142" s="14">
        <f t="shared" si="74"/>
        <v>-47</v>
      </c>
      <c r="M1142" s="15">
        <f t="shared" si="75"/>
        <v>1</v>
      </c>
    </row>
    <row r="1143" spans="2:13" x14ac:dyDescent="0.25">
      <c r="B1143" s="21">
        <v>4987</v>
      </c>
      <c r="C1143" s="2">
        <v>1140</v>
      </c>
      <c r="D1143" s="22" t="s">
        <v>1481</v>
      </c>
      <c r="E1143" s="23"/>
      <c r="F1143" s="13"/>
      <c r="G1143" s="2"/>
      <c r="H1143" s="2"/>
      <c r="I1143" s="2">
        <f t="shared" si="72"/>
        <v>40</v>
      </c>
      <c r="J1143" s="13">
        <f t="shared" si="73"/>
        <v>47</v>
      </c>
      <c r="L1143" s="14">
        <f t="shared" si="74"/>
        <v>-47</v>
      </c>
      <c r="M1143" s="15">
        <f t="shared" si="75"/>
        <v>1</v>
      </c>
    </row>
    <row r="1144" spans="2:13" x14ac:dyDescent="0.25">
      <c r="B1144" s="21">
        <v>4987</v>
      </c>
      <c r="C1144" s="2">
        <v>1141</v>
      </c>
      <c r="D1144" s="22" t="s">
        <v>1482</v>
      </c>
      <c r="E1144" s="23"/>
      <c r="F1144" s="13"/>
      <c r="G1144" s="2"/>
      <c r="H1144" s="2"/>
      <c r="I1144" s="2">
        <f t="shared" si="72"/>
        <v>40</v>
      </c>
      <c r="J1144" s="13">
        <f t="shared" si="73"/>
        <v>47</v>
      </c>
      <c r="L1144" s="14">
        <f t="shared" si="74"/>
        <v>-47</v>
      </c>
      <c r="M1144" s="15">
        <f t="shared" si="75"/>
        <v>1</v>
      </c>
    </row>
    <row r="1145" spans="2:13" x14ac:dyDescent="0.25">
      <c r="B1145" s="21">
        <v>4987</v>
      </c>
      <c r="C1145" s="2">
        <v>1142</v>
      </c>
      <c r="D1145" s="22" t="s">
        <v>1483</v>
      </c>
      <c r="E1145" s="23"/>
      <c r="F1145" s="13"/>
      <c r="G1145" s="2"/>
      <c r="H1145" s="2"/>
      <c r="I1145" s="2">
        <f t="shared" si="72"/>
        <v>40</v>
      </c>
      <c r="J1145" s="13">
        <f t="shared" si="73"/>
        <v>47</v>
      </c>
      <c r="L1145" s="14">
        <f t="shared" si="74"/>
        <v>-47</v>
      </c>
      <c r="M1145" s="15">
        <f t="shared" si="75"/>
        <v>1</v>
      </c>
    </row>
    <row r="1146" spans="2:13" x14ac:dyDescent="0.25">
      <c r="B1146" s="21">
        <v>4987</v>
      </c>
      <c r="C1146" s="2">
        <v>1143</v>
      </c>
      <c r="D1146" s="22" t="s">
        <v>392</v>
      </c>
      <c r="E1146" s="23"/>
      <c r="F1146" s="13"/>
      <c r="G1146" s="2"/>
      <c r="H1146" s="2"/>
      <c r="I1146" s="2">
        <f t="shared" si="72"/>
        <v>40</v>
      </c>
      <c r="J1146" s="13">
        <f t="shared" si="73"/>
        <v>47</v>
      </c>
      <c r="L1146" s="14">
        <f t="shared" si="74"/>
        <v>-47</v>
      </c>
      <c r="M1146" s="15">
        <f t="shared" si="75"/>
        <v>1</v>
      </c>
    </row>
    <row r="1147" spans="2:13" x14ac:dyDescent="0.25">
      <c r="B1147" s="21">
        <v>4990</v>
      </c>
      <c r="C1147" s="2">
        <v>1144</v>
      </c>
      <c r="D1147" s="22" t="s">
        <v>1484</v>
      </c>
      <c r="E1147" s="23"/>
      <c r="F1147" s="13"/>
      <c r="G1147" s="2"/>
      <c r="H1147" s="2"/>
      <c r="I1147" s="2">
        <f t="shared" si="72"/>
        <v>40</v>
      </c>
      <c r="J1147" s="13">
        <f t="shared" si="73"/>
        <v>47</v>
      </c>
      <c r="L1147" s="14">
        <f t="shared" si="74"/>
        <v>-47</v>
      </c>
      <c r="M1147" s="15">
        <f t="shared" si="75"/>
        <v>1</v>
      </c>
    </row>
    <row r="1148" spans="2:13" x14ac:dyDescent="0.25">
      <c r="B1148" s="21">
        <v>4990</v>
      </c>
      <c r="C1148" s="2">
        <v>1145</v>
      </c>
      <c r="D1148" s="22" t="s">
        <v>1485</v>
      </c>
      <c r="E1148" s="23"/>
      <c r="F1148" s="13"/>
      <c r="G1148" s="2"/>
      <c r="H1148" s="2"/>
      <c r="I1148" s="2">
        <f t="shared" si="72"/>
        <v>40</v>
      </c>
      <c r="J1148" s="13">
        <f t="shared" si="73"/>
        <v>47</v>
      </c>
      <c r="L1148" s="14">
        <f t="shared" si="74"/>
        <v>-47</v>
      </c>
      <c r="M1148" s="15">
        <f t="shared" si="75"/>
        <v>1</v>
      </c>
    </row>
    <row r="1149" spans="2:13" x14ac:dyDescent="0.25">
      <c r="B1149" s="21">
        <v>4990</v>
      </c>
      <c r="C1149" s="2">
        <v>1146</v>
      </c>
      <c r="D1149" s="22" t="s">
        <v>393</v>
      </c>
      <c r="E1149" s="23"/>
      <c r="F1149" s="13"/>
      <c r="G1149" s="2"/>
      <c r="H1149" s="2"/>
      <c r="I1149" s="2">
        <f t="shared" si="72"/>
        <v>40</v>
      </c>
      <c r="J1149" s="13">
        <f t="shared" si="73"/>
        <v>47</v>
      </c>
      <c r="L1149" s="14">
        <f t="shared" si="74"/>
        <v>-47</v>
      </c>
      <c r="M1149" s="15">
        <f t="shared" si="75"/>
        <v>1</v>
      </c>
    </row>
    <row r="1150" spans="2:13" x14ac:dyDescent="0.25">
      <c r="B1150" s="21">
        <v>5000</v>
      </c>
      <c r="C1150" s="2">
        <v>1147</v>
      </c>
      <c r="D1150" s="22" t="s">
        <v>1486</v>
      </c>
      <c r="E1150" s="23"/>
      <c r="F1150" s="13"/>
      <c r="G1150" s="2"/>
      <c r="H1150" s="2"/>
      <c r="I1150" s="2">
        <f t="shared" si="72"/>
        <v>40</v>
      </c>
      <c r="J1150" s="13">
        <f t="shared" si="73"/>
        <v>47</v>
      </c>
      <c r="L1150" s="14">
        <f t="shared" si="74"/>
        <v>-47</v>
      </c>
      <c r="M1150" s="15">
        <f t="shared" si="75"/>
        <v>1</v>
      </c>
    </row>
    <row r="1151" spans="2:13" x14ac:dyDescent="0.25">
      <c r="B1151" s="21">
        <v>5000</v>
      </c>
      <c r="C1151" s="2">
        <v>1148</v>
      </c>
      <c r="D1151" s="22" t="s">
        <v>394</v>
      </c>
      <c r="E1151" s="23"/>
      <c r="F1151" s="13"/>
      <c r="G1151" s="2"/>
      <c r="H1151" s="2"/>
      <c r="I1151" s="2">
        <f t="shared" si="72"/>
        <v>40</v>
      </c>
      <c r="J1151" s="13">
        <f t="shared" si="73"/>
        <v>47</v>
      </c>
      <c r="L1151" s="14">
        <f t="shared" si="74"/>
        <v>-47</v>
      </c>
      <c r="M1151" s="15">
        <f t="shared" si="75"/>
        <v>1</v>
      </c>
    </row>
    <row r="1152" spans="2:13" x14ac:dyDescent="0.25">
      <c r="B1152" s="21">
        <v>5001</v>
      </c>
      <c r="C1152" s="2">
        <v>1149</v>
      </c>
      <c r="D1152" s="22" t="s">
        <v>1487</v>
      </c>
      <c r="E1152" s="23"/>
      <c r="F1152" s="13"/>
      <c r="G1152" s="2"/>
      <c r="H1152" s="2"/>
      <c r="I1152" s="2">
        <f t="shared" si="72"/>
        <v>40</v>
      </c>
      <c r="J1152" s="13">
        <f t="shared" si="73"/>
        <v>47</v>
      </c>
      <c r="L1152" s="14">
        <f t="shared" si="74"/>
        <v>-47</v>
      </c>
      <c r="M1152" s="15">
        <f t="shared" si="75"/>
        <v>1</v>
      </c>
    </row>
    <row r="1153" spans="2:13" x14ac:dyDescent="0.25">
      <c r="B1153" s="21">
        <v>5002</v>
      </c>
      <c r="C1153" s="2">
        <v>1150</v>
      </c>
      <c r="D1153" s="22" t="s">
        <v>1488</v>
      </c>
      <c r="E1153" s="23"/>
      <c r="F1153" s="13"/>
      <c r="G1153" s="2"/>
      <c r="H1153" s="2"/>
      <c r="I1153" s="2">
        <f t="shared" si="72"/>
        <v>40</v>
      </c>
      <c r="J1153" s="13">
        <f t="shared" si="73"/>
        <v>47</v>
      </c>
      <c r="L1153" s="14">
        <f t="shared" si="74"/>
        <v>-47</v>
      </c>
      <c r="M1153" s="15">
        <f t="shared" si="75"/>
        <v>1</v>
      </c>
    </row>
    <row r="1154" spans="2:13" x14ac:dyDescent="0.25">
      <c r="B1154" s="21">
        <v>5003</v>
      </c>
      <c r="C1154" s="2">
        <v>1151</v>
      </c>
      <c r="D1154" s="22" t="s">
        <v>1489</v>
      </c>
      <c r="E1154" s="23"/>
      <c r="F1154" s="13"/>
      <c r="G1154" s="2"/>
      <c r="H1154" s="2"/>
      <c r="I1154" s="2">
        <f t="shared" si="72"/>
        <v>40</v>
      </c>
      <c r="J1154" s="13">
        <f t="shared" si="73"/>
        <v>47</v>
      </c>
      <c r="L1154" s="14">
        <f t="shared" si="74"/>
        <v>-47</v>
      </c>
      <c r="M1154" s="15">
        <f t="shared" si="75"/>
        <v>1</v>
      </c>
    </row>
    <row r="1155" spans="2:13" x14ac:dyDescent="0.25">
      <c r="B1155" s="21">
        <v>5004</v>
      </c>
      <c r="C1155" s="2">
        <v>1152</v>
      </c>
      <c r="D1155" s="22" t="s">
        <v>1490</v>
      </c>
      <c r="E1155" s="23"/>
      <c r="F1155" s="13"/>
      <c r="G1155" s="2"/>
      <c r="H1155" s="2"/>
      <c r="I1155" s="2">
        <f t="shared" si="72"/>
        <v>40</v>
      </c>
      <c r="J1155" s="13">
        <f t="shared" si="73"/>
        <v>47</v>
      </c>
      <c r="L1155" s="14">
        <f t="shared" si="74"/>
        <v>-47</v>
      </c>
      <c r="M1155" s="15">
        <f t="shared" si="75"/>
        <v>1</v>
      </c>
    </row>
    <row r="1156" spans="2:13" x14ac:dyDescent="0.25">
      <c r="B1156" s="21">
        <v>5010</v>
      </c>
      <c r="C1156" s="2">
        <v>1153</v>
      </c>
      <c r="D1156" s="22" t="s">
        <v>1491</v>
      </c>
      <c r="E1156" s="23"/>
      <c r="F1156" s="13"/>
      <c r="G1156" s="2"/>
      <c r="H1156" s="2"/>
      <c r="I1156" s="2">
        <f t="shared" si="72"/>
        <v>40</v>
      </c>
      <c r="J1156" s="13">
        <f t="shared" si="73"/>
        <v>47</v>
      </c>
      <c r="L1156" s="14">
        <f t="shared" si="74"/>
        <v>-47</v>
      </c>
      <c r="M1156" s="15">
        <f t="shared" si="75"/>
        <v>1</v>
      </c>
    </row>
    <row r="1157" spans="2:13" x14ac:dyDescent="0.25">
      <c r="B1157" s="21">
        <v>5012</v>
      </c>
      <c r="C1157" s="2">
        <v>1154</v>
      </c>
      <c r="D1157" s="22" t="s">
        <v>1492</v>
      </c>
      <c r="E1157" s="23"/>
      <c r="F1157" s="13"/>
      <c r="G1157" s="2"/>
      <c r="H1157" s="2"/>
      <c r="I1157" s="2">
        <f t="shared" si="72"/>
        <v>40</v>
      </c>
      <c r="J1157" s="13">
        <f t="shared" si="73"/>
        <v>47</v>
      </c>
      <c r="L1157" s="14">
        <f t="shared" si="74"/>
        <v>-47</v>
      </c>
      <c r="M1157" s="15">
        <f t="shared" si="75"/>
        <v>1</v>
      </c>
    </row>
    <row r="1158" spans="2:13" x14ac:dyDescent="0.25">
      <c r="B1158" s="21">
        <v>5020</v>
      </c>
      <c r="C1158" s="2">
        <v>1155</v>
      </c>
      <c r="D1158" s="22" t="s">
        <v>1493</v>
      </c>
      <c r="E1158" s="23"/>
      <c r="F1158" s="13"/>
      <c r="G1158" s="2"/>
      <c r="H1158" s="2"/>
      <c r="I1158" s="2">
        <f t="shared" si="72"/>
        <v>40</v>
      </c>
      <c r="J1158" s="13">
        <f t="shared" si="73"/>
        <v>47</v>
      </c>
      <c r="L1158" s="14">
        <f t="shared" si="74"/>
        <v>-47</v>
      </c>
      <c r="M1158" s="15">
        <f t="shared" si="75"/>
        <v>1</v>
      </c>
    </row>
    <row r="1159" spans="2:13" x14ac:dyDescent="0.25">
      <c r="B1159" s="21">
        <v>5020</v>
      </c>
      <c r="C1159" s="2">
        <v>1156</v>
      </c>
      <c r="D1159" s="22" t="s">
        <v>1494</v>
      </c>
      <c r="E1159" s="23"/>
      <c r="F1159" s="13"/>
      <c r="G1159" s="2"/>
      <c r="H1159" s="2"/>
      <c r="I1159" s="2">
        <f t="shared" si="72"/>
        <v>40</v>
      </c>
      <c r="J1159" s="13">
        <f t="shared" si="73"/>
        <v>47</v>
      </c>
      <c r="L1159" s="14">
        <f t="shared" si="74"/>
        <v>-47</v>
      </c>
      <c r="M1159" s="15">
        <f t="shared" si="75"/>
        <v>1</v>
      </c>
    </row>
    <row r="1160" spans="2:13" x14ac:dyDescent="0.25">
      <c r="B1160" s="21">
        <v>5020</v>
      </c>
      <c r="C1160" s="2">
        <v>1157</v>
      </c>
      <c r="D1160" s="22" t="s">
        <v>1495</v>
      </c>
      <c r="E1160" s="23"/>
      <c r="F1160" s="13"/>
      <c r="G1160" s="2"/>
      <c r="H1160" s="2"/>
      <c r="I1160" s="2">
        <f t="shared" si="72"/>
        <v>40</v>
      </c>
      <c r="J1160" s="13">
        <f t="shared" si="73"/>
        <v>47</v>
      </c>
      <c r="L1160" s="14">
        <f t="shared" si="74"/>
        <v>-47</v>
      </c>
      <c r="M1160" s="15">
        <f t="shared" si="75"/>
        <v>1</v>
      </c>
    </row>
    <row r="1161" spans="2:13" x14ac:dyDescent="0.25">
      <c r="B1161" s="21">
        <v>5020</v>
      </c>
      <c r="C1161" s="2">
        <v>1158</v>
      </c>
      <c r="D1161" s="22" t="s">
        <v>1496</v>
      </c>
      <c r="E1161" s="23"/>
      <c r="F1161" s="13"/>
      <c r="G1161" s="2"/>
      <c r="H1161" s="2"/>
      <c r="I1161" s="2">
        <f t="shared" si="72"/>
        <v>40</v>
      </c>
      <c r="J1161" s="13">
        <f t="shared" si="73"/>
        <v>47</v>
      </c>
      <c r="L1161" s="14">
        <f t="shared" si="74"/>
        <v>-47</v>
      </c>
      <c r="M1161" s="15">
        <f t="shared" si="75"/>
        <v>1</v>
      </c>
    </row>
    <row r="1162" spans="2:13" x14ac:dyDescent="0.25">
      <c r="B1162" s="21">
        <v>5020</v>
      </c>
      <c r="C1162" s="2">
        <v>1159</v>
      </c>
      <c r="D1162" s="22" t="s">
        <v>1497</v>
      </c>
      <c r="E1162" s="23"/>
      <c r="F1162" s="13"/>
      <c r="G1162" s="2"/>
      <c r="H1162" s="2"/>
      <c r="I1162" s="2">
        <f t="shared" si="72"/>
        <v>40</v>
      </c>
      <c r="J1162" s="13">
        <f t="shared" si="73"/>
        <v>47</v>
      </c>
      <c r="L1162" s="14">
        <f t="shared" si="74"/>
        <v>-47</v>
      </c>
      <c r="M1162" s="15">
        <f t="shared" si="75"/>
        <v>1</v>
      </c>
    </row>
    <row r="1163" spans="2:13" x14ac:dyDescent="0.25">
      <c r="B1163" s="21">
        <v>5020</v>
      </c>
      <c r="C1163" s="2">
        <v>1160</v>
      </c>
      <c r="D1163" s="22" t="s">
        <v>1498</v>
      </c>
      <c r="E1163" s="23"/>
      <c r="F1163" s="13"/>
      <c r="G1163" s="2"/>
      <c r="H1163" s="2"/>
      <c r="I1163" s="2">
        <f t="shared" si="72"/>
        <v>40</v>
      </c>
      <c r="J1163" s="13">
        <f t="shared" si="73"/>
        <v>47</v>
      </c>
      <c r="L1163" s="14">
        <f t="shared" si="74"/>
        <v>-47</v>
      </c>
      <c r="M1163" s="15">
        <f t="shared" si="75"/>
        <v>1</v>
      </c>
    </row>
    <row r="1164" spans="2:13" x14ac:dyDescent="0.25">
      <c r="B1164" s="21">
        <v>5020</v>
      </c>
      <c r="C1164" s="2">
        <v>1161</v>
      </c>
      <c r="D1164" s="22" t="s">
        <v>1499</v>
      </c>
      <c r="E1164" s="23"/>
      <c r="F1164" s="13"/>
      <c r="G1164" s="2"/>
      <c r="H1164" s="2"/>
      <c r="I1164" s="2">
        <f t="shared" si="72"/>
        <v>40</v>
      </c>
      <c r="J1164" s="13">
        <f t="shared" si="73"/>
        <v>47</v>
      </c>
      <c r="L1164" s="14">
        <f t="shared" si="74"/>
        <v>-47</v>
      </c>
      <c r="M1164" s="15">
        <f t="shared" si="75"/>
        <v>1</v>
      </c>
    </row>
    <row r="1165" spans="2:13" x14ac:dyDescent="0.25">
      <c r="B1165" s="21">
        <v>5021</v>
      </c>
      <c r="C1165" s="2">
        <v>1162</v>
      </c>
      <c r="D1165" s="22" t="s">
        <v>1500</v>
      </c>
      <c r="E1165" s="23"/>
      <c r="F1165" s="13"/>
      <c r="G1165" s="2"/>
      <c r="H1165" s="2"/>
      <c r="I1165" s="2">
        <f t="shared" si="72"/>
        <v>40</v>
      </c>
      <c r="J1165" s="13">
        <f t="shared" si="73"/>
        <v>47</v>
      </c>
      <c r="L1165" s="14">
        <f t="shared" si="74"/>
        <v>-47</v>
      </c>
      <c r="M1165" s="15">
        <f t="shared" si="75"/>
        <v>1</v>
      </c>
    </row>
    <row r="1166" spans="2:13" x14ac:dyDescent="0.25">
      <c r="B1166" s="21">
        <v>5022</v>
      </c>
      <c r="C1166" s="2">
        <v>1163</v>
      </c>
      <c r="D1166" s="22" t="s">
        <v>1501</v>
      </c>
      <c r="E1166" s="23"/>
      <c r="F1166" s="13"/>
      <c r="G1166" s="2"/>
      <c r="H1166" s="2"/>
      <c r="I1166" s="2">
        <f t="shared" si="72"/>
        <v>40</v>
      </c>
      <c r="J1166" s="13">
        <f t="shared" si="73"/>
        <v>47</v>
      </c>
      <c r="L1166" s="14">
        <f t="shared" si="74"/>
        <v>-47</v>
      </c>
      <c r="M1166" s="15">
        <f t="shared" si="75"/>
        <v>1</v>
      </c>
    </row>
    <row r="1167" spans="2:13" x14ac:dyDescent="0.25">
      <c r="B1167" s="21">
        <v>5024</v>
      </c>
      <c r="C1167" s="2">
        <v>1164</v>
      </c>
      <c r="D1167" s="22" t="s">
        <v>1502</v>
      </c>
      <c r="E1167" s="23"/>
      <c r="F1167" s="13"/>
      <c r="G1167" s="2"/>
      <c r="H1167" s="2"/>
      <c r="I1167" s="2">
        <f t="shared" si="72"/>
        <v>40</v>
      </c>
      <c r="J1167" s="13">
        <f t="shared" si="73"/>
        <v>47</v>
      </c>
      <c r="L1167" s="14">
        <f t="shared" si="74"/>
        <v>-47</v>
      </c>
      <c r="M1167" s="15">
        <f t="shared" si="75"/>
        <v>1</v>
      </c>
    </row>
    <row r="1168" spans="2:13" x14ac:dyDescent="0.25">
      <c r="B1168" s="21">
        <v>5024</v>
      </c>
      <c r="C1168" s="2">
        <v>1165</v>
      </c>
      <c r="D1168" s="22" t="s">
        <v>1503</v>
      </c>
      <c r="E1168" s="23"/>
      <c r="F1168" s="13"/>
      <c r="G1168" s="2"/>
      <c r="H1168" s="2"/>
      <c r="I1168" s="2">
        <f t="shared" si="72"/>
        <v>40</v>
      </c>
      <c r="J1168" s="13">
        <f t="shared" si="73"/>
        <v>47</v>
      </c>
      <c r="L1168" s="14">
        <f t="shared" si="74"/>
        <v>-47</v>
      </c>
      <c r="M1168" s="15">
        <f t="shared" si="75"/>
        <v>1</v>
      </c>
    </row>
    <row r="1169" spans="2:13" x14ac:dyDescent="0.25">
      <c r="B1169" s="21">
        <v>5030</v>
      </c>
      <c r="C1169" s="2">
        <v>1166</v>
      </c>
      <c r="D1169" s="22" t="s">
        <v>1504</v>
      </c>
      <c r="E1169" s="23"/>
      <c r="F1169" s="13"/>
      <c r="G1169" s="2"/>
      <c r="H1169" s="2"/>
      <c r="I1169" s="2">
        <f t="shared" si="72"/>
        <v>40</v>
      </c>
      <c r="J1169" s="13">
        <f t="shared" si="73"/>
        <v>47</v>
      </c>
      <c r="L1169" s="14">
        <f t="shared" si="74"/>
        <v>-47</v>
      </c>
      <c r="M1169" s="15">
        <f t="shared" si="75"/>
        <v>1</v>
      </c>
    </row>
    <row r="1170" spans="2:13" x14ac:dyDescent="0.25">
      <c r="B1170" s="21">
        <v>5030</v>
      </c>
      <c r="C1170" s="2">
        <v>1167</v>
      </c>
      <c r="D1170" s="22" t="s">
        <v>1505</v>
      </c>
      <c r="E1170" s="23"/>
      <c r="F1170" s="13"/>
      <c r="G1170" s="2"/>
      <c r="H1170" s="2"/>
      <c r="I1170" s="2">
        <f t="shared" si="72"/>
        <v>40</v>
      </c>
      <c r="J1170" s="13">
        <f t="shared" si="73"/>
        <v>47</v>
      </c>
      <c r="L1170" s="14">
        <f t="shared" si="74"/>
        <v>-47</v>
      </c>
      <c r="M1170" s="15">
        <f t="shared" si="75"/>
        <v>1</v>
      </c>
    </row>
    <row r="1171" spans="2:13" x14ac:dyDescent="0.25">
      <c r="B1171" s="21">
        <v>5030</v>
      </c>
      <c r="C1171" s="2">
        <v>1168</v>
      </c>
      <c r="D1171" s="22" t="s">
        <v>395</v>
      </c>
      <c r="E1171" s="23"/>
      <c r="F1171" s="13"/>
      <c r="G1171" s="2"/>
      <c r="H1171" s="2"/>
      <c r="I1171" s="2">
        <f t="shared" si="72"/>
        <v>40</v>
      </c>
      <c r="J1171" s="13">
        <f t="shared" si="73"/>
        <v>47</v>
      </c>
      <c r="L1171" s="14">
        <f t="shared" si="74"/>
        <v>-47</v>
      </c>
      <c r="M1171" s="15">
        <f t="shared" si="75"/>
        <v>1</v>
      </c>
    </row>
    <row r="1172" spans="2:13" x14ac:dyDescent="0.25">
      <c r="B1172" s="21">
        <v>5030</v>
      </c>
      <c r="C1172" s="2">
        <v>1169</v>
      </c>
      <c r="D1172" s="22" t="s">
        <v>1506</v>
      </c>
      <c r="E1172" s="23"/>
      <c r="F1172" s="13"/>
      <c r="G1172" s="2"/>
      <c r="H1172" s="2"/>
      <c r="I1172" s="2">
        <f t="shared" si="72"/>
        <v>40</v>
      </c>
      <c r="J1172" s="13">
        <f t="shared" si="73"/>
        <v>47</v>
      </c>
      <c r="L1172" s="14">
        <f t="shared" si="74"/>
        <v>-47</v>
      </c>
      <c r="M1172" s="15">
        <f t="shared" si="75"/>
        <v>1</v>
      </c>
    </row>
    <row r="1173" spans="2:13" x14ac:dyDescent="0.25">
      <c r="B1173" s="21">
        <v>5030</v>
      </c>
      <c r="C1173" s="2">
        <v>1170</v>
      </c>
      <c r="D1173" s="22" t="s">
        <v>1507</v>
      </c>
      <c r="E1173" s="23"/>
      <c r="F1173" s="13"/>
      <c r="G1173" s="2"/>
      <c r="H1173" s="2"/>
      <c r="I1173" s="2">
        <f t="shared" si="72"/>
        <v>40</v>
      </c>
      <c r="J1173" s="13">
        <f t="shared" si="73"/>
        <v>47</v>
      </c>
      <c r="L1173" s="14">
        <f t="shared" si="74"/>
        <v>-47</v>
      </c>
      <c r="M1173" s="15">
        <f t="shared" si="75"/>
        <v>1</v>
      </c>
    </row>
    <row r="1174" spans="2:13" x14ac:dyDescent="0.25">
      <c r="B1174" s="21">
        <v>5030</v>
      </c>
      <c r="C1174" s="2">
        <v>1171</v>
      </c>
      <c r="D1174" s="22" t="s">
        <v>1508</v>
      </c>
      <c r="E1174" s="23"/>
      <c r="F1174" s="13"/>
      <c r="G1174" s="2"/>
      <c r="H1174" s="2"/>
      <c r="I1174" s="2">
        <f t="shared" si="72"/>
        <v>40</v>
      </c>
      <c r="J1174" s="13">
        <f t="shared" si="73"/>
        <v>47</v>
      </c>
      <c r="L1174" s="14">
        <f t="shared" si="74"/>
        <v>-47</v>
      </c>
      <c r="M1174" s="15">
        <f t="shared" si="75"/>
        <v>1</v>
      </c>
    </row>
    <row r="1175" spans="2:13" x14ac:dyDescent="0.25">
      <c r="B1175" s="21">
        <v>5031</v>
      </c>
      <c r="C1175" s="2">
        <v>1172</v>
      </c>
      <c r="D1175" s="22" t="s">
        <v>1509</v>
      </c>
      <c r="E1175" s="23"/>
      <c r="F1175" s="13"/>
      <c r="G1175" s="2"/>
      <c r="H1175" s="2"/>
      <c r="I1175" s="2">
        <f t="shared" si="72"/>
        <v>40</v>
      </c>
      <c r="J1175" s="13">
        <f t="shared" si="73"/>
        <v>47</v>
      </c>
      <c r="L1175" s="14">
        <f t="shared" si="74"/>
        <v>-47</v>
      </c>
      <c r="M1175" s="15">
        <f t="shared" si="75"/>
        <v>1</v>
      </c>
    </row>
    <row r="1176" spans="2:13" x14ac:dyDescent="0.25">
      <c r="B1176" s="21">
        <v>5032</v>
      </c>
      <c r="C1176" s="2">
        <v>1173</v>
      </c>
      <c r="D1176" s="22" t="s">
        <v>1510</v>
      </c>
      <c r="E1176" s="23"/>
      <c r="F1176" s="13"/>
      <c r="G1176" s="2"/>
      <c r="H1176" s="2"/>
      <c r="I1176" s="2">
        <f t="shared" si="72"/>
        <v>40</v>
      </c>
      <c r="J1176" s="13">
        <f t="shared" si="73"/>
        <v>47</v>
      </c>
      <c r="L1176" s="14">
        <f t="shared" si="74"/>
        <v>-47</v>
      </c>
      <c r="M1176" s="15">
        <f t="shared" si="75"/>
        <v>1</v>
      </c>
    </row>
    <row r="1177" spans="2:13" x14ac:dyDescent="0.25">
      <c r="B1177" s="21">
        <v>5032</v>
      </c>
      <c r="C1177" s="2">
        <v>1174</v>
      </c>
      <c r="D1177" s="22" t="s">
        <v>1511</v>
      </c>
      <c r="E1177" s="23"/>
      <c r="F1177" s="13"/>
      <c r="G1177" s="2"/>
      <c r="H1177" s="2"/>
      <c r="I1177" s="2">
        <f t="shared" si="72"/>
        <v>40</v>
      </c>
      <c r="J1177" s="13">
        <f t="shared" si="73"/>
        <v>47</v>
      </c>
      <c r="L1177" s="14">
        <f t="shared" si="74"/>
        <v>-47</v>
      </c>
      <c r="M1177" s="15">
        <f t="shared" si="75"/>
        <v>1</v>
      </c>
    </row>
    <row r="1178" spans="2:13" x14ac:dyDescent="0.25">
      <c r="B1178" s="21">
        <v>5032</v>
      </c>
      <c r="C1178" s="2">
        <v>1175</v>
      </c>
      <c r="D1178" s="22" t="s">
        <v>1512</v>
      </c>
      <c r="E1178" s="23"/>
      <c r="F1178" s="13"/>
      <c r="G1178" s="2"/>
      <c r="H1178" s="2"/>
      <c r="I1178" s="2">
        <f t="shared" si="72"/>
        <v>40</v>
      </c>
      <c r="J1178" s="13">
        <f t="shared" si="73"/>
        <v>47</v>
      </c>
      <c r="L1178" s="14">
        <f t="shared" si="74"/>
        <v>-47</v>
      </c>
      <c r="M1178" s="15">
        <f t="shared" si="75"/>
        <v>1</v>
      </c>
    </row>
    <row r="1179" spans="2:13" x14ac:dyDescent="0.25">
      <c r="B1179" s="21">
        <v>5032</v>
      </c>
      <c r="C1179" s="2">
        <v>1176</v>
      </c>
      <c r="D1179" s="22" t="s">
        <v>1513</v>
      </c>
      <c r="E1179" s="23"/>
      <c r="F1179" s="13"/>
      <c r="G1179" s="2"/>
      <c r="H1179" s="2"/>
      <c r="I1179" s="2">
        <f t="shared" si="72"/>
        <v>40</v>
      </c>
      <c r="J1179" s="13">
        <f t="shared" si="73"/>
        <v>47</v>
      </c>
      <c r="L1179" s="14">
        <f t="shared" si="74"/>
        <v>-47</v>
      </c>
      <c r="M1179" s="15">
        <f t="shared" si="75"/>
        <v>1</v>
      </c>
    </row>
    <row r="1180" spans="2:13" x14ac:dyDescent="0.25">
      <c r="B1180" s="21">
        <v>5032</v>
      </c>
      <c r="C1180" s="2">
        <v>1177</v>
      </c>
      <c r="D1180" s="22" t="s">
        <v>1514</v>
      </c>
      <c r="E1180" s="23"/>
      <c r="F1180" s="13"/>
      <c r="G1180" s="2"/>
      <c r="H1180" s="2"/>
      <c r="I1180" s="2">
        <f t="shared" si="72"/>
        <v>40</v>
      </c>
      <c r="J1180" s="13">
        <f t="shared" si="73"/>
        <v>47</v>
      </c>
      <c r="L1180" s="14">
        <f t="shared" si="74"/>
        <v>-47</v>
      </c>
      <c r="M1180" s="15">
        <f t="shared" si="75"/>
        <v>1</v>
      </c>
    </row>
    <row r="1181" spans="2:13" x14ac:dyDescent="0.25">
      <c r="B1181" s="21">
        <v>5060</v>
      </c>
      <c r="C1181" s="2">
        <v>1178</v>
      </c>
      <c r="D1181" s="22" t="s">
        <v>1515</v>
      </c>
      <c r="E1181" s="23"/>
      <c r="F1181" s="13"/>
      <c r="G1181" s="2"/>
      <c r="H1181" s="2"/>
      <c r="I1181" s="2">
        <f t="shared" ref="I1181:I1244" si="76">(H1181*2)+40</f>
        <v>40</v>
      </c>
      <c r="J1181" s="13">
        <f t="shared" ref="J1181:J1244" si="77">ROUNDUP((I1181*70/60),0)</f>
        <v>47</v>
      </c>
      <c r="L1181" s="14">
        <f t="shared" ref="L1181:L1244" si="78">F1181-J1181</f>
        <v>-47</v>
      </c>
      <c r="M1181" s="15">
        <f t="shared" ref="M1181:M1244" si="79">(ABS(J1181-F1181)/J1181)</f>
        <v>1</v>
      </c>
    </row>
    <row r="1182" spans="2:13" x14ac:dyDescent="0.25">
      <c r="B1182" s="21">
        <v>5060</v>
      </c>
      <c r="C1182" s="2">
        <v>1179</v>
      </c>
      <c r="D1182" s="22" t="s">
        <v>1516</v>
      </c>
      <c r="E1182" s="23"/>
      <c r="F1182" s="13"/>
      <c r="G1182" s="2"/>
      <c r="H1182" s="2"/>
      <c r="I1182" s="2">
        <f t="shared" si="76"/>
        <v>40</v>
      </c>
      <c r="J1182" s="13">
        <f t="shared" si="77"/>
        <v>47</v>
      </c>
      <c r="L1182" s="14">
        <f t="shared" si="78"/>
        <v>-47</v>
      </c>
      <c r="M1182" s="15">
        <f t="shared" si="79"/>
        <v>1</v>
      </c>
    </row>
    <row r="1183" spans="2:13" x14ac:dyDescent="0.25">
      <c r="B1183" s="21">
        <v>5060</v>
      </c>
      <c r="C1183" s="2">
        <v>1180</v>
      </c>
      <c r="D1183" s="22" t="s">
        <v>1517</v>
      </c>
      <c r="E1183" s="23"/>
      <c r="F1183" s="13"/>
      <c r="G1183" s="2"/>
      <c r="H1183" s="2"/>
      <c r="I1183" s="2">
        <f t="shared" si="76"/>
        <v>40</v>
      </c>
      <c r="J1183" s="13">
        <f t="shared" si="77"/>
        <v>47</v>
      </c>
      <c r="L1183" s="14">
        <f t="shared" si="78"/>
        <v>-47</v>
      </c>
      <c r="M1183" s="15">
        <f t="shared" si="79"/>
        <v>1</v>
      </c>
    </row>
    <row r="1184" spans="2:13" x14ac:dyDescent="0.25">
      <c r="B1184" s="21">
        <v>5060</v>
      </c>
      <c r="C1184" s="2">
        <v>1181</v>
      </c>
      <c r="D1184" s="22" t="s">
        <v>1518</v>
      </c>
      <c r="E1184" s="23"/>
      <c r="F1184" s="13"/>
      <c r="G1184" s="2"/>
      <c r="H1184" s="2"/>
      <c r="I1184" s="2">
        <f t="shared" si="76"/>
        <v>40</v>
      </c>
      <c r="J1184" s="13">
        <f t="shared" si="77"/>
        <v>47</v>
      </c>
      <c r="L1184" s="14">
        <f t="shared" si="78"/>
        <v>-47</v>
      </c>
      <c r="M1184" s="15">
        <f t="shared" si="79"/>
        <v>1</v>
      </c>
    </row>
    <row r="1185" spans="2:13" x14ac:dyDescent="0.25">
      <c r="B1185" s="21">
        <v>5060</v>
      </c>
      <c r="C1185" s="2">
        <v>1182</v>
      </c>
      <c r="D1185" s="22" t="s">
        <v>1519</v>
      </c>
      <c r="E1185" s="23"/>
      <c r="F1185" s="13"/>
      <c r="G1185" s="2"/>
      <c r="H1185" s="2"/>
      <c r="I1185" s="2">
        <f t="shared" si="76"/>
        <v>40</v>
      </c>
      <c r="J1185" s="13">
        <f t="shared" si="77"/>
        <v>47</v>
      </c>
      <c r="L1185" s="14">
        <f t="shared" si="78"/>
        <v>-47</v>
      </c>
      <c r="M1185" s="15">
        <f t="shared" si="79"/>
        <v>1</v>
      </c>
    </row>
    <row r="1186" spans="2:13" x14ac:dyDescent="0.25">
      <c r="B1186" s="21">
        <v>5060</v>
      </c>
      <c r="C1186" s="2">
        <v>1183</v>
      </c>
      <c r="D1186" s="22" t="s">
        <v>396</v>
      </c>
      <c r="E1186" s="23"/>
      <c r="F1186" s="13"/>
      <c r="G1186" s="2"/>
      <c r="H1186" s="2"/>
      <c r="I1186" s="2">
        <f t="shared" si="76"/>
        <v>40</v>
      </c>
      <c r="J1186" s="13">
        <f t="shared" si="77"/>
        <v>47</v>
      </c>
      <c r="L1186" s="14">
        <f t="shared" si="78"/>
        <v>-47</v>
      </c>
      <c r="M1186" s="15">
        <f t="shared" si="79"/>
        <v>1</v>
      </c>
    </row>
    <row r="1187" spans="2:13" x14ac:dyDescent="0.25">
      <c r="B1187" s="21">
        <v>5060</v>
      </c>
      <c r="C1187" s="2">
        <v>1184</v>
      </c>
      <c r="D1187" s="22" t="s">
        <v>1520</v>
      </c>
      <c r="E1187" s="23"/>
      <c r="F1187" s="13"/>
      <c r="G1187" s="2"/>
      <c r="H1187" s="2"/>
      <c r="I1187" s="2">
        <f t="shared" si="76"/>
        <v>40</v>
      </c>
      <c r="J1187" s="13">
        <f t="shared" si="77"/>
        <v>47</v>
      </c>
      <c r="L1187" s="14">
        <f t="shared" si="78"/>
        <v>-47</v>
      </c>
      <c r="M1187" s="15">
        <f t="shared" si="79"/>
        <v>1</v>
      </c>
    </row>
    <row r="1188" spans="2:13" x14ac:dyDescent="0.25">
      <c r="B1188" s="21">
        <v>5060</v>
      </c>
      <c r="C1188" s="2">
        <v>1185</v>
      </c>
      <c r="D1188" s="22" t="s">
        <v>1521</v>
      </c>
      <c r="E1188" s="23"/>
      <c r="F1188" s="13"/>
      <c r="G1188" s="2"/>
      <c r="H1188" s="2"/>
      <c r="I1188" s="2">
        <f t="shared" si="76"/>
        <v>40</v>
      </c>
      <c r="J1188" s="13">
        <f t="shared" si="77"/>
        <v>47</v>
      </c>
      <c r="L1188" s="14">
        <f t="shared" si="78"/>
        <v>-47</v>
      </c>
      <c r="M1188" s="15">
        <f t="shared" si="79"/>
        <v>1</v>
      </c>
    </row>
    <row r="1189" spans="2:13" x14ac:dyDescent="0.25">
      <c r="B1189" s="21">
        <v>5070</v>
      </c>
      <c r="C1189" s="2">
        <v>1186</v>
      </c>
      <c r="D1189" s="22" t="s">
        <v>1522</v>
      </c>
      <c r="E1189" s="23"/>
      <c r="F1189" s="13"/>
      <c r="G1189" s="2"/>
      <c r="H1189" s="2"/>
      <c r="I1189" s="2">
        <f t="shared" si="76"/>
        <v>40</v>
      </c>
      <c r="J1189" s="13">
        <f t="shared" si="77"/>
        <v>47</v>
      </c>
      <c r="L1189" s="14">
        <f t="shared" si="78"/>
        <v>-47</v>
      </c>
      <c r="M1189" s="15">
        <f t="shared" si="79"/>
        <v>1</v>
      </c>
    </row>
    <row r="1190" spans="2:13" x14ac:dyDescent="0.25">
      <c r="B1190" s="21">
        <v>5070</v>
      </c>
      <c r="C1190" s="2">
        <v>1187</v>
      </c>
      <c r="D1190" s="22" t="s">
        <v>397</v>
      </c>
      <c r="E1190" s="23"/>
      <c r="F1190" s="13"/>
      <c r="G1190" s="2"/>
      <c r="H1190" s="2"/>
      <c r="I1190" s="2">
        <f t="shared" si="76"/>
        <v>40</v>
      </c>
      <c r="J1190" s="13">
        <f t="shared" si="77"/>
        <v>47</v>
      </c>
      <c r="L1190" s="14">
        <f t="shared" si="78"/>
        <v>-47</v>
      </c>
      <c r="M1190" s="15">
        <f t="shared" si="79"/>
        <v>1</v>
      </c>
    </row>
    <row r="1191" spans="2:13" x14ac:dyDescent="0.25">
      <c r="B1191" s="21">
        <v>5070</v>
      </c>
      <c r="C1191" s="2">
        <v>1188</v>
      </c>
      <c r="D1191" s="22" t="s">
        <v>1523</v>
      </c>
      <c r="E1191" s="23"/>
      <c r="F1191" s="13"/>
      <c r="G1191" s="2"/>
      <c r="H1191" s="2"/>
      <c r="I1191" s="2">
        <f t="shared" si="76"/>
        <v>40</v>
      </c>
      <c r="J1191" s="13">
        <f t="shared" si="77"/>
        <v>47</v>
      </c>
      <c r="L1191" s="14">
        <f t="shared" si="78"/>
        <v>-47</v>
      </c>
      <c r="M1191" s="15">
        <f t="shared" si="79"/>
        <v>1</v>
      </c>
    </row>
    <row r="1192" spans="2:13" x14ac:dyDescent="0.25">
      <c r="B1192" s="21">
        <v>5070</v>
      </c>
      <c r="C1192" s="2">
        <v>1189</v>
      </c>
      <c r="D1192" s="22" t="s">
        <v>1524</v>
      </c>
      <c r="E1192" s="23"/>
      <c r="F1192" s="13"/>
      <c r="G1192" s="2"/>
      <c r="H1192" s="2"/>
      <c r="I1192" s="2">
        <f t="shared" si="76"/>
        <v>40</v>
      </c>
      <c r="J1192" s="13">
        <f t="shared" si="77"/>
        <v>47</v>
      </c>
      <c r="L1192" s="14">
        <f t="shared" si="78"/>
        <v>-47</v>
      </c>
      <c r="M1192" s="15">
        <f t="shared" si="79"/>
        <v>1</v>
      </c>
    </row>
    <row r="1193" spans="2:13" x14ac:dyDescent="0.25">
      <c r="B1193" s="21">
        <v>5070</v>
      </c>
      <c r="C1193" s="2">
        <v>1190</v>
      </c>
      <c r="D1193" s="22" t="s">
        <v>1525</v>
      </c>
      <c r="E1193" s="23"/>
      <c r="F1193" s="13"/>
      <c r="G1193" s="2"/>
      <c r="H1193" s="2"/>
      <c r="I1193" s="2">
        <f t="shared" si="76"/>
        <v>40</v>
      </c>
      <c r="J1193" s="13">
        <f t="shared" si="77"/>
        <v>47</v>
      </c>
      <c r="L1193" s="14">
        <f t="shared" si="78"/>
        <v>-47</v>
      </c>
      <c r="M1193" s="15">
        <f t="shared" si="79"/>
        <v>1</v>
      </c>
    </row>
    <row r="1194" spans="2:13" x14ac:dyDescent="0.25">
      <c r="B1194" s="21">
        <v>5070</v>
      </c>
      <c r="C1194" s="2">
        <v>1191</v>
      </c>
      <c r="D1194" s="22" t="s">
        <v>1526</v>
      </c>
      <c r="E1194" s="23"/>
      <c r="F1194" s="13"/>
      <c r="G1194" s="2"/>
      <c r="H1194" s="2"/>
      <c r="I1194" s="2">
        <f t="shared" si="76"/>
        <v>40</v>
      </c>
      <c r="J1194" s="13">
        <f t="shared" si="77"/>
        <v>47</v>
      </c>
      <c r="L1194" s="14">
        <f t="shared" si="78"/>
        <v>-47</v>
      </c>
      <c r="M1194" s="15">
        <f t="shared" si="79"/>
        <v>1</v>
      </c>
    </row>
    <row r="1195" spans="2:13" x14ac:dyDescent="0.25">
      <c r="B1195" s="21">
        <v>5080</v>
      </c>
      <c r="C1195" s="2">
        <v>1192</v>
      </c>
      <c r="D1195" s="22" t="s">
        <v>1527</v>
      </c>
      <c r="E1195" s="23"/>
      <c r="F1195" s="13"/>
      <c r="G1195" s="2"/>
      <c r="H1195" s="2"/>
      <c r="I1195" s="2">
        <f t="shared" si="76"/>
        <v>40</v>
      </c>
      <c r="J1195" s="13">
        <f t="shared" si="77"/>
        <v>47</v>
      </c>
      <c r="L1195" s="14">
        <f t="shared" si="78"/>
        <v>-47</v>
      </c>
      <c r="M1195" s="15">
        <f t="shared" si="79"/>
        <v>1</v>
      </c>
    </row>
    <row r="1196" spans="2:13" x14ac:dyDescent="0.25">
      <c r="B1196" s="21">
        <v>5080</v>
      </c>
      <c r="C1196" s="2">
        <v>1193</v>
      </c>
      <c r="D1196" s="22" t="s">
        <v>398</v>
      </c>
      <c r="E1196" s="23"/>
      <c r="F1196" s="13"/>
      <c r="G1196" s="2"/>
      <c r="H1196" s="2"/>
      <c r="I1196" s="2">
        <f t="shared" si="76"/>
        <v>40</v>
      </c>
      <c r="J1196" s="13">
        <f t="shared" si="77"/>
        <v>47</v>
      </c>
      <c r="L1196" s="14">
        <f t="shared" si="78"/>
        <v>-47</v>
      </c>
      <c r="M1196" s="15">
        <f t="shared" si="79"/>
        <v>1</v>
      </c>
    </row>
    <row r="1197" spans="2:13" x14ac:dyDescent="0.25">
      <c r="B1197" s="21">
        <v>5080</v>
      </c>
      <c r="C1197" s="2">
        <v>1194</v>
      </c>
      <c r="D1197" s="22" t="s">
        <v>1528</v>
      </c>
      <c r="E1197" s="23"/>
      <c r="F1197" s="13"/>
      <c r="G1197" s="2"/>
      <c r="H1197" s="2"/>
      <c r="I1197" s="2">
        <f t="shared" si="76"/>
        <v>40</v>
      </c>
      <c r="J1197" s="13">
        <f t="shared" si="77"/>
        <v>47</v>
      </c>
      <c r="L1197" s="14">
        <f t="shared" si="78"/>
        <v>-47</v>
      </c>
      <c r="M1197" s="15">
        <f t="shared" si="79"/>
        <v>1</v>
      </c>
    </row>
    <row r="1198" spans="2:13" x14ac:dyDescent="0.25">
      <c r="B1198" s="21">
        <v>5080</v>
      </c>
      <c r="C1198" s="2">
        <v>1195</v>
      </c>
      <c r="D1198" s="22" t="s">
        <v>1529</v>
      </c>
      <c r="E1198" s="23"/>
      <c r="F1198" s="13"/>
      <c r="G1198" s="2"/>
      <c r="H1198" s="2"/>
      <c r="I1198" s="2">
        <f t="shared" si="76"/>
        <v>40</v>
      </c>
      <c r="J1198" s="13">
        <f t="shared" si="77"/>
        <v>47</v>
      </c>
      <c r="L1198" s="14">
        <f t="shared" si="78"/>
        <v>-47</v>
      </c>
      <c r="M1198" s="15">
        <f t="shared" si="79"/>
        <v>1</v>
      </c>
    </row>
    <row r="1199" spans="2:13" x14ac:dyDescent="0.25">
      <c r="B1199" s="21">
        <v>5080</v>
      </c>
      <c r="C1199" s="2">
        <v>1196</v>
      </c>
      <c r="D1199" s="22" t="s">
        <v>1530</v>
      </c>
      <c r="E1199" s="23"/>
      <c r="F1199" s="13"/>
      <c r="G1199" s="2"/>
      <c r="H1199" s="2"/>
      <c r="I1199" s="2">
        <f t="shared" si="76"/>
        <v>40</v>
      </c>
      <c r="J1199" s="13">
        <f t="shared" si="77"/>
        <v>47</v>
      </c>
      <c r="L1199" s="14">
        <f t="shared" si="78"/>
        <v>-47</v>
      </c>
      <c r="M1199" s="15">
        <f t="shared" si="79"/>
        <v>1</v>
      </c>
    </row>
    <row r="1200" spans="2:13" x14ac:dyDescent="0.25">
      <c r="B1200" s="21">
        <v>5081</v>
      </c>
      <c r="C1200" s="2">
        <v>1197</v>
      </c>
      <c r="D1200" s="22" t="s">
        <v>1531</v>
      </c>
      <c r="E1200" s="23"/>
      <c r="F1200" s="13"/>
      <c r="G1200" s="2"/>
      <c r="H1200" s="2"/>
      <c r="I1200" s="2">
        <f t="shared" si="76"/>
        <v>40</v>
      </c>
      <c r="J1200" s="13">
        <f t="shared" si="77"/>
        <v>47</v>
      </c>
      <c r="L1200" s="14">
        <f t="shared" si="78"/>
        <v>-47</v>
      </c>
      <c r="M1200" s="15">
        <f t="shared" si="79"/>
        <v>1</v>
      </c>
    </row>
    <row r="1201" spans="2:13" x14ac:dyDescent="0.25">
      <c r="B1201" s="21">
        <v>5081</v>
      </c>
      <c r="C1201" s="2">
        <v>1198</v>
      </c>
      <c r="D1201" s="22" t="s">
        <v>1532</v>
      </c>
      <c r="E1201" s="23"/>
      <c r="F1201" s="13"/>
      <c r="G1201" s="2"/>
      <c r="H1201" s="2"/>
      <c r="I1201" s="2">
        <f t="shared" si="76"/>
        <v>40</v>
      </c>
      <c r="J1201" s="13">
        <f t="shared" si="77"/>
        <v>47</v>
      </c>
      <c r="L1201" s="14">
        <f t="shared" si="78"/>
        <v>-47</v>
      </c>
      <c r="M1201" s="15">
        <f t="shared" si="79"/>
        <v>1</v>
      </c>
    </row>
    <row r="1202" spans="2:13" x14ac:dyDescent="0.25">
      <c r="B1202" s="21">
        <v>5081</v>
      </c>
      <c r="C1202" s="2">
        <v>1199</v>
      </c>
      <c r="D1202" s="22" t="s">
        <v>1533</v>
      </c>
      <c r="E1202" s="23"/>
      <c r="F1202" s="13"/>
      <c r="G1202" s="2"/>
      <c r="H1202" s="2"/>
      <c r="I1202" s="2">
        <f t="shared" si="76"/>
        <v>40</v>
      </c>
      <c r="J1202" s="13">
        <f t="shared" si="77"/>
        <v>47</v>
      </c>
      <c r="L1202" s="14">
        <f t="shared" si="78"/>
        <v>-47</v>
      </c>
      <c r="M1202" s="15">
        <f t="shared" si="79"/>
        <v>1</v>
      </c>
    </row>
    <row r="1203" spans="2:13" x14ac:dyDescent="0.25">
      <c r="B1203" s="21">
        <v>5100</v>
      </c>
      <c r="C1203" s="2">
        <v>1200</v>
      </c>
      <c r="D1203" s="22" t="s">
        <v>1534</v>
      </c>
      <c r="E1203" s="23"/>
      <c r="F1203" s="13"/>
      <c r="G1203" s="2"/>
      <c r="H1203" s="2"/>
      <c r="I1203" s="2">
        <f t="shared" si="76"/>
        <v>40</v>
      </c>
      <c r="J1203" s="13">
        <f t="shared" si="77"/>
        <v>47</v>
      </c>
      <c r="L1203" s="14">
        <f t="shared" si="78"/>
        <v>-47</v>
      </c>
      <c r="M1203" s="15">
        <f t="shared" si="79"/>
        <v>1</v>
      </c>
    </row>
    <row r="1204" spans="2:13" x14ac:dyDescent="0.25">
      <c r="B1204" s="21">
        <v>5100</v>
      </c>
      <c r="C1204" s="2">
        <v>1201</v>
      </c>
      <c r="D1204" s="22" t="s">
        <v>1535</v>
      </c>
      <c r="E1204" s="23"/>
      <c r="F1204" s="13"/>
      <c r="G1204" s="2"/>
      <c r="H1204" s="2"/>
      <c r="I1204" s="2">
        <f t="shared" si="76"/>
        <v>40</v>
      </c>
      <c r="J1204" s="13">
        <f t="shared" si="77"/>
        <v>47</v>
      </c>
      <c r="L1204" s="14">
        <f t="shared" si="78"/>
        <v>-47</v>
      </c>
      <c r="M1204" s="15">
        <f t="shared" si="79"/>
        <v>1</v>
      </c>
    </row>
    <row r="1205" spans="2:13" x14ac:dyDescent="0.25">
      <c r="B1205" s="21">
        <v>5100</v>
      </c>
      <c r="C1205" s="2">
        <v>1202</v>
      </c>
      <c r="D1205" s="22" t="s">
        <v>1536</v>
      </c>
      <c r="E1205" s="23"/>
      <c r="F1205" s="13"/>
      <c r="G1205" s="2"/>
      <c r="H1205" s="2"/>
      <c r="I1205" s="2">
        <f t="shared" si="76"/>
        <v>40</v>
      </c>
      <c r="J1205" s="13">
        <f t="shared" si="77"/>
        <v>47</v>
      </c>
      <c r="L1205" s="14">
        <f t="shared" si="78"/>
        <v>-47</v>
      </c>
      <c r="M1205" s="15">
        <f t="shared" si="79"/>
        <v>1</v>
      </c>
    </row>
    <row r="1206" spans="2:13" x14ac:dyDescent="0.25">
      <c r="B1206" s="21">
        <v>5100</v>
      </c>
      <c r="C1206" s="2">
        <v>1203</v>
      </c>
      <c r="D1206" s="22" t="s">
        <v>1537</v>
      </c>
      <c r="E1206" s="23"/>
      <c r="F1206" s="13"/>
      <c r="G1206" s="2"/>
      <c r="H1206" s="2"/>
      <c r="I1206" s="2">
        <f t="shared" si="76"/>
        <v>40</v>
      </c>
      <c r="J1206" s="13">
        <f t="shared" si="77"/>
        <v>47</v>
      </c>
      <c r="L1206" s="14">
        <f t="shared" si="78"/>
        <v>-47</v>
      </c>
      <c r="M1206" s="15">
        <f t="shared" si="79"/>
        <v>1</v>
      </c>
    </row>
    <row r="1207" spans="2:13" x14ac:dyDescent="0.25">
      <c r="B1207" s="21">
        <v>5100</v>
      </c>
      <c r="C1207" s="2">
        <v>1204</v>
      </c>
      <c r="D1207" s="22" t="s">
        <v>1538</v>
      </c>
      <c r="E1207" s="23"/>
      <c r="F1207" s="13"/>
      <c r="G1207" s="2"/>
      <c r="H1207" s="2"/>
      <c r="I1207" s="2">
        <f t="shared" si="76"/>
        <v>40</v>
      </c>
      <c r="J1207" s="13">
        <f t="shared" si="77"/>
        <v>47</v>
      </c>
      <c r="L1207" s="14">
        <f t="shared" si="78"/>
        <v>-47</v>
      </c>
      <c r="M1207" s="15">
        <f t="shared" si="79"/>
        <v>1</v>
      </c>
    </row>
    <row r="1208" spans="2:13" x14ac:dyDescent="0.25">
      <c r="B1208" s="21">
        <v>5101</v>
      </c>
      <c r="C1208" s="2">
        <v>1205</v>
      </c>
      <c r="D1208" s="22" t="s">
        <v>1539</v>
      </c>
      <c r="E1208" s="23"/>
      <c r="F1208" s="13"/>
      <c r="G1208" s="2"/>
      <c r="H1208" s="2"/>
      <c r="I1208" s="2">
        <f t="shared" si="76"/>
        <v>40</v>
      </c>
      <c r="J1208" s="13">
        <f t="shared" si="77"/>
        <v>47</v>
      </c>
      <c r="L1208" s="14">
        <f t="shared" si="78"/>
        <v>-47</v>
      </c>
      <c r="M1208" s="15">
        <f t="shared" si="79"/>
        <v>1</v>
      </c>
    </row>
    <row r="1209" spans="2:13" x14ac:dyDescent="0.25">
      <c r="B1209" s="21">
        <v>5101</v>
      </c>
      <c r="C1209" s="2">
        <v>1206</v>
      </c>
      <c r="D1209" s="22" t="s">
        <v>1540</v>
      </c>
      <c r="E1209" s="23"/>
      <c r="F1209" s="13"/>
      <c r="G1209" s="2"/>
      <c r="H1209" s="2"/>
      <c r="I1209" s="2">
        <f t="shared" si="76"/>
        <v>40</v>
      </c>
      <c r="J1209" s="13">
        <f t="shared" si="77"/>
        <v>47</v>
      </c>
      <c r="L1209" s="14">
        <f t="shared" si="78"/>
        <v>-47</v>
      </c>
      <c r="M1209" s="15">
        <f t="shared" si="79"/>
        <v>1</v>
      </c>
    </row>
    <row r="1210" spans="2:13" x14ac:dyDescent="0.25">
      <c r="B1210" s="21">
        <v>5101</v>
      </c>
      <c r="C1210" s="2">
        <v>1207</v>
      </c>
      <c r="D1210" s="22" t="s">
        <v>1541</v>
      </c>
      <c r="E1210" s="23"/>
      <c r="F1210" s="13"/>
      <c r="G1210" s="2"/>
      <c r="H1210" s="2"/>
      <c r="I1210" s="2">
        <f t="shared" si="76"/>
        <v>40</v>
      </c>
      <c r="J1210" s="13">
        <f t="shared" si="77"/>
        <v>47</v>
      </c>
      <c r="L1210" s="14">
        <f t="shared" si="78"/>
        <v>-47</v>
      </c>
      <c r="M1210" s="15">
        <f t="shared" si="79"/>
        <v>1</v>
      </c>
    </row>
    <row r="1211" spans="2:13" x14ac:dyDescent="0.25">
      <c r="B1211" s="21">
        <v>5140</v>
      </c>
      <c r="C1211" s="2">
        <v>1208</v>
      </c>
      <c r="D1211" s="22" t="s">
        <v>1542</v>
      </c>
      <c r="E1211" s="23"/>
      <c r="F1211" s="13"/>
      <c r="G1211" s="2"/>
      <c r="H1211" s="2"/>
      <c r="I1211" s="2">
        <f t="shared" si="76"/>
        <v>40</v>
      </c>
      <c r="J1211" s="13">
        <f t="shared" si="77"/>
        <v>47</v>
      </c>
      <c r="L1211" s="14">
        <f t="shared" si="78"/>
        <v>-47</v>
      </c>
      <c r="M1211" s="15">
        <f t="shared" si="79"/>
        <v>1</v>
      </c>
    </row>
    <row r="1212" spans="2:13" x14ac:dyDescent="0.25">
      <c r="B1212" s="21">
        <v>5140</v>
      </c>
      <c r="C1212" s="2">
        <v>1209</v>
      </c>
      <c r="D1212" s="22" t="s">
        <v>1543</v>
      </c>
      <c r="E1212" s="23"/>
      <c r="F1212" s="13"/>
      <c r="G1212" s="2"/>
      <c r="H1212" s="2"/>
      <c r="I1212" s="2">
        <f t="shared" si="76"/>
        <v>40</v>
      </c>
      <c r="J1212" s="13">
        <f t="shared" si="77"/>
        <v>47</v>
      </c>
      <c r="L1212" s="14">
        <f t="shared" si="78"/>
        <v>-47</v>
      </c>
      <c r="M1212" s="15">
        <f t="shared" si="79"/>
        <v>1</v>
      </c>
    </row>
    <row r="1213" spans="2:13" x14ac:dyDescent="0.25">
      <c r="B1213" s="21">
        <v>5140</v>
      </c>
      <c r="C1213" s="2">
        <v>1210</v>
      </c>
      <c r="D1213" s="22" t="s">
        <v>399</v>
      </c>
      <c r="E1213" s="23"/>
      <c r="F1213" s="13"/>
      <c r="G1213" s="2"/>
      <c r="H1213" s="2"/>
      <c r="I1213" s="2">
        <f t="shared" si="76"/>
        <v>40</v>
      </c>
      <c r="J1213" s="13">
        <f t="shared" si="77"/>
        <v>47</v>
      </c>
      <c r="L1213" s="14">
        <f t="shared" si="78"/>
        <v>-47</v>
      </c>
      <c r="M1213" s="15">
        <f t="shared" si="79"/>
        <v>1</v>
      </c>
    </row>
    <row r="1214" spans="2:13" x14ac:dyDescent="0.25">
      <c r="B1214" s="21">
        <v>5140</v>
      </c>
      <c r="C1214" s="2">
        <v>1211</v>
      </c>
      <c r="D1214" s="22" t="s">
        <v>1544</v>
      </c>
      <c r="E1214" s="23"/>
      <c r="F1214" s="13"/>
      <c r="G1214" s="2"/>
      <c r="H1214" s="2"/>
      <c r="I1214" s="2">
        <f t="shared" si="76"/>
        <v>40</v>
      </c>
      <c r="J1214" s="13">
        <f t="shared" si="77"/>
        <v>47</v>
      </c>
      <c r="L1214" s="14">
        <f t="shared" si="78"/>
        <v>-47</v>
      </c>
      <c r="M1214" s="15">
        <f t="shared" si="79"/>
        <v>1</v>
      </c>
    </row>
    <row r="1215" spans="2:13" x14ac:dyDescent="0.25">
      <c r="B1215" s="21">
        <v>5150</v>
      </c>
      <c r="C1215" s="2">
        <v>1212</v>
      </c>
      <c r="D1215" s="22" t="s">
        <v>400</v>
      </c>
      <c r="E1215" s="23"/>
      <c r="F1215" s="13"/>
      <c r="G1215" s="2"/>
      <c r="H1215" s="2"/>
      <c r="I1215" s="2">
        <f t="shared" si="76"/>
        <v>40</v>
      </c>
      <c r="J1215" s="13">
        <f t="shared" si="77"/>
        <v>47</v>
      </c>
      <c r="L1215" s="14">
        <f t="shared" si="78"/>
        <v>-47</v>
      </c>
      <c r="M1215" s="15">
        <f t="shared" si="79"/>
        <v>1</v>
      </c>
    </row>
    <row r="1216" spans="2:13" x14ac:dyDescent="0.25">
      <c r="B1216" s="21">
        <v>5150</v>
      </c>
      <c r="C1216" s="2">
        <v>1213</v>
      </c>
      <c r="D1216" s="22" t="s">
        <v>1545</v>
      </c>
      <c r="E1216" s="23"/>
      <c r="F1216" s="13"/>
      <c r="G1216" s="2"/>
      <c r="H1216" s="2"/>
      <c r="I1216" s="2">
        <f t="shared" si="76"/>
        <v>40</v>
      </c>
      <c r="J1216" s="13">
        <f t="shared" si="77"/>
        <v>47</v>
      </c>
      <c r="L1216" s="14">
        <f t="shared" si="78"/>
        <v>-47</v>
      </c>
      <c r="M1216" s="15">
        <f t="shared" si="79"/>
        <v>1</v>
      </c>
    </row>
    <row r="1217" spans="2:13" x14ac:dyDescent="0.25">
      <c r="B1217" s="21">
        <v>5150</v>
      </c>
      <c r="C1217" s="2">
        <v>1214</v>
      </c>
      <c r="D1217" s="22" t="s">
        <v>1546</v>
      </c>
      <c r="E1217" s="23"/>
      <c r="F1217" s="13"/>
      <c r="G1217" s="2"/>
      <c r="H1217" s="2"/>
      <c r="I1217" s="2">
        <f t="shared" si="76"/>
        <v>40</v>
      </c>
      <c r="J1217" s="13">
        <f t="shared" si="77"/>
        <v>47</v>
      </c>
      <c r="L1217" s="14">
        <f t="shared" si="78"/>
        <v>-47</v>
      </c>
      <c r="M1217" s="15">
        <f t="shared" si="79"/>
        <v>1</v>
      </c>
    </row>
    <row r="1218" spans="2:13" x14ac:dyDescent="0.25">
      <c r="B1218" s="21">
        <v>5150</v>
      </c>
      <c r="C1218" s="2">
        <v>1215</v>
      </c>
      <c r="D1218" s="22" t="s">
        <v>1547</v>
      </c>
      <c r="E1218" s="23"/>
      <c r="F1218" s="13"/>
      <c r="G1218" s="2"/>
      <c r="H1218" s="2"/>
      <c r="I1218" s="2">
        <f t="shared" si="76"/>
        <v>40</v>
      </c>
      <c r="J1218" s="13">
        <f t="shared" si="77"/>
        <v>47</v>
      </c>
      <c r="L1218" s="14">
        <f t="shared" si="78"/>
        <v>-47</v>
      </c>
      <c r="M1218" s="15">
        <f t="shared" si="79"/>
        <v>1</v>
      </c>
    </row>
    <row r="1219" spans="2:13" x14ac:dyDescent="0.25">
      <c r="B1219" s="21">
        <v>5170</v>
      </c>
      <c r="C1219" s="2">
        <v>1216</v>
      </c>
      <c r="D1219" s="22" t="s">
        <v>1548</v>
      </c>
      <c r="E1219" s="23"/>
      <c r="F1219" s="13"/>
      <c r="G1219" s="2"/>
      <c r="H1219" s="2"/>
      <c r="I1219" s="2">
        <f t="shared" si="76"/>
        <v>40</v>
      </c>
      <c r="J1219" s="13">
        <f t="shared" si="77"/>
        <v>47</v>
      </c>
      <c r="L1219" s="14">
        <f t="shared" si="78"/>
        <v>-47</v>
      </c>
      <c r="M1219" s="15">
        <f t="shared" si="79"/>
        <v>1</v>
      </c>
    </row>
    <row r="1220" spans="2:13" x14ac:dyDescent="0.25">
      <c r="B1220" s="21">
        <v>5170</v>
      </c>
      <c r="C1220" s="2">
        <v>1217</v>
      </c>
      <c r="D1220" s="22" t="s">
        <v>1549</v>
      </c>
      <c r="E1220" s="23"/>
      <c r="F1220" s="13"/>
      <c r="G1220" s="2"/>
      <c r="H1220" s="2"/>
      <c r="I1220" s="2">
        <f t="shared" si="76"/>
        <v>40</v>
      </c>
      <c r="J1220" s="13">
        <f t="shared" si="77"/>
        <v>47</v>
      </c>
      <c r="L1220" s="14">
        <f t="shared" si="78"/>
        <v>-47</v>
      </c>
      <c r="M1220" s="15">
        <f t="shared" si="79"/>
        <v>1</v>
      </c>
    </row>
    <row r="1221" spans="2:13" x14ac:dyDescent="0.25">
      <c r="B1221" s="21">
        <v>5170</v>
      </c>
      <c r="C1221" s="2">
        <v>1218</v>
      </c>
      <c r="D1221" s="22" t="s">
        <v>1550</v>
      </c>
      <c r="E1221" s="23"/>
      <c r="F1221" s="13"/>
      <c r="G1221" s="2"/>
      <c r="H1221" s="2"/>
      <c r="I1221" s="2">
        <f t="shared" si="76"/>
        <v>40</v>
      </c>
      <c r="J1221" s="13">
        <f t="shared" si="77"/>
        <v>47</v>
      </c>
      <c r="L1221" s="14">
        <f t="shared" si="78"/>
        <v>-47</v>
      </c>
      <c r="M1221" s="15">
        <f t="shared" si="79"/>
        <v>1</v>
      </c>
    </row>
    <row r="1222" spans="2:13" x14ac:dyDescent="0.25">
      <c r="B1222" s="21">
        <v>5170</v>
      </c>
      <c r="C1222" s="2">
        <v>1219</v>
      </c>
      <c r="D1222" s="22" t="s">
        <v>1551</v>
      </c>
      <c r="E1222" s="23"/>
      <c r="F1222" s="13"/>
      <c r="G1222" s="2"/>
      <c r="H1222" s="2"/>
      <c r="I1222" s="2">
        <f t="shared" si="76"/>
        <v>40</v>
      </c>
      <c r="J1222" s="13">
        <f t="shared" si="77"/>
        <v>47</v>
      </c>
      <c r="L1222" s="14">
        <f t="shared" si="78"/>
        <v>-47</v>
      </c>
      <c r="M1222" s="15">
        <f t="shared" si="79"/>
        <v>1</v>
      </c>
    </row>
    <row r="1223" spans="2:13" x14ac:dyDescent="0.25">
      <c r="B1223" s="21">
        <v>5170</v>
      </c>
      <c r="C1223" s="2">
        <v>1220</v>
      </c>
      <c r="D1223" s="22" t="s">
        <v>401</v>
      </c>
      <c r="E1223" s="23"/>
      <c r="F1223" s="13"/>
      <c r="G1223" s="2"/>
      <c r="H1223" s="2"/>
      <c r="I1223" s="2">
        <f t="shared" si="76"/>
        <v>40</v>
      </c>
      <c r="J1223" s="13">
        <f t="shared" si="77"/>
        <v>47</v>
      </c>
      <c r="L1223" s="14">
        <f t="shared" si="78"/>
        <v>-47</v>
      </c>
      <c r="M1223" s="15">
        <f t="shared" si="79"/>
        <v>1</v>
      </c>
    </row>
    <row r="1224" spans="2:13" x14ac:dyDescent="0.25">
      <c r="B1224" s="21">
        <v>5170</v>
      </c>
      <c r="C1224" s="2">
        <v>1221</v>
      </c>
      <c r="D1224" s="22" t="s">
        <v>1552</v>
      </c>
      <c r="E1224" s="23"/>
      <c r="F1224" s="13"/>
      <c r="G1224" s="2"/>
      <c r="H1224" s="2"/>
      <c r="I1224" s="2">
        <f t="shared" si="76"/>
        <v>40</v>
      </c>
      <c r="J1224" s="13">
        <f t="shared" si="77"/>
        <v>47</v>
      </c>
      <c r="L1224" s="14">
        <f t="shared" si="78"/>
        <v>-47</v>
      </c>
      <c r="M1224" s="15">
        <f t="shared" si="79"/>
        <v>1</v>
      </c>
    </row>
    <row r="1225" spans="2:13" x14ac:dyDescent="0.25">
      <c r="B1225" s="21">
        <v>5190</v>
      </c>
      <c r="C1225" s="2">
        <v>1222</v>
      </c>
      <c r="D1225" s="22" t="s">
        <v>1553</v>
      </c>
      <c r="E1225" s="23"/>
      <c r="F1225" s="13"/>
      <c r="G1225" s="2"/>
      <c r="H1225" s="2"/>
      <c r="I1225" s="2">
        <f t="shared" si="76"/>
        <v>40</v>
      </c>
      <c r="J1225" s="13">
        <f t="shared" si="77"/>
        <v>47</v>
      </c>
      <c r="L1225" s="14">
        <f t="shared" si="78"/>
        <v>-47</v>
      </c>
      <c r="M1225" s="15">
        <f t="shared" si="79"/>
        <v>1</v>
      </c>
    </row>
    <row r="1226" spans="2:13" x14ac:dyDescent="0.25">
      <c r="B1226" s="21">
        <v>5190</v>
      </c>
      <c r="C1226" s="2">
        <v>1223</v>
      </c>
      <c r="D1226" s="22" t="s">
        <v>1554</v>
      </c>
      <c r="E1226" s="23"/>
      <c r="F1226" s="13"/>
      <c r="G1226" s="2"/>
      <c r="H1226" s="2"/>
      <c r="I1226" s="2">
        <f t="shared" si="76"/>
        <v>40</v>
      </c>
      <c r="J1226" s="13">
        <f t="shared" si="77"/>
        <v>47</v>
      </c>
      <c r="L1226" s="14">
        <f t="shared" si="78"/>
        <v>-47</v>
      </c>
      <c r="M1226" s="15">
        <f t="shared" si="79"/>
        <v>1</v>
      </c>
    </row>
    <row r="1227" spans="2:13" x14ac:dyDescent="0.25">
      <c r="B1227" s="21">
        <v>5190</v>
      </c>
      <c r="C1227" s="2">
        <v>1224</v>
      </c>
      <c r="D1227" s="22" t="s">
        <v>402</v>
      </c>
      <c r="E1227" s="23"/>
      <c r="F1227" s="13"/>
      <c r="G1227" s="2"/>
      <c r="H1227" s="2"/>
      <c r="I1227" s="2">
        <f t="shared" si="76"/>
        <v>40</v>
      </c>
      <c r="J1227" s="13">
        <f t="shared" si="77"/>
        <v>47</v>
      </c>
      <c r="L1227" s="14">
        <f t="shared" si="78"/>
        <v>-47</v>
      </c>
      <c r="M1227" s="15">
        <f t="shared" si="79"/>
        <v>1</v>
      </c>
    </row>
    <row r="1228" spans="2:13" x14ac:dyDescent="0.25">
      <c r="B1228" s="21">
        <v>5190</v>
      </c>
      <c r="C1228" s="2">
        <v>1225</v>
      </c>
      <c r="D1228" s="22" t="s">
        <v>1555</v>
      </c>
      <c r="E1228" s="23"/>
      <c r="F1228" s="13"/>
      <c r="G1228" s="2"/>
      <c r="H1228" s="2"/>
      <c r="I1228" s="2">
        <f t="shared" si="76"/>
        <v>40</v>
      </c>
      <c r="J1228" s="13">
        <f t="shared" si="77"/>
        <v>47</v>
      </c>
      <c r="L1228" s="14">
        <f t="shared" si="78"/>
        <v>-47</v>
      </c>
      <c r="M1228" s="15">
        <f t="shared" si="79"/>
        <v>1</v>
      </c>
    </row>
    <row r="1229" spans="2:13" x14ac:dyDescent="0.25">
      <c r="B1229" s="21">
        <v>5190</v>
      </c>
      <c r="C1229" s="2">
        <v>1226</v>
      </c>
      <c r="D1229" s="22" t="s">
        <v>1556</v>
      </c>
      <c r="E1229" s="23"/>
      <c r="F1229" s="13"/>
      <c r="G1229" s="2"/>
      <c r="H1229" s="2"/>
      <c r="I1229" s="2">
        <f t="shared" si="76"/>
        <v>40</v>
      </c>
      <c r="J1229" s="13">
        <f t="shared" si="77"/>
        <v>47</v>
      </c>
      <c r="L1229" s="14">
        <f t="shared" si="78"/>
        <v>-47</v>
      </c>
      <c r="M1229" s="15">
        <f t="shared" si="79"/>
        <v>1</v>
      </c>
    </row>
    <row r="1230" spans="2:13" x14ac:dyDescent="0.25">
      <c r="B1230" s="21">
        <v>5190</v>
      </c>
      <c r="C1230" s="2">
        <v>1227</v>
      </c>
      <c r="D1230" s="22" t="s">
        <v>1557</v>
      </c>
      <c r="E1230" s="23"/>
      <c r="F1230" s="13"/>
      <c r="G1230" s="2"/>
      <c r="H1230" s="2"/>
      <c r="I1230" s="2">
        <f t="shared" si="76"/>
        <v>40</v>
      </c>
      <c r="J1230" s="13">
        <f t="shared" si="77"/>
        <v>47</v>
      </c>
      <c r="L1230" s="14">
        <f t="shared" si="78"/>
        <v>-47</v>
      </c>
      <c r="M1230" s="15">
        <f t="shared" si="79"/>
        <v>1</v>
      </c>
    </row>
    <row r="1231" spans="2:13" x14ac:dyDescent="0.25">
      <c r="B1231" s="21">
        <v>5190</v>
      </c>
      <c r="C1231" s="2">
        <v>1228</v>
      </c>
      <c r="D1231" s="22" t="s">
        <v>1558</v>
      </c>
      <c r="E1231" s="23"/>
      <c r="F1231" s="13"/>
      <c r="G1231" s="2"/>
      <c r="H1231" s="2"/>
      <c r="I1231" s="2">
        <f t="shared" si="76"/>
        <v>40</v>
      </c>
      <c r="J1231" s="13">
        <f t="shared" si="77"/>
        <v>47</v>
      </c>
      <c r="L1231" s="14">
        <f t="shared" si="78"/>
        <v>-47</v>
      </c>
      <c r="M1231" s="15">
        <f t="shared" si="79"/>
        <v>1</v>
      </c>
    </row>
    <row r="1232" spans="2:13" x14ac:dyDescent="0.25">
      <c r="B1232" s="21">
        <v>5190</v>
      </c>
      <c r="C1232" s="2">
        <v>1229</v>
      </c>
      <c r="D1232" s="22" t="s">
        <v>1559</v>
      </c>
      <c r="E1232" s="23"/>
      <c r="F1232" s="13"/>
      <c r="G1232" s="2"/>
      <c r="H1232" s="2"/>
      <c r="I1232" s="2">
        <f t="shared" si="76"/>
        <v>40</v>
      </c>
      <c r="J1232" s="13">
        <f t="shared" si="77"/>
        <v>47</v>
      </c>
      <c r="L1232" s="14">
        <f t="shared" si="78"/>
        <v>-47</v>
      </c>
      <c r="M1232" s="15">
        <f t="shared" si="79"/>
        <v>1</v>
      </c>
    </row>
    <row r="1233" spans="2:13" x14ac:dyDescent="0.25">
      <c r="B1233" s="21">
        <v>5300</v>
      </c>
      <c r="C1233" s="2">
        <v>1230</v>
      </c>
      <c r="D1233" s="22" t="s">
        <v>403</v>
      </c>
      <c r="E1233" s="23"/>
      <c r="F1233" s="13"/>
      <c r="G1233" s="2"/>
      <c r="H1233" s="2"/>
      <c r="I1233" s="2">
        <f t="shared" si="76"/>
        <v>40</v>
      </c>
      <c r="J1233" s="13">
        <f t="shared" si="77"/>
        <v>47</v>
      </c>
      <c r="L1233" s="14">
        <f t="shared" si="78"/>
        <v>-47</v>
      </c>
      <c r="M1233" s="15">
        <f t="shared" si="79"/>
        <v>1</v>
      </c>
    </row>
    <row r="1234" spans="2:13" x14ac:dyDescent="0.25">
      <c r="B1234" s="21">
        <v>5300</v>
      </c>
      <c r="C1234" s="2">
        <v>1231</v>
      </c>
      <c r="D1234" s="22" t="s">
        <v>1560</v>
      </c>
      <c r="E1234" s="23"/>
      <c r="F1234" s="13"/>
      <c r="G1234" s="2"/>
      <c r="H1234" s="2"/>
      <c r="I1234" s="2">
        <f t="shared" si="76"/>
        <v>40</v>
      </c>
      <c r="J1234" s="13">
        <f t="shared" si="77"/>
        <v>47</v>
      </c>
      <c r="L1234" s="14">
        <f t="shared" si="78"/>
        <v>-47</v>
      </c>
      <c r="M1234" s="15">
        <f t="shared" si="79"/>
        <v>1</v>
      </c>
    </row>
    <row r="1235" spans="2:13" x14ac:dyDescent="0.25">
      <c r="B1235" s="21">
        <v>5300</v>
      </c>
      <c r="C1235" s="2">
        <v>1232</v>
      </c>
      <c r="D1235" s="22" t="s">
        <v>1561</v>
      </c>
      <c r="E1235" s="23"/>
      <c r="F1235" s="13"/>
      <c r="G1235" s="2"/>
      <c r="H1235" s="2"/>
      <c r="I1235" s="2">
        <f t="shared" si="76"/>
        <v>40</v>
      </c>
      <c r="J1235" s="13">
        <f t="shared" si="77"/>
        <v>47</v>
      </c>
      <c r="L1235" s="14">
        <f t="shared" si="78"/>
        <v>-47</v>
      </c>
      <c r="M1235" s="15">
        <f t="shared" si="79"/>
        <v>1</v>
      </c>
    </row>
    <row r="1236" spans="2:13" x14ac:dyDescent="0.25">
      <c r="B1236" s="21">
        <v>5300</v>
      </c>
      <c r="C1236" s="2">
        <v>1233</v>
      </c>
      <c r="D1236" s="22" t="s">
        <v>1562</v>
      </c>
      <c r="E1236" s="23"/>
      <c r="F1236" s="13"/>
      <c r="G1236" s="2"/>
      <c r="H1236" s="2"/>
      <c r="I1236" s="2">
        <f t="shared" si="76"/>
        <v>40</v>
      </c>
      <c r="J1236" s="13">
        <f t="shared" si="77"/>
        <v>47</v>
      </c>
      <c r="L1236" s="14">
        <f t="shared" si="78"/>
        <v>-47</v>
      </c>
      <c r="M1236" s="15">
        <f t="shared" si="79"/>
        <v>1</v>
      </c>
    </row>
    <row r="1237" spans="2:13" x14ac:dyDescent="0.25">
      <c r="B1237" s="21">
        <v>5300</v>
      </c>
      <c r="C1237" s="2">
        <v>1234</v>
      </c>
      <c r="D1237" s="22" t="s">
        <v>1563</v>
      </c>
      <c r="E1237" s="23"/>
      <c r="F1237" s="13"/>
      <c r="G1237" s="2"/>
      <c r="H1237" s="2"/>
      <c r="I1237" s="2">
        <f t="shared" si="76"/>
        <v>40</v>
      </c>
      <c r="J1237" s="13">
        <f t="shared" si="77"/>
        <v>47</v>
      </c>
      <c r="L1237" s="14">
        <f t="shared" si="78"/>
        <v>-47</v>
      </c>
      <c r="M1237" s="15">
        <f t="shared" si="79"/>
        <v>1</v>
      </c>
    </row>
    <row r="1238" spans="2:13" x14ac:dyDescent="0.25">
      <c r="B1238" s="21">
        <v>5300</v>
      </c>
      <c r="C1238" s="2">
        <v>1235</v>
      </c>
      <c r="D1238" s="22" t="s">
        <v>1564</v>
      </c>
      <c r="E1238" s="23"/>
      <c r="F1238" s="13"/>
      <c r="G1238" s="2"/>
      <c r="H1238" s="2"/>
      <c r="I1238" s="2">
        <f t="shared" si="76"/>
        <v>40</v>
      </c>
      <c r="J1238" s="13">
        <f t="shared" si="77"/>
        <v>47</v>
      </c>
      <c r="L1238" s="14">
        <f t="shared" si="78"/>
        <v>-47</v>
      </c>
      <c r="M1238" s="15">
        <f t="shared" si="79"/>
        <v>1</v>
      </c>
    </row>
    <row r="1239" spans="2:13" x14ac:dyDescent="0.25">
      <c r="B1239" s="21">
        <v>5300</v>
      </c>
      <c r="C1239" s="2">
        <v>1236</v>
      </c>
      <c r="D1239" s="22" t="s">
        <v>1565</v>
      </c>
      <c r="E1239" s="23"/>
      <c r="F1239" s="13"/>
      <c r="G1239" s="2"/>
      <c r="H1239" s="2"/>
      <c r="I1239" s="2">
        <f t="shared" si="76"/>
        <v>40</v>
      </c>
      <c r="J1239" s="13">
        <f t="shared" si="77"/>
        <v>47</v>
      </c>
      <c r="L1239" s="14">
        <f t="shared" si="78"/>
        <v>-47</v>
      </c>
      <c r="M1239" s="15">
        <f t="shared" si="79"/>
        <v>1</v>
      </c>
    </row>
    <row r="1240" spans="2:13" x14ac:dyDescent="0.25">
      <c r="B1240" s="21">
        <v>5300</v>
      </c>
      <c r="C1240" s="2">
        <v>1237</v>
      </c>
      <c r="D1240" s="22" t="s">
        <v>1566</v>
      </c>
      <c r="E1240" s="23"/>
      <c r="F1240" s="13"/>
      <c r="G1240" s="2"/>
      <c r="H1240" s="2"/>
      <c r="I1240" s="2">
        <f t="shared" si="76"/>
        <v>40</v>
      </c>
      <c r="J1240" s="13">
        <f t="shared" si="77"/>
        <v>47</v>
      </c>
      <c r="L1240" s="14">
        <f t="shared" si="78"/>
        <v>-47</v>
      </c>
      <c r="M1240" s="15">
        <f t="shared" si="79"/>
        <v>1</v>
      </c>
    </row>
    <row r="1241" spans="2:13" x14ac:dyDescent="0.25">
      <c r="B1241" s="21">
        <v>5300</v>
      </c>
      <c r="C1241" s="2">
        <v>1238</v>
      </c>
      <c r="D1241" s="22" t="s">
        <v>1567</v>
      </c>
      <c r="E1241" s="23"/>
      <c r="F1241" s="13"/>
      <c r="G1241" s="2"/>
      <c r="H1241" s="2"/>
      <c r="I1241" s="2">
        <f t="shared" si="76"/>
        <v>40</v>
      </c>
      <c r="J1241" s="13">
        <f t="shared" si="77"/>
        <v>47</v>
      </c>
      <c r="L1241" s="14">
        <f t="shared" si="78"/>
        <v>-47</v>
      </c>
      <c r="M1241" s="15">
        <f t="shared" si="79"/>
        <v>1</v>
      </c>
    </row>
    <row r="1242" spans="2:13" x14ac:dyDescent="0.25">
      <c r="B1242" s="21">
        <v>5300</v>
      </c>
      <c r="C1242" s="2">
        <v>1239</v>
      </c>
      <c r="D1242" s="22" t="s">
        <v>1568</v>
      </c>
      <c r="E1242" s="23"/>
      <c r="F1242" s="13"/>
      <c r="G1242" s="2"/>
      <c r="H1242" s="2"/>
      <c r="I1242" s="2">
        <f t="shared" si="76"/>
        <v>40</v>
      </c>
      <c r="J1242" s="13">
        <f t="shared" si="77"/>
        <v>47</v>
      </c>
      <c r="L1242" s="14">
        <f t="shared" si="78"/>
        <v>-47</v>
      </c>
      <c r="M1242" s="15">
        <f t="shared" si="79"/>
        <v>1</v>
      </c>
    </row>
    <row r="1243" spans="2:13" x14ac:dyDescent="0.25">
      <c r="B1243" s="21">
        <v>5310</v>
      </c>
      <c r="C1243" s="2">
        <v>1240</v>
      </c>
      <c r="D1243" s="22" t="s">
        <v>1569</v>
      </c>
      <c r="E1243" s="23"/>
      <c r="F1243" s="13"/>
      <c r="G1243" s="2"/>
      <c r="H1243" s="2"/>
      <c r="I1243" s="2">
        <f t="shared" si="76"/>
        <v>40</v>
      </c>
      <c r="J1243" s="13">
        <f t="shared" si="77"/>
        <v>47</v>
      </c>
      <c r="L1243" s="14">
        <f t="shared" si="78"/>
        <v>-47</v>
      </c>
      <c r="M1243" s="15">
        <f t="shared" si="79"/>
        <v>1</v>
      </c>
    </row>
    <row r="1244" spans="2:13" x14ac:dyDescent="0.25">
      <c r="B1244" s="21">
        <v>5310</v>
      </c>
      <c r="C1244" s="2">
        <v>1241</v>
      </c>
      <c r="D1244" s="22" t="s">
        <v>1570</v>
      </c>
      <c r="E1244" s="23"/>
      <c r="F1244" s="13"/>
      <c r="G1244" s="2"/>
      <c r="H1244" s="2"/>
      <c r="I1244" s="2">
        <f t="shared" si="76"/>
        <v>40</v>
      </c>
      <c r="J1244" s="13">
        <f t="shared" si="77"/>
        <v>47</v>
      </c>
      <c r="L1244" s="14">
        <f t="shared" si="78"/>
        <v>-47</v>
      </c>
      <c r="M1244" s="15">
        <f t="shared" si="79"/>
        <v>1</v>
      </c>
    </row>
    <row r="1245" spans="2:13" x14ac:dyDescent="0.25">
      <c r="B1245" s="21">
        <v>5310</v>
      </c>
      <c r="C1245" s="2">
        <v>1242</v>
      </c>
      <c r="D1245" s="22" t="s">
        <v>1571</v>
      </c>
      <c r="E1245" s="23"/>
      <c r="F1245" s="13"/>
      <c r="G1245" s="2"/>
      <c r="H1245" s="2"/>
      <c r="I1245" s="2">
        <f t="shared" ref="I1245:I1308" si="80">(H1245*2)+40</f>
        <v>40</v>
      </c>
      <c r="J1245" s="13">
        <f t="shared" ref="J1245:J1308" si="81">ROUNDUP((I1245*70/60),0)</f>
        <v>47</v>
      </c>
      <c r="L1245" s="14">
        <f t="shared" ref="L1245:L1308" si="82">F1245-J1245</f>
        <v>-47</v>
      </c>
      <c r="M1245" s="15">
        <f t="shared" ref="M1245:M1308" si="83">(ABS(J1245-F1245)/J1245)</f>
        <v>1</v>
      </c>
    </row>
    <row r="1246" spans="2:13" x14ac:dyDescent="0.25">
      <c r="B1246" s="21">
        <v>5310</v>
      </c>
      <c r="C1246" s="2">
        <v>1243</v>
      </c>
      <c r="D1246" s="22" t="s">
        <v>1572</v>
      </c>
      <c r="E1246" s="23"/>
      <c r="F1246" s="13"/>
      <c r="G1246" s="2"/>
      <c r="H1246" s="2"/>
      <c r="I1246" s="2">
        <f t="shared" si="80"/>
        <v>40</v>
      </c>
      <c r="J1246" s="13">
        <f t="shared" si="81"/>
        <v>47</v>
      </c>
      <c r="L1246" s="14">
        <f t="shared" si="82"/>
        <v>-47</v>
      </c>
      <c r="M1246" s="15">
        <f t="shared" si="83"/>
        <v>1</v>
      </c>
    </row>
    <row r="1247" spans="2:13" x14ac:dyDescent="0.25">
      <c r="B1247" s="21">
        <v>5310</v>
      </c>
      <c r="C1247" s="2">
        <v>1244</v>
      </c>
      <c r="D1247" s="22" t="s">
        <v>1573</v>
      </c>
      <c r="E1247" s="23"/>
      <c r="F1247" s="13"/>
      <c r="G1247" s="2"/>
      <c r="H1247" s="2"/>
      <c r="I1247" s="2">
        <f t="shared" si="80"/>
        <v>40</v>
      </c>
      <c r="J1247" s="13">
        <f t="shared" si="81"/>
        <v>47</v>
      </c>
      <c r="L1247" s="14">
        <f t="shared" si="82"/>
        <v>-47</v>
      </c>
      <c r="M1247" s="15">
        <f t="shared" si="83"/>
        <v>1</v>
      </c>
    </row>
    <row r="1248" spans="2:13" x14ac:dyDescent="0.25">
      <c r="B1248" s="21">
        <v>5310</v>
      </c>
      <c r="C1248" s="2">
        <v>1245</v>
      </c>
      <c r="D1248" s="22" t="s">
        <v>404</v>
      </c>
      <c r="E1248" s="23"/>
      <c r="F1248" s="13"/>
      <c r="G1248" s="2"/>
      <c r="H1248" s="2"/>
      <c r="I1248" s="2">
        <f t="shared" si="80"/>
        <v>40</v>
      </c>
      <c r="J1248" s="13">
        <f t="shared" si="81"/>
        <v>47</v>
      </c>
      <c r="L1248" s="14">
        <f t="shared" si="82"/>
        <v>-47</v>
      </c>
      <c r="M1248" s="15">
        <f t="shared" si="83"/>
        <v>1</v>
      </c>
    </row>
    <row r="1249" spans="2:13" x14ac:dyDescent="0.25">
      <c r="B1249" s="21">
        <v>5310</v>
      </c>
      <c r="C1249" s="2">
        <v>1246</v>
      </c>
      <c r="D1249" s="22" t="s">
        <v>1574</v>
      </c>
      <c r="E1249" s="23"/>
      <c r="F1249" s="13"/>
      <c r="G1249" s="2"/>
      <c r="H1249" s="2"/>
      <c r="I1249" s="2">
        <f t="shared" si="80"/>
        <v>40</v>
      </c>
      <c r="J1249" s="13">
        <f t="shared" si="81"/>
        <v>47</v>
      </c>
      <c r="L1249" s="14">
        <f t="shared" si="82"/>
        <v>-47</v>
      </c>
      <c r="M1249" s="15">
        <f t="shared" si="83"/>
        <v>1</v>
      </c>
    </row>
    <row r="1250" spans="2:13" x14ac:dyDescent="0.25">
      <c r="B1250" s="21">
        <v>5310</v>
      </c>
      <c r="C1250" s="2">
        <v>1247</v>
      </c>
      <c r="D1250" s="22" t="s">
        <v>1575</v>
      </c>
      <c r="E1250" s="23"/>
      <c r="F1250" s="13"/>
      <c r="G1250" s="2"/>
      <c r="H1250" s="2"/>
      <c r="I1250" s="2">
        <f t="shared" si="80"/>
        <v>40</v>
      </c>
      <c r="J1250" s="13">
        <f t="shared" si="81"/>
        <v>47</v>
      </c>
      <c r="L1250" s="14">
        <f t="shared" si="82"/>
        <v>-47</v>
      </c>
      <c r="M1250" s="15">
        <f t="shared" si="83"/>
        <v>1</v>
      </c>
    </row>
    <row r="1251" spans="2:13" x14ac:dyDescent="0.25">
      <c r="B1251" s="21">
        <v>5310</v>
      </c>
      <c r="C1251" s="2">
        <v>1248</v>
      </c>
      <c r="D1251" s="22" t="s">
        <v>1576</v>
      </c>
      <c r="E1251" s="23"/>
      <c r="F1251" s="13"/>
      <c r="G1251" s="2"/>
      <c r="H1251" s="2"/>
      <c r="I1251" s="2">
        <f t="shared" si="80"/>
        <v>40</v>
      </c>
      <c r="J1251" s="13">
        <f t="shared" si="81"/>
        <v>47</v>
      </c>
      <c r="L1251" s="14">
        <f t="shared" si="82"/>
        <v>-47</v>
      </c>
      <c r="M1251" s="15">
        <f t="shared" si="83"/>
        <v>1</v>
      </c>
    </row>
    <row r="1252" spans="2:13" x14ac:dyDescent="0.25">
      <c r="B1252" s="21">
        <v>5310</v>
      </c>
      <c r="C1252" s="2">
        <v>1249</v>
      </c>
      <c r="D1252" s="22" t="s">
        <v>1577</v>
      </c>
      <c r="E1252" s="23"/>
      <c r="F1252" s="13"/>
      <c r="G1252" s="2"/>
      <c r="H1252" s="2"/>
      <c r="I1252" s="2">
        <f t="shared" si="80"/>
        <v>40</v>
      </c>
      <c r="J1252" s="13">
        <f t="shared" si="81"/>
        <v>47</v>
      </c>
      <c r="L1252" s="14">
        <f t="shared" si="82"/>
        <v>-47</v>
      </c>
      <c r="M1252" s="15">
        <f t="shared" si="83"/>
        <v>1</v>
      </c>
    </row>
    <row r="1253" spans="2:13" x14ac:dyDescent="0.25">
      <c r="B1253" s="21">
        <v>5310</v>
      </c>
      <c r="C1253" s="2">
        <v>1250</v>
      </c>
      <c r="D1253" s="22" t="s">
        <v>1578</v>
      </c>
      <c r="E1253" s="23"/>
      <c r="F1253" s="13"/>
      <c r="G1253" s="2"/>
      <c r="H1253" s="2"/>
      <c r="I1253" s="2">
        <f t="shared" si="80"/>
        <v>40</v>
      </c>
      <c r="J1253" s="13">
        <f t="shared" si="81"/>
        <v>47</v>
      </c>
      <c r="L1253" s="14">
        <f t="shared" si="82"/>
        <v>-47</v>
      </c>
      <c r="M1253" s="15">
        <f t="shared" si="83"/>
        <v>1</v>
      </c>
    </row>
    <row r="1254" spans="2:13" x14ac:dyDescent="0.25">
      <c r="B1254" s="21">
        <v>5310</v>
      </c>
      <c r="C1254" s="2">
        <v>1251</v>
      </c>
      <c r="D1254" s="22" t="s">
        <v>1579</v>
      </c>
      <c r="E1254" s="23"/>
      <c r="F1254" s="13"/>
      <c r="G1254" s="2"/>
      <c r="H1254" s="2"/>
      <c r="I1254" s="2">
        <f t="shared" si="80"/>
        <v>40</v>
      </c>
      <c r="J1254" s="13">
        <f t="shared" si="81"/>
        <v>47</v>
      </c>
      <c r="L1254" s="14">
        <f t="shared" si="82"/>
        <v>-47</v>
      </c>
      <c r="M1254" s="15">
        <f t="shared" si="83"/>
        <v>1</v>
      </c>
    </row>
    <row r="1255" spans="2:13" x14ac:dyDescent="0.25">
      <c r="B1255" s="21">
        <v>5310</v>
      </c>
      <c r="C1255" s="2">
        <v>1252</v>
      </c>
      <c r="D1255" s="22" t="s">
        <v>1580</v>
      </c>
      <c r="E1255" s="23"/>
      <c r="F1255" s="13"/>
      <c r="G1255" s="2"/>
      <c r="H1255" s="2"/>
      <c r="I1255" s="2">
        <f t="shared" si="80"/>
        <v>40</v>
      </c>
      <c r="J1255" s="13">
        <f t="shared" si="81"/>
        <v>47</v>
      </c>
      <c r="L1255" s="14">
        <f t="shared" si="82"/>
        <v>-47</v>
      </c>
      <c r="M1255" s="15">
        <f t="shared" si="83"/>
        <v>1</v>
      </c>
    </row>
    <row r="1256" spans="2:13" x14ac:dyDescent="0.25">
      <c r="B1256" s="21">
        <v>5310</v>
      </c>
      <c r="C1256" s="2">
        <v>1253</v>
      </c>
      <c r="D1256" s="22" t="s">
        <v>1581</v>
      </c>
      <c r="E1256" s="23"/>
      <c r="F1256" s="13"/>
      <c r="G1256" s="2"/>
      <c r="H1256" s="2"/>
      <c r="I1256" s="2">
        <f t="shared" si="80"/>
        <v>40</v>
      </c>
      <c r="J1256" s="13">
        <f t="shared" si="81"/>
        <v>47</v>
      </c>
      <c r="L1256" s="14">
        <f t="shared" si="82"/>
        <v>-47</v>
      </c>
      <c r="M1256" s="15">
        <f t="shared" si="83"/>
        <v>1</v>
      </c>
    </row>
    <row r="1257" spans="2:13" x14ac:dyDescent="0.25">
      <c r="B1257" s="21">
        <v>5310</v>
      </c>
      <c r="C1257" s="2">
        <v>1254</v>
      </c>
      <c r="D1257" s="22" t="s">
        <v>1582</v>
      </c>
      <c r="E1257" s="23"/>
      <c r="F1257" s="13"/>
      <c r="G1257" s="2"/>
      <c r="H1257" s="2"/>
      <c r="I1257" s="2">
        <f t="shared" si="80"/>
        <v>40</v>
      </c>
      <c r="J1257" s="13">
        <f t="shared" si="81"/>
        <v>47</v>
      </c>
      <c r="L1257" s="14">
        <f t="shared" si="82"/>
        <v>-47</v>
      </c>
      <c r="M1257" s="15">
        <f t="shared" si="83"/>
        <v>1</v>
      </c>
    </row>
    <row r="1258" spans="2:13" x14ac:dyDescent="0.25">
      <c r="B1258" s="21">
        <v>5310</v>
      </c>
      <c r="C1258" s="2">
        <v>1255</v>
      </c>
      <c r="D1258" s="22" t="s">
        <v>1583</v>
      </c>
      <c r="E1258" s="23"/>
      <c r="F1258" s="13"/>
      <c r="G1258" s="2"/>
      <c r="H1258" s="2"/>
      <c r="I1258" s="2">
        <f t="shared" si="80"/>
        <v>40</v>
      </c>
      <c r="J1258" s="13">
        <f t="shared" si="81"/>
        <v>47</v>
      </c>
      <c r="L1258" s="14">
        <f t="shared" si="82"/>
        <v>-47</v>
      </c>
      <c r="M1258" s="15">
        <f t="shared" si="83"/>
        <v>1</v>
      </c>
    </row>
    <row r="1259" spans="2:13" x14ac:dyDescent="0.25">
      <c r="B1259" s="21">
        <v>5330</v>
      </c>
      <c r="C1259" s="2">
        <v>1256</v>
      </c>
      <c r="D1259" s="22" t="s">
        <v>405</v>
      </c>
      <c r="E1259" s="23"/>
      <c r="F1259" s="13"/>
      <c r="G1259" s="2"/>
      <c r="H1259" s="2"/>
      <c r="I1259" s="2">
        <f t="shared" si="80"/>
        <v>40</v>
      </c>
      <c r="J1259" s="13">
        <f t="shared" si="81"/>
        <v>47</v>
      </c>
      <c r="L1259" s="14">
        <f t="shared" si="82"/>
        <v>-47</v>
      </c>
      <c r="M1259" s="15">
        <f t="shared" si="83"/>
        <v>1</v>
      </c>
    </row>
    <row r="1260" spans="2:13" x14ac:dyDescent="0.25">
      <c r="B1260" s="21">
        <v>5330</v>
      </c>
      <c r="C1260" s="2">
        <v>1257</v>
      </c>
      <c r="D1260" s="22" t="s">
        <v>1584</v>
      </c>
      <c r="E1260" s="23"/>
      <c r="F1260" s="13"/>
      <c r="G1260" s="2"/>
      <c r="H1260" s="2"/>
      <c r="I1260" s="2">
        <f t="shared" si="80"/>
        <v>40</v>
      </c>
      <c r="J1260" s="13">
        <f t="shared" si="81"/>
        <v>47</v>
      </c>
      <c r="L1260" s="14">
        <f t="shared" si="82"/>
        <v>-47</v>
      </c>
      <c r="M1260" s="15">
        <f t="shared" si="83"/>
        <v>1</v>
      </c>
    </row>
    <row r="1261" spans="2:13" x14ac:dyDescent="0.25">
      <c r="B1261" s="21">
        <v>5330</v>
      </c>
      <c r="C1261" s="2">
        <v>1258</v>
      </c>
      <c r="D1261" s="22" t="s">
        <v>1585</v>
      </c>
      <c r="E1261" s="23"/>
      <c r="F1261" s="13"/>
      <c r="G1261" s="2"/>
      <c r="H1261" s="2"/>
      <c r="I1261" s="2">
        <f t="shared" si="80"/>
        <v>40</v>
      </c>
      <c r="J1261" s="13">
        <f t="shared" si="81"/>
        <v>47</v>
      </c>
      <c r="L1261" s="14">
        <f t="shared" si="82"/>
        <v>-47</v>
      </c>
      <c r="M1261" s="15">
        <f t="shared" si="83"/>
        <v>1</v>
      </c>
    </row>
    <row r="1262" spans="2:13" x14ac:dyDescent="0.25">
      <c r="B1262" s="21">
        <v>5332</v>
      </c>
      <c r="C1262" s="2">
        <v>1259</v>
      </c>
      <c r="D1262" s="22" t="s">
        <v>1586</v>
      </c>
      <c r="E1262" s="23"/>
      <c r="F1262" s="13"/>
      <c r="G1262" s="2"/>
      <c r="H1262" s="2"/>
      <c r="I1262" s="2">
        <f t="shared" si="80"/>
        <v>40</v>
      </c>
      <c r="J1262" s="13">
        <f t="shared" si="81"/>
        <v>47</v>
      </c>
      <c r="L1262" s="14">
        <f t="shared" si="82"/>
        <v>-47</v>
      </c>
      <c r="M1262" s="15">
        <f t="shared" si="83"/>
        <v>1</v>
      </c>
    </row>
    <row r="1263" spans="2:13" x14ac:dyDescent="0.25">
      <c r="B1263" s="21">
        <v>5333</v>
      </c>
      <c r="C1263" s="2">
        <v>1260</v>
      </c>
      <c r="D1263" s="22" t="s">
        <v>1587</v>
      </c>
      <c r="E1263" s="23"/>
      <c r="F1263" s="13"/>
      <c r="G1263" s="2"/>
      <c r="H1263" s="2"/>
      <c r="I1263" s="2">
        <f t="shared" si="80"/>
        <v>40</v>
      </c>
      <c r="J1263" s="13">
        <f t="shared" si="81"/>
        <v>47</v>
      </c>
      <c r="L1263" s="14">
        <f t="shared" si="82"/>
        <v>-47</v>
      </c>
      <c r="M1263" s="15">
        <f t="shared" si="83"/>
        <v>1</v>
      </c>
    </row>
    <row r="1264" spans="2:13" x14ac:dyDescent="0.25">
      <c r="B1264" s="21">
        <v>5334</v>
      </c>
      <c r="C1264" s="2">
        <v>1261</v>
      </c>
      <c r="D1264" s="22" t="s">
        <v>1588</v>
      </c>
      <c r="E1264" s="23"/>
      <c r="F1264" s="13"/>
      <c r="G1264" s="2"/>
      <c r="H1264" s="2"/>
      <c r="I1264" s="2">
        <f t="shared" si="80"/>
        <v>40</v>
      </c>
      <c r="J1264" s="13">
        <f t="shared" si="81"/>
        <v>47</v>
      </c>
      <c r="L1264" s="14">
        <f t="shared" si="82"/>
        <v>-47</v>
      </c>
      <c r="M1264" s="15">
        <f t="shared" si="83"/>
        <v>1</v>
      </c>
    </row>
    <row r="1265" spans="2:13" x14ac:dyDescent="0.25">
      <c r="B1265" s="21">
        <v>5336</v>
      </c>
      <c r="C1265" s="2">
        <v>1262</v>
      </c>
      <c r="D1265" s="22" t="s">
        <v>1589</v>
      </c>
      <c r="E1265" s="23"/>
      <c r="F1265" s="13"/>
      <c r="G1265" s="2"/>
      <c r="H1265" s="2"/>
      <c r="I1265" s="2">
        <f t="shared" si="80"/>
        <v>40</v>
      </c>
      <c r="J1265" s="13">
        <f t="shared" si="81"/>
        <v>47</v>
      </c>
      <c r="L1265" s="14">
        <f t="shared" si="82"/>
        <v>-47</v>
      </c>
      <c r="M1265" s="15">
        <f t="shared" si="83"/>
        <v>1</v>
      </c>
    </row>
    <row r="1266" spans="2:13" x14ac:dyDescent="0.25">
      <c r="B1266" s="21">
        <v>5340</v>
      </c>
      <c r="C1266" s="2">
        <v>1263</v>
      </c>
      <c r="D1266" s="22" t="s">
        <v>1590</v>
      </c>
      <c r="E1266" s="23"/>
      <c r="F1266" s="13"/>
      <c r="G1266" s="2"/>
      <c r="H1266" s="2"/>
      <c r="I1266" s="2">
        <f t="shared" si="80"/>
        <v>40</v>
      </c>
      <c r="J1266" s="13">
        <f t="shared" si="81"/>
        <v>47</v>
      </c>
      <c r="L1266" s="14">
        <f t="shared" si="82"/>
        <v>-47</v>
      </c>
      <c r="M1266" s="15">
        <f t="shared" si="83"/>
        <v>1</v>
      </c>
    </row>
    <row r="1267" spans="2:13" x14ac:dyDescent="0.25">
      <c r="B1267" s="21">
        <v>5340</v>
      </c>
      <c r="C1267" s="2">
        <v>1264</v>
      </c>
      <c r="D1267" s="22" t="s">
        <v>406</v>
      </c>
      <c r="E1267" s="23"/>
      <c r="F1267" s="13"/>
      <c r="G1267" s="2"/>
      <c r="H1267" s="2"/>
      <c r="I1267" s="2">
        <f t="shared" si="80"/>
        <v>40</v>
      </c>
      <c r="J1267" s="13">
        <f t="shared" si="81"/>
        <v>47</v>
      </c>
      <c r="L1267" s="14">
        <f t="shared" si="82"/>
        <v>-47</v>
      </c>
      <c r="M1267" s="15">
        <f t="shared" si="83"/>
        <v>1</v>
      </c>
    </row>
    <row r="1268" spans="2:13" x14ac:dyDescent="0.25">
      <c r="B1268" s="21">
        <v>5340</v>
      </c>
      <c r="C1268" s="2">
        <v>1265</v>
      </c>
      <c r="D1268" s="22" t="s">
        <v>1591</v>
      </c>
      <c r="E1268" s="23"/>
      <c r="F1268" s="13"/>
      <c r="G1268" s="2"/>
      <c r="H1268" s="2"/>
      <c r="I1268" s="2">
        <f t="shared" si="80"/>
        <v>40</v>
      </c>
      <c r="J1268" s="13">
        <f t="shared" si="81"/>
        <v>47</v>
      </c>
      <c r="L1268" s="14">
        <f t="shared" si="82"/>
        <v>-47</v>
      </c>
      <c r="M1268" s="15">
        <f t="shared" si="83"/>
        <v>1</v>
      </c>
    </row>
    <row r="1269" spans="2:13" x14ac:dyDescent="0.25">
      <c r="B1269" s="21">
        <v>5340</v>
      </c>
      <c r="C1269" s="2">
        <v>1266</v>
      </c>
      <c r="D1269" s="22" t="s">
        <v>1592</v>
      </c>
      <c r="E1269" s="23"/>
      <c r="F1269" s="13"/>
      <c r="G1269" s="2"/>
      <c r="H1269" s="2"/>
      <c r="I1269" s="2">
        <f t="shared" si="80"/>
        <v>40</v>
      </c>
      <c r="J1269" s="13">
        <f t="shared" si="81"/>
        <v>47</v>
      </c>
      <c r="L1269" s="14">
        <f t="shared" si="82"/>
        <v>-47</v>
      </c>
      <c r="M1269" s="15">
        <f t="shared" si="83"/>
        <v>1</v>
      </c>
    </row>
    <row r="1270" spans="2:13" x14ac:dyDescent="0.25">
      <c r="B1270" s="21">
        <v>5340</v>
      </c>
      <c r="C1270" s="2">
        <v>1267</v>
      </c>
      <c r="D1270" s="22" t="s">
        <v>1593</v>
      </c>
      <c r="E1270" s="23"/>
      <c r="F1270" s="13"/>
      <c r="G1270" s="2"/>
      <c r="H1270" s="2"/>
      <c r="I1270" s="2">
        <f t="shared" si="80"/>
        <v>40</v>
      </c>
      <c r="J1270" s="13">
        <f t="shared" si="81"/>
        <v>47</v>
      </c>
      <c r="L1270" s="14">
        <f t="shared" si="82"/>
        <v>-47</v>
      </c>
      <c r="M1270" s="15">
        <f t="shared" si="83"/>
        <v>1</v>
      </c>
    </row>
    <row r="1271" spans="2:13" x14ac:dyDescent="0.25">
      <c r="B1271" s="21">
        <v>5350</v>
      </c>
      <c r="C1271" s="2">
        <v>1268</v>
      </c>
      <c r="D1271" s="22" t="s">
        <v>1594</v>
      </c>
      <c r="E1271" s="23"/>
      <c r="F1271" s="13"/>
      <c r="G1271" s="2"/>
      <c r="H1271" s="2"/>
      <c r="I1271" s="2">
        <f t="shared" si="80"/>
        <v>40</v>
      </c>
      <c r="J1271" s="13">
        <f t="shared" si="81"/>
        <v>47</v>
      </c>
      <c r="L1271" s="14">
        <f t="shared" si="82"/>
        <v>-47</v>
      </c>
      <c r="M1271" s="15">
        <f t="shared" si="83"/>
        <v>1</v>
      </c>
    </row>
    <row r="1272" spans="2:13" x14ac:dyDescent="0.25">
      <c r="B1272" s="21">
        <v>5350</v>
      </c>
      <c r="C1272" s="2">
        <v>1269</v>
      </c>
      <c r="D1272" s="22" t="s">
        <v>407</v>
      </c>
      <c r="E1272" s="23"/>
      <c r="F1272" s="13"/>
      <c r="G1272" s="2"/>
      <c r="H1272" s="2"/>
      <c r="I1272" s="2">
        <f t="shared" si="80"/>
        <v>40</v>
      </c>
      <c r="J1272" s="13">
        <f t="shared" si="81"/>
        <v>47</v>
      </c>
      <c r="L1272" s="14">
        <f t="shared" si="82"/>
        <v>-47</v>
      </c>
      <c r="M1272" s="15">
        <f t="shared" si="83"/>
        <v>1</v>
      </c>
    </row>
    <row r="1273" spans="2:13" x14ac:dyDescent="0.25">
      <c r="B1273" s="21">
        <v>5351</v>
      </c>
      <c r="C1273" s="2">
        <v>1270</v>
      </c>
      <c r="D1273" s="22" t="s">
        <v>1595</v>
      </c>
      <c r="E1273" s="23"/>
      <c r="F1273" s="13"/>
      <c r="G1273" s="2"/>
      <c r="H1273" s="2"/>
      <c r="I1273" s="2">
        <f t="shared" si="80"/>
        <v>40</v>
      </c>
      <c r="J1273" s="13">
        <f t="shared" si="81"/>
        <v>47</v>
      </c>
      <c r="L1273" s="14">
        <f t="shared" si="82"/>
        <v>-47</v>
      </c>
      <c r="M1273" s="15">
        <f t="shared" si="83"/>
        <v>1</v>
      </c>
    </row>
    <row r="1274" spans="2:13" x14ac:dyDescent="0.25">
      <c r="B1274" s="21">
        <v>5352</v>
      </c>
      <c r="C1274" s="2">
        <v>1271</v>
      </c>
      <c r="D1274" s="22" t="s">
        <v>1596</v>
      </c>
      <c r="E1274" s="23"/>
      <c r="F1274" s="13"/>
      <c r="G1274" s="2"/>
      <c r="H1274" s="2"/>
      <c r="I1274" s="2">
        <f t="shared" si="80"/>
        <v>40</v>
      </c>
      <c r="J1274" s="13">
        <f t="shared" si="81"/>
        <v>47</v>
      </c>
      <c r="L1274" s="14">
        <f t="shared" si="82"/>
        <v>-47</v>
      </c>
      <c r="M1274" s="15">
        <f t="shared" si="83"/>
        <v>1</v>
      </c>
    </row>
    <row r="1275" spans="2:13" x14ac:dyDescent="0.25">
      <c r="B1275" s="21">
        <v>5353</v>
      </c>
      <c r="C1275" s="2">
        <v>1272</v>
      </c>
      <c r="D1275" s="22" t="s">
        <v>1597</v>
      </c>
      <c r="E1275" s="23"/>
      <c r="F1275" s="13"/>
      <c r="G1275" s="2"/>
      <c r="H1275" s="2"/>
      <c r="I1275" s="2">
        <f t="shared" si="80"/>
        <v>40</v>
      </c>
      <c r="J1275" s="13">
        <f t="shared" si="81"/>
        <v>47</v>
      </c>
      <c r="L1275" s="14">
        <f t="shared" si="82"/>
        <v>-47</v>
      </c>
      <c r="M1275" s="15">
        <f t="shared" si="83"/>
        <v>1</v>
      </c>
    </row>
    <row r="1276" spans="2:13" x14ac:dyDescent="0.25">
      <c r="B1276" s="21">
        <v>5354</v>
      </c>
      <c r="C1276" s="2">
        <v>1273</v>
      </c>
      <c r="D1276" s="22" t="s">
        <v>1598</v>
      </c>
      <c r="E1276" s="23"/>
      <c r="F1276" s="13"/>
      <c r="G1276" s="2"/>
      <c r="H1276" s="2"/>
      <c r="I1276" s="2">
        <f t="shared" si="80"/>
        <v>40</v>
      </c>
      <c r="J1276" s="13">
        <f t="shared" si="81"/>
        <v>47</v>
      </c>
      <c r="L1276" s="14">
        <f t="shared" si="82"/>
        <v>-47</v>
      </c>
      <c r="M1276" s="15">
        <f t="shared" si="83"/>
        <v>1</v>
      </c>
    </row>
    <row r="1277" spans="2:13" x14ac:dyDescent="0.25">
      <c r="B1277" s="21">
        <v>5360</v>
      </c>
      <c r="C1277" s="2">
        <v>1274</v>
      </c>
      <c r="D1277" s="22" t="s">
        <v>408</v>
      </c>
      <c r="E1277" s="23"/>
      <c r="F1277" s="13"/>
      <c r="G1277" s="2"/>
      <c r="H1277" s="2"/>
      <c r="I1277" s="2">
        <f t="shared" si="80"/>
        <v>40</v>
      </c>
      <c r="J1277" s="13">
        <f t="shared" si="81"/>
        <v>47</v>
      </c>
      <c r="L1277" s="14">
        <f t="shared" si="82"/>
        <v>-47</v>
      </c>
      <c r="M1277" s="15">
        <f t="shared" si="83"/>
        <v>1</v>
      </c>
    </row>
    <row r="1278" spans="2:13" x14ac:dyDescent="0.25">
      <c r="B1278" s="21">
        <v>5360</v>
      </c>
      <c r="C1278" s="2">
        <v>1275</v>
      </c>
      <c r="D1278" s="22" t="s">
        <v>1599</v>
      </c>
      <c r="E1278" s="23"/>
      <c r="F1278" s="13"/>
      <c r="G1278" s="2"/>
      <c r="H1278" s="2"/>
      <c r="I1278" s="2">
        <f t="shared" si="80"/>
        <v>40</v>
      </c>
      <c r="J1278" s="13">
        <f t="shared" si="81"/>
        <v>47</v>
      </c>
      <c r="L1278" s="14">
        <f t="shared" si="82"/>
        <v>-47</v>
      </c>
      <c r="M1278" s="15">
        <f t="shared" si="83"/>
        <v>1</v>
      </c>
    </row>
    <row r="1279" spans="2:13" x14ac:dyDescent="0.25">
      <c r="B1279" s="21">
        <v>5361</v>
      </c>
      <c r="C1279" s="2">
        <v>1276</v>
      </c>
      <c r="D1279" s="22" t="s">
        <v>1600</v>
      </c>
      <c r="E1279" s="23"/>
      <c r="F1279" s="13"/>
      <c r="G1279" s="2"/>
      <c r="H1279" s="2"/>
      <c r="I1279" s="2">
        <f t="shared" si="80"/>
        <v>40</v>
      </c>
      <c r="J1279" s="13">
        <f t="shared" si="81"/>
        <v>47</v>
      </c>
      <c r="L1279" s="14">
        <f t="shared" si="82"/>
        <v>-47</v>
      </c>
      <c r="M1279" s="15">
        <f t="shared" si="83"/>
        <v>1</v>
      </c>
    </row>
    <row r="1280" spans="2:13" x14ac:dyDescent="0.25">
      <c r="B1280" s="21">
        <v>5361</v>
      </c>
      <c r="C1280" s="2">
        <v>1277</v>
      </c>
      <c r="D1280" s="22" t="s">
        <v>1601</v>
      </c>
      <c r="E1280" s="23"/>
      <c r="F1280" s="13"/>
      <c r="G1280" s="2"/>
      <c r="H1280" s="2"/>
      <c r="I1280" s="2">
        <f t="shared" si="80"/>
        <v>40</v>
      </c>
      <c r="J1280" s="13">
        <f t="shared" si="81"/>
        <v>47</v>
      </c>
      <c r="L1280" s="14">
        <f t="shared" si="82"/>
        <v>-47</v>
      </c>
      <c r="M1280" s="15">
        <f t="shared" si="83"/>
        <v>1</v>
      </c>
    </row>
    <row r="1281" spans="2:13" x14ac:dyDescent="0.25">
      <c r="B1281" s="21">
        <v>5362</v>
      </c>
      <c r="C1281" s="2">
        <v>1278</v>
      </c>
      <c r="D1281" s="22" t="s">
        <v>1602</v>
      </c>
      <c r="E1281" s="23"/>
      <c r="F1281" s="13"/>
      <c r="G1281" s="2"/>
      <c r="H1281" s="2"/>
      <c r="I1281" s="2">
        <f t="shared" si="80"/>
        <v>40</v>
      </c>
      <c r="J1281" s="13">
        <f t="shared" si="81"/>
        <v>47</v>
      </c>
      <c r="L1281" s="14">
        <f t="shared" si="82"/>
        <v>-47</v>
      </c>
      <c r="M1281" s="15">
        <f t="shared" si="83"/>
        <v>1</v>
      </c>
    </row>
    <row r="1282" spans="2:13" x14ac:dyDescent="0.25">
      <c r="B1282" s="21">
        <v>5363</v>
      </c>
      <c r="C1282" s="2">
        <v>1279</v>
      </c>
      <c r="D1282" s="22" t="s">
        <v>1603</v>
      </c>
      <c r="E1282" s="23"/>
      <c r="F1282" s="13"/>
      <c r="G1282" s="2"/>
      <c r="H1282" s="2"/>
      <c r="I1282" s="2">
        <f t="shared" si="80"/>
        <v>40</v>
      </c>
      <c r="J1282" s="13">
        <f t="shared" si="81"/>
        <v>47</v>
      </c>
      <c r="L1282" s="14">
        <f t="shared" si="82"/>
        <v>-47</v>
      </c>
      <c r="M1282" s="15">
        <f t="shared" si="83"/>
        <v>1</v>
      </c>
    </row>
    <row r="1283" spans="2:13" x14ac:dyDescent="0.25">
      <c r="B1283" s="21">
        <v>5364</v>
      </c>
      <c r="C1283" s="2">
        <v>1280</v>
      </c>
      <c r="D1283" s="22" t="s">
        <v>1604</v>
      </c>
      <c r="E1283" s="23"/>
      <c r="F1283" s="13"/>
      <c r="G1283" s="2"/>
      <c r="H1283" s="2"/>
      <c r="I1283" s="2">
        <f t="shared" si="80"/>
        <v>40</v>
      </c>
      <c r="J1283" s="13">
        <f t="shared" si="81"/>
        <v>47</v>
      </c>
      <c r="L1283" s="14">
        <f t="shared" si="82"/>
        <v>-47</v>
      </c>
      <c r="M1283" s="15">
        <f t="shared" si="83"/>
        <v>1</v>
      </c>
    </row>
    <row r="1284" spans="2:13" x14ac:dyDescent="0.25">
      <c r="B1284" s="21">
        <v>5370</v>
      </c>
      <c r="C1284" s="2">
        <v>1281</v>
      </c>
      <c r="D1284" s="22" t="s">
        <v>1605</v>
      </c>
      <c r="E1284" s="23"/>
      <c r="F1284" s="13"/>
      <c r="G1284" s="2"/>
      <c r="H1284" s="2"/>
      <c r="I1284" s="2">
        <f t="shared" si="80"/>
        <v>40</v>
      </c>
      <c r="J1284" s="13">
        <f t="shared" si="81"/>
        <v>47</v>
      </c>
      <c r="L1284" s="14">
        <f t="shared" si="82"/>
        <v>-47</v>
      </c>
      <c r="M1284" s="15">
        <f t="shared" si="83"/>
        <v>1</v>
      </c>
    </row>
    <row r="1285" spans="2:13" x14ac:dyDescent="0.25">
      <c r="B1285" s="21">
        <v>5370</v>
      </c>
      <c r="C1285" s="2">
        <v>1282</v>
      </c>
      <c r="D1285" s="22" t="s">
        <v>1606</v>
      </c>
      <c r="E1285" s="23"/>
      <c r="F1285" s="13"/>
      <c r="G1285" s="2"/>
      <c r="H1285" s="2"/>
      <c r="I1285" s="2">
        <f t="shared" si="80"/>
        <v>40</v>
      </c>
      <c r="J1285" s="13">
        <f t="shared" si="81"/>
        <v>47</v>
      </c>
      <c r="L1285" s="14">
        <f t="shared" si="82"/>
        <v>-47</v>
      </c>
      <c r="M1285" s="15">
        <f t="shared" si="83"/>
        <v>1</v>
      </c>
    </row>
    <row r="1286" spans="2:13" x14ac:dyDescent="0.25">
      <c r="B1286" s="21">
        <v>5370</v>
      </c>
      <c r="C1286" s="2">
        <v>1283</v>
      </c>
      <c r="D1286" s="22" t="s">
        <v>409</v>
      </c>
      <c r="E1286" s="23"/>
      <c r="F1286" s="13"/>
      <c r="G1286" s="2"/>
      <c r="H1286" s="2"/>
      <c r="I1286" s="2">
        <f t="shared" si="80"/>
        <v>40</v>
      </c>
      <c r="J1286" s="13">
        <f t="shared" si="81"/>
        <v>47</v>
      </c>
      <c r="L1286" s="14">
        <f t="shared" si="82"/>
        <v>-47</v>
      </c>
      <c r="M1286" s="15">
        <f t="shared" si="83"/>
        <v>1</v>
      </c>
    </row>
    <row r="1287" spans="2:13" x14ac:dyDescent="0.25">
      <c r="B1287" s="21">
        <v>5370</v>
      </c>
      <c r="C1287" s="2">
        <v>1284</v>
      </c>
      <c r="D1287" s="22" t="s">
        <v>1306</v>
      </c>
      <c r="E1287" s="23"/>
      <c r="F1287" s="13"/>
      <c r="G1287" s="2"/>
      <c r="H1287" s="2"/>
      <c r="I1287" s="2">
        <f t="shared" si="80"/>
        <v>40</v>
      </c>
      <c r="J1287" s="13">
        <f t="shared" si="81"/>
        <v>47</v>
      </c>
      <c r="L1287" s="14">
        <f t="shared" si="82"/>
        <v>-47</v>
      </c>
      <c r="M1287" s="15">
        <f t="shared" si="83"/>
        <v>1</v>
      </c>
    </row>
    <row r="1288" spans="2:13" x14ac:dyDescent="0.25">
      <c r="B1288" s="21">
        <v>5370</v>
      </c>
      <c r="C1288" s="2">
        <v>1285</v>
      </c>
      <c r="D1288" s="22" t="s">
        <v>1607</v>
      </c>
      <c r="E1288" s="23"/>
      <c r="F1288" s="13"/>
      <c r="G1288" s="2"/>
      <c r="H1288" s="2"/>
      <c r="I1288" s="2">
        <f t="shared" si="80"/>
        <v>40</v>
      </c>
      <c r="J1288" s="13">
        <f t="shared" si="81"/>
        <v>47</v>
      </c>
      <c r="L1288" s="14">
        <f t="shared" si="82"/>
        <v>-47</v>
      </c>
      <c r="M1288" s="15">
        <f t="shared" si="83"/>
        <v>1</v>
      </c>
    </row>
    <row r="1289" spans="2:13" x14ac:dyDescent="0.25">
      <c r="B1289" s="21">
        <v>5370</v>
      </c>
      <c r="C1289" s="2">
        <v>1286</v>
      </c>
      <c r="D1289" s="22" t="s">
        <v>1608</v>
      </c>
      <c r="E1289" s="23"/>
      <c r="F1289" s="13"/>
      <c r="G1289" s="2"/>
      <c r="H1289" s="2"/>
      <c r="I1289" s="2">
        <f t="shared" si="80"/>
        <v>40</v>
      </c>
      <c r="J1289" s="13">
        <f t="shared" si="81"/>
        <v>47</v>
      </c>
      <c r="L1289" s="14">
        <f t="shared" si="82"/>
        <v>-47</v>
      </c>
      <c r="M1289" s="15">
        <f t="shared" si="83"/>
        <v>1</v>
      </c>
    </row>
    <row r="1290" spans="2:13" x14ac:dyDescent="0.25">
      <c r="B1290" s="21">
        <v>5372</v>
      </c>
      <c r="C1290" s="2">
        <v>1287</v>
      </c>
      <c r="D1290" s="22" t="s">
        <v>1609</v>
      </c>
      <c r="E1290" s="23"/>
      <c r="F1290" s="13"/>
      <c r="G1290" s="2"/>
      <c r="H1290" s="2"/>
      <c r="I1290" s="2">
        <f t="shared" si="80"/>
        <v>40</v>
      </c>
      <c r="J1290" s="13">
        <f t="shared" si="81"/>
        <v>47</v>
      </c>
      <c r="L1290" s="14">
        <f t="shared" si="82"/>
        <v>-47</v>
      </c>
      <c r="M1290" s="15">
        <f t="shared" si="83"/>
        <v>1</v>
      </c>
    </row>
    <row r="1291" spans="2:13" x14ac:dyDescent="0.25">
      <c r="B1291" s="21">
        <v>5374</v>
      </c>
      <c r="C1291" s="2">
        <v>1288</v>
      </c>
      <c r="D1291" s="22" t="s">
        <v>1610</v>
      </c>
      <c r="E1291" s="23"/>
      <c r="F1291" s="13"/>
      <c r="G1291" s="2"/>
      <c r="H1291" s="2"/>
      <c r="I1291" s="2">
        <f t="shared" si="80"/>
        <v>40</v>
      </c>
      <c r="J1291" s="13">
        <f t="shared" si="81"/>
        <v>47</v>
      </c>
      <c r="L1291" s="14">
        <f t="shared" si="82"/>
        <v>-47</v>
      </c>
      <c r="M1291" s="15">
        <f t="shared" si="83"/>
        <v>1</v>
      </c>
    </row>
    <row r="1292" spans="2:13" x14ac:dyDescent="0.25">
      <c r="B1292" s="21">
        <v>5376</v>
      </c>
      <c r="C1292" s="2">
        <v>1289</v>
      </c>
      <c r="D1292" s="22" t="s">
        <v>1611</v>
      </c>
      <c r="E1292" s="23"/>
      <c r="F1292" s="13"/>
      <c r="G1292" s="2"/>
      <c r="H1292" s="2"/>
      <c r="I1292" s="2">
        <f t="shared" si="80"/>
        <v>40</v>
      </c>
      <c r="J1292" s="13">
        <f t="shared" si="81"/>
        <v>47</v>
      </c>
      <c r="L1292" s="14">
        <f t="shared" si="82"/>
        <v>-47</v>
      </c>
      <c r="M1292" s="15">
        <f t="shared" si="83"/>
        <v>1</v>
      </c>
    </row>
    <row r="1293" spans="2:13" x14ac:dyDescent="0.25">
      <c r="B1293" s="21">
        <v>5377</v>
      </c>
      <c r="C1293" s="2">
        <v>1290</v>
      </c>
      <c r="D1293" s="22" t="s">
        <v>1612</v>
      </c>
      <c r="E1293" s="23"/>
      <c r="F1293" s="13"/>
      <c r="G1293" s="2"/>
      <c r="H1293" s="2"/>
      <c r="I1293" s="2">
        <f t="shared" si="80"/>
        <v>40</v>
      </c>
      <c r="J1293" s="13">
        <f t="shared" si="81"/>
        <v>47</v>
      </c>
      <c r="L1293" s="14">
        <f t="shared" si="82"/>
        <v>-47</v>
      </c>
      <c r="M1293" s="15">
        <f t="shared" si="83"/>
        <v>1</v>
      </c>
    </row>
    <row r="1294" spans="2:13" x14ac:dyDescent="0.25">
      <c r="B1294" s="21">
        <v>5377</v>
      </c>
      <c r="C1294" s="2">
        <v>1291</v>
      </c>
      <c r="D1294" s="22" t="s">
        <v>1613</v>
      </c>
      <c r="E1294" s="23"/>
      <c r="F1294" s="13"/>
      <c r="G1294" s="2"/>
      <c r="H1294" s="2"/>
      <c r="I1294" s="2">
        <f t="shared" si="80"/>
        <v>40</v>
      </c>
      <c r="J1294" s="13">
        <f t="shared" si="81"/>
        <v>47</v>
      </c>
      <c r="L1294" s="14">
        <f t="shared" si="82"/>
        <v>-47</v>
      </c>
      <c r="M1294" s="15">
        <f t="shared" si="83"/>
        <v>1</v>
      </c>
    </row>
    <row r="1295" spans="2:13" x14ac:dyDescent="0.25">
      <c r="B1295" s="21">
        <v>5377</v>
      </c>
      <c r="C1295" s="2">
        <v>1292</v>
      </c>
      <c r="D1295" s="22" t="s">
        <v>1614</v>
      </c>
      <c r="E1295" s="23"/>
      <c r="F1295" s="13"/>
      <c r="G1295" s="2"/>
      <c r="H1295" s="2"/>
      <c r="I1295" s="2">
        <f t="shared" si="80"/>
        <v>40</v>
      </c>
      <c r="J1295" s="13">
        <f t="shared" si="81"/>
        <v>47</v>
      </c>
      <c r="L1295" s="14">
        <f t="shared" si="82"/>
        <v>-47</v>
      </c>
      <c r="M1295" s="15">
        <f t="shared" si="83"/>
        <v>1</v>
      </c>
    </row>
    <row r="1296" spans="2:13" x14ac:dyDescent="0.25">
      <c r="B1296" s="21">
        <v>5377</v>
      </c>
      <c r="C1296" s="2">
        <v>1293</v>
      </c>
      <c r="D1296" s="22" t="s">
        <v>1615</v>
      </c>
      <c r="E1296" s="23"/>
      <c r="F1296" s="13"/>
      <c r="G1296" s="2"/>
      <c r="H1296" s="2"/>
      <c r="I1296" s="2">
        <f t="shared" si="80"/>
        <v>40</v>
      </c>
      <c r="J1296" s="13">
        <f t="shared" si="81"/>
        <v>47</v>
      </c>
      <c r="L1296" s="14">
        <f t="shared" si="82"/>
        <v>-47</v>
      </c>
      <c r="M1296" s="15">
        <f t="shared" si="83"/>
        <v>1</v>
      </c>
    </row>
    <row r="1297" spans="2:13" x14ac:dyDescent="0.25">
      <c r="B1297" s="21">
        <v>5377</v>
      </c>
      <c r="C1297" s="2">
        <v>1294</v>
      </c>
      <c r="D1297" s="22" t="s">
        <v>1616</v>
      </c>
      <c r="E1297" s="23"/>
      <c r="F1297" s="13"/>
      <c r="G1297" s="2"/>
      <c r="H1297" s="2"/>
      <c r="I1297" s="2">
        <f t="shared" si="80"/>
        <v>40</v>
      </c>
      <c r="J1297" s="13">
        <f t="shared" si="81"/>
        <v>47</v>
      </c>
      <c r="L1297" s="14">
        <f t="shared" si="82"/>
        <v>-47</v>
      </c>
      <c r="M1297" s="15">
        <f t="shared" si="83"/>
        <v>1</v>
      </c>
    </row>
    <row r="1298" spans="2:13" x14ac:dyDescent="0.25">
      <c r="B1298" s="21">
        <v>5377</v>
      </c>
      <c r="C1298" s="2">
        <v>1295</v>
      </c>
      <c r="D1298" s="22" t="s">
        <v>1617</v>
      </c>
      <c r="E1298" s="23"/>
      <c r="F1298" s="13"/>
      <c r="G1298" s="2"/>
      <c r="H1298" s="2"/>
      <c r="I1298" s="2">
        <f t="shared" si="80"/>
        <v>40</v>
      </c>
      <c r="J1298" s="13">
        <f t="shared" si="81"/>
        <v>47</v>
      </c>
      <c r="L1298" s="14">
        <f t="shared" si="82"/>
        <v>-47</v>
      </c>
      <c r="M1298" s="15">
        <f t="shared" si="83"/>
        <v>1</v>
      </c>
    </row>
    <row r="1299" spans="2:13" x14ac:dyDescent="0.25">
      <c r="B1299" s="21">
        <v>5377</v>
      </c>
      <c r="C1299" s="2">
        <v>1296</v>
      </c>
      <c r="D1299" s="22" t="s">
        <v>1618</v>
      </c>
      <c r="E1299" s="23"/>
      <c r="F1299" s="13"/>
      <c r="G1299" s="2"/>
      <c r="H1299" s="2"/>
      <c r="I1299" s="2">
        <f t="shared" si="80"/>
        <v>40</v>
      </c>
      <c r="J1299" s="13">
        <f t="shared" si="81"/>
        <v>47</v>
      </c>
      <c r="L1299" s="14">
        <f t="shared" si="82"/>
        <v>-47</v>
      </c>
      <c r="M1299" s="15">
        <f t="shared" si="83"/>
        <v>1</v>
      </c>
    </row>
    <row r="1300" spans="2:13" x14ac:dyDescent="0.25">
      <c r="B1300" s="21">
        <v>5377</v>
      </c>
      <c r="C1300" s="2">
        <v>1297</v>
      </c>
      <c r="D1300" s="22" t="s">
        <v>410</v>
      </c>
      <c r="E1300" s="23"/>
      <c r="F1300" s="13"/>
      <c r="G1300" s="2"/>
      <c r="H1300" s="2"/>
      <c r="I1300" s="2">
        <f t="shared" si="80"/>
        <v>40</v>
      </c>
      <c r="J1300" s="13">
        <f t="shared" si="81"/>
        <v>47</v>
      </c>
      <c r="L1300" s="14">
        <f t="shared" si="82"/>
        <v>-47</v>
      </c>
      <c r="M1300" s="15">
        <f t="shared" si="83"/>
        <v>1</v>
      </c>
    </row>
    <row r="1301" spans="2:13" x14ac:dyDescent="0.25">
      <c r="B1301" s="21">
        <v>5377</v>
      </c>
      <c r="C1301" s="2">
        <v>1298</v>
      </c>
      <c r="D1301" s="22" t="s">
        <v>1619</v>
      </c>
      <c r="E1301" s="23"/>
      <c r="F1301" s="13"/>
      <c r="G1301" s="2"/>
      <c r="H1301" s="2"/>
      <c r="I1301" s="2">
        <f t="shared" si="80"/>
        <v>40</v>
      </c>
      <c r="J1301" s="13">
        <f t="shared" si="81"/>
        <v>47</v>
      </c>
      <c r="L1301" s="14">
        <f t="shared" si="82"/>
        <v>-47</v>
      </c>
      <c r="M1301" s="15">
        <f t="shared" si="83"/>
        <v>1</v>
      </c>
    </row>
    <row r="1302" spans="2:13" x14ac:dyDescent="0.25">
      <c r="B1302" s="21">
        <v>5380</v>
      </c>
      <c r="C1302" s="2">
        <v>1299</v>
      </c>
      <c r="D1302" s="22" t="s">
        <v>1620</v>
      </c>
      <c r="E1302" s="23"/>
      <c r="F1302" s="13"/>
      <c r="G1302" s="2"/>
      <c r="H1302" s="2"/>
      <c r="I1302" s="2">
        <f t="shared" si="80"/>
        <v>40</v>
      </c>
      <c r="J1302" s="13">
        <f t="shared" si="81"/>
        <v>47</v>
      </c>
      <c r="L1302" s="14">
        <f t="shared" si="82"/>
        <v>-47</v>
      </c>
      <c r="M1302" s="15">
        <f t="shared" si="83"/>
        <v>1</v>
      </c>
    </row>
    <row r="1303" spans="2:13" x14ac:dyDescent="0.25">
      <c r="B1303" s="21">
        <v>5380</v>
      </c>
      <c r="C1303" s="2">
        <v>1300</v>
      </c>
      <c r="D1303" s="22" t="s">
        <v>1621</v>
      </c>
      <c r="E1303" s="23"/>
      <c r="F1303" s="13"/>
      <c r="G1303" s="2"/>
      <c r="H1303" s="2"/>
      <c r="I1303" s="2">
        <f t="shared" si="80"/>
        <v>40</v>
      </c>
      <c r="J1303" s="13">
        <f t="shared" si="81"/>
        <v>47</v>
      </c>
      <c r="L1303" s="14">
        <f t="shared" si="82"/>
        <v>-47</v>
      </c>
      <c r="M1303" s="15">
        <f t="shared" si="83"/>
        <v>1</v>
      </c>
    </row>
    <row r="1304" spans="2:13" x14ac:dyDescent="0.25">
      <c r="B1304" s="21">
        <v>5380</v>
      </c>
      <c r="C1304" s="2">
        <v>1301</v>
      </c>
      <c r="D1304" s="22" t="s">
        <v>411</v>
      </c>
      <c r="E1304" s="23"/>
      <c r="F1304" s="13"/>
      <c r="G1304" s="2"/>
      <c r="H1304" s="2"/>
      <c r="I1304" s="2">
        <f t="shared" si="80"/>
        <v>40</v>
      </c>
      <c r="J1304" s="13">
        <f t="shared" si="81"/>
        <v>47</v>
      </c>
      <c r="L1304" s="14">
        <f t="shared" si="82"/>
        <v>-47</v>
      </c>
      <c r="M1304" s="15">
        <f t="shared" si="83"/>
        <v>1</v>
      </c>
    </row>
    <row r="1305" spans="2:13" x14ac:dyDescent="0.25">
      <c r="B1305" s="21">
        <v>5380</v>
      </c>
      <c r="C1305" s="2">
        <v>1302</v>
      </c>
      <c r="D1305" s="22" t="s">
        <v>1622</v>
      </c>
      <c r="E1305" s="23"/>
      <c r="F1305" s="13"/>
      <c r="G1305" s="2"/>
      <c r="H1305" s="2"/>
      <c r="I1305" s="2">
        <f t="shared" si="80"/>
        <v>40</v>
      </c>
      <c r="J1305" s="13">
        <f t="shared" si="81"/>
        <v>47</v>
      </c>
      <c r="L1305" s="14">
        <f t="shared" si="82"/>
        <v>-47</v>
      </c>
      <c r="M1305" s="15">
        <f t="shared" si="83"/>
        <v>1</v>
      </c>
    </row>
    <row r="1306" spans="2:13" x14ac:dyDescent="0.25">
      <c r="B1306" s="21">
        <v>5380</v>
      </c>
      <c r="C1306" s="2">
        <v>1303</v>
      </c>
      <c r="D1306" s="22" t="s">
        <v>1623</v>
      </c>
      <c r="E1306" s="23"/>
      <c r="F1306" s="13"/>
      <c r="G1306" s="2"/>
      <c r="H1306" s="2"/>
      <c r="I1306" s="2">
        <f t="shared" si="80"/>
        <v>40</v>
      </c>
      <c r="J1306" s="13">
        <f t="shared" si="81"/>
        <v>47</v>
      </c>
      <c r="L1306" s="14">
        <f t="shared" si="82"/>
        <v>-47</v>
      </c>
      <c r="M1306" s="15">
        <f t="shared" si="83"/>
        <v>1</v>
      </c>
    </row>
    <row r="1307" spans="2:13" x14ac:dyDescent="0.25">
      <c r="B1307" s="21">
        <v>5380</v>
      </c>
      <c r="C1307" s="2">
        <v>1304</v>
      </c>
      <c r="D1307" s="22" t="s">
        <v>1624</v>
      </c>
      <c r="E1307" s="23"/>
      <c r="F1307" s="13"/>
      <c r="G1307" s="2"/>
      <c r="H1307" s="2"/>
      <c r="I1307" s="2">
        <f t="shared" si="80"/>
        <v>40</v>
      </c>
      <c r="J1307" s="13">
        <f t="shared" si="81"/>
        <v>47</v>
      </c>
      <c r="L1307" s="14">
        <f t="shared" si="82"/>
        <v>-47</v>
      </c>
      <c r="M1307" s="15">
        <f t="shared" si="83"/>
        <v>1</v>
      </c>
    </row>
    <row r="1308" spans="2:13" x14ac:dyDescent="0.25">
      <c r="B1308" s="21">
        <v>5380</v>
      </c>
      <c r="C1308" s="2">
        <v>1305</v>
      </c>
      <c r="D1308" s="22" t="s">
        <v>1625</v>
      </c>
      <c r="E1308" s="23"/>
      <c r="F1308" s="13"/>
      <c r="G1308" s="2"/>
      <c r="H1308" s="2"/>
      <c r="I1308" s="2">
        <f t="shared" si="80"/>
        <v>40</v>
      </c>
      <c r="J1308" s="13">
        <f t="shared" si="81"/>
        <v>47</v>
      </c>
      <c r="L1308" s="14">
        <f t="shared" si="82"/>
        <v>-47</v>
      </c>
      <c r="M1308" s="15">
        <f t="shared" si="83"/>
        <v>1</v>
      </c>
    </row>
    <row r="1309" spans="2:13" x14ac:dyDescent="0.25">
      <c r="B1309" s="21">
        <v>5380</v>
      </c>
      <c r="C1309" s="2">
        <v>1306</v>
      </c>
      <c r="D1309" s="22" t="s">
        <v>1626</v>
      </c>
      <c r="E1309" s="23"/>
      <c r="F1309" s="13"/>
      <c r="G1309" s="2"/>
      <c r="H1309" s="2"/>
      <c r="I1309" s="2">
        <f t="shared" ref="I1309:I1372" si="84">(H1309*2)+40</f>
        <v>40</v>
      </c>
      <c r="J1309" s="13">
        <f t="shared" ref="J1309:J1372" si="85">ROUNDUP((I1309*70/60),0)</f>
        <v>47</v>
      </c>
      <c r="L1309" s="14">
        <f t="shared" ref="L1309:L1372" si="86">F1309-J1309</f>
        <v>-47</v>
      </c>
      <c r="M1309" s="15">
        <f t="shared" ref="M1309:M1372" si="87">(ABS(J1309-F1309)/J1309)</f>
        <v>1</v>
      </c>
    </row>
    <row r="1310" spans="2:13" x14ac:dyDescent="0.25">
      <c r="B1310" s="21">
        <v>5380</v>
      </c>
      <c r="C1310" s="2">
        <v>1307</v>
      </c>
      <c r="D1310" s="22" t="s">
        <v>1627</v>
      </c>
      <c r="E1310" s="23"/>
      <c r="F1310" s="13"/>
      <c r="G1310" s="2"/>
      <c r="H1310" s="2"/>
      <c r="I1310" s="2">
        <f t="shared" si="84"/>
        <v>40</v>
      </c>
      <c r="J1310" s="13">
        <f t="shared" si="85"/>
        <v>47</v>
      </c>
      <c r="L1310" s="14">
        <f t="shared" si="86"/>
        <v>-47</v>
      </c>
      <c r="M1310" s="15">
        <f t="shared" si="87"/>
        <v>1</v>
      </c>
    </row>
    <row r="1311" spans="2:13" x14ac:dyDescent="0.25">
      <c r="B1311" s="21">
        <v>5380</v>
      </c>
      <c r="C1311" s="2">
        <v>1308</v>
      </c>
      <c r="D1311" s="22" t="s">
        <v>1628</v>
      </c>
      <c r="E1311" s="23"/>
      <c r="F1311" s="13"/>
      <c r="G1311" s="2"/>
      <c r="H1311" s="2"/>
      <c r="I1311" s="2">
        <f t="shared" si="84"/>
        <v>40</v>
      </c>
      <c r="J1311" s="13">
        <f t="shared" si="85"/>
        <v>47</v>
      </c>
      <c r="L1311" s="14">
        <f t="shared" si="86"/>
        <v>-47</v>
      </c>
      <c r="M1311" s="15">
        <f t="shared" si="87"/>
        <v>1</v>
      </c>
    </row>
    <row r="1312" spans="2:13" x14ac:dyDescent="0.25">
      <c r="B1312" s="21">
        <v>5380</v>
      </c>
      <c r="C1312" s="2">
        <v>1309</v>
      </c>
      <c r="D1312" s="22" t="s">
        <v>1629</v>
      </c>
      <c r="E1312" s="23"/>
      <c r="F1312" s="13"/>
      <c r="G1312" s="2"/>
      <c r="H1312" s="2"/>
      <c r="I1312" s="2">
        <f t="shared" si="84"/>
        <v>40</v>
      </c>
      <c r="J1312" s="13">
        <f t="shared" si="85"/>
        <v>47</v>
      </c>
      <c r="L1312" s="14">
        <f t="shared" si="86"/>
        <v>-47</v>
      </c>
      <c r="M1312" s="15">
        <f t="shared" si="87"/>
        <v>1</v>
      </c>
    </row>
    <row r="1313" spans="2:13" x14ac:dyDescent="0.25">
      <c r="B1313" s="21">
        <v>5500</v>
      </c>
      <c r="C1313" s="2">
        <v>1310</v>
      </c>
      <c r="D1313" s="22" t="s">
        <v>1630</v>
      </c>
      <c r="E1313" s="23"/>
      <c r="F1313" s="13"/>
      <c r="G1313" s="2"/>
      <c r="H1313" s="2"/>
      <c r="I1313" s="2">
        <f t="shared" si="84"/>
        <v>40</v>
      </c>
      <c r="J1313" s="13">
        <f t="shared" si="85"/>
        <v>47</v>
      </c>
      <c r="L1313" s="14">
        <f t="shared" si="86"/>
        <v>-47</v>
      </c>
      <c r="M1313" s="15">
        <f t="shared" si="87"/>
        <v>1</v>
      </c>
    </row>
    <row r="1314" spans="2:13" x14ac:dyDescent="0.25">
      <c r="B1314" s="21">
        <v>5500</v>
      </c>
      <c r="C1314" s="2">
        <v>1311</v>
      </c>
      <c r="D1314" s="22" t="s">
        <v>1631</v>
      </c>
      <c r="E1314" s="23"/>
      <c r="F1314" s="13"/>
      <c r="G1314" s="2"/>
      <c r="H1314" s="2"/>
      <c r="I1314" s="2">
        <f t="shared" si="84"/>
        <v>40</v>
      </c>
      <c r="J1314" s="13">
        <f t="shared" si="85"/>
        <v>47</v>
      </c>
      <c r="L1314" s="14">
        <f t="shared" si="86"/>
        <v>-47</v>
      </c>
      <c r="M1314" s="15">
        <f t="shared" si="87"/>
        <v>1</v>
      </c>
    </row>
    <row r="1315" spans="2:13" x14ac:dyDescent="0.25">
      <c r="B1315" s="21">
        <v>5500</v>
      </c>
      <c r="C1315" s="2">
        <v>1312</v>
      </c>
      <c r="D1315" s="22" t="s">
        <v>412</v>
      </c>
      <c r="E1315" s="23"/>
      <c r="F1315" s="13"/>
      <c r="G1315" s="2"/>
      <c r="H1315" s="2"/>
      <c r="I1315" s="2">
        <f t="shared" si="84"/>
        <v>40</v>
      </c>
      <c r="J1315" s="13">
        <f t="shared" si="85"/>
        <v>47</v>
      </c>
      <c r="L1315" s="14">
        <f t="shared" si="86"/>
        <v>-47</v>
      </c>
      <c r="M1315" s="15">
        <f t="shared" si="87"/>
        <v>1</v>
      </c>
    </row>
    <row r="1316" spans="2:13" x14ac:dyDescent="0.25">
      <c r="B1316" s="21">
        <v>5500</v>
      </c>
      <c r="C1316" s="2">
        <v>1313</v>
      </c>
      <c r="D1316" s="22" t="s">
        <v>1632</v>
      </c>
      <c r="E1316" s="23"/>
      <c r="F1316" s="13"/>
      <c r="G1316" s="2"/>
      <c r="H1316" s="2"/>
      <c r="I1316" s="2">
        <f t="shared" si="84"/>
        <v>40</v>
      </c>
      <c r="J1316" s="13">
        <f t="shared" si="85"/>
        <v>47</v>
      </c>
      <c r="L1316" s="14">
        <f t="shared" si="86"/>
        <v>-47</v>
      </c>
      <c r="M1316" s="15">
        <f t="shared" si="87"/>
        <v>1</v>
      </c>
    </row>
    <row r="1317" spans="2:13" x14ac:dyDescent="0.25">
      <c r="B1317" s="21">
        <v>5500</v>
      </c>
      <c r="C1317" s="2">
        <v>1314</v>
      </c>
      <c r="D1317" s="22" t="s">
        <v>1633</v>
      </c>
      <c r="E1317" s="23"/>
      <c r="F1317" s="13"/>
      <c r="G1317" s="2"/>
      <c r="H1317" s="2"/>
      <c r="I1317" s="2">
        <f t="shared" si="84"/>
        <v>40</v>
      </c>
      <c r="J1317" s="13">
        <f t="shared" si="85"/>
        <v>47</v>
      </c>
      <c r="L1317" s="14">
        <f t="shared" si="86"/>
        <v>-47</v>
      </c>
      <c r="M1317" s="15">
        <f t="shared" si="87"/>
        <v>1</v>
      </c>
    </row>
    <row r="1318" spans="2:13" x14ac:dyDescent="0.25">
      <c r="B1318" s="21">
        <v>5500</v>
      </c>
      <c r="C1318" s="2">
        <v>1315</v>
      </c>
      <c r="D1318" s="22" t="s">
        <v>1634</v>
      </c>
      <c r="E1318" s="23"/>
      <c r="F1318" s="13"/>
      <c r="G1318" s="2"/>
      <c r="H1318" s="2"/>
      <c r="I1318" s="2">
        <f t="shared" si="84"/>
        <v>40</v>
      </c>
      <c r="J1318" s="13">
        <f t="shared" si="85"/>
        <v>47</v>
      </c>
      <c r="L1318" s="14">
        <f t="shared" si="86"/>
        <v>-47</v>
      </c>
      <c r="M1318" s="15">
        <f t="shared" si="87"/>
        <v>1</v>
      </c>
    </row>
    <row r="1319" spans="2:13" x14ac:dyDescent="0.25">
      <c r="B1319" s="21">
        <v>5500</v>
      </c>
      <c r="C1319" s="2">
        <v>1316</v>
      </c>
      <c r="D1319" s="22" t="s">
        <v>1635</v>
      </c>
      <c r="E1319" s="23"/>
      <c r="F1319" s="13"/>
      <c r="G1319" s="2"/>
      <c r="H1319" s="2"/>
      <c r="I1319" s="2">
        <f t="shared" si="84"/>
        <v>40</v>
      </c>
      <c r="J1319" s="13">
        <f t="shared" si="85"/>
        <v>47</v>
      </c>
      <c r="L1319" s="14">
        <f t="shared" si="86"/>
        <v>-47</v>
      </c>
      <c r="M1319" s="15">
        <f t="shared" si="87"/>
        <v>1</v>
      </c>
    </row>
    <row r="1320" spans="2:13" x14ac:dyDescent="0.25">
      <c r="B1320" s="21">
        <v>5501</v>
      </c>
      <c r="C1320" s="2">
        <v>1317</v>
      </c>
      <c r="D1320" s="22" t="s">
        <v>1636</v>
      </c>
      <c r="E1320" s="23"/>
      <c r="F1320" s="13"/>
      <c r="G1320" s="2"/>
      <c r="H1320" s="2"/>
      <c r="I1320" s="2">
        <f t="shared" si="84"/>
        <v>40</v>
      </c>
      <c r="J1320" s="13">
        <f t="shared" si="85"/>
        <v>47</v>
      </c>
      <c r="L1320" s="14">
        <f t="shared" si="86"/>
        <v>-47</v>
      </c>
      <c r="M1320" s="15">
        <f t="shared" si="87"/>
        <v>1</v>
      </c>
    </row>
    <row r="1321" spans="2:13" x14ac:dyDescent="0.25">
      <c r="B1321" s="21">
        <v>5502</v>
      </c>
      <c r="C1321" s="2">
        <v>1318</v>
      </c>
      <c r="D1321" s="22" t="s">
        <v>1637</v>
      </c>
      <c r="E1321" s="23"/>
      <c r="F1321" s="13"/>
      <c r="G1321" s="2"/>
      <c r="H1321" s="2"/>
      <c r="I1321" s="2">
        <f t="shared" si="84"/>
        <v>40</v>
      </c>
      <c r="J1321" s="13">
        <f t="shared" si="85"/>
        <v>47</v>
      </c>
      <c r="L1321" s="14">
        <f t="shared" si="86"/>
        <v>-47</v>
      </c>
      <c r="M1321" s="15">
        <f t="shared" si="87"/>
        <v>1</v>
      </c>
    </row>
    <row r="1322" spans="2:13" x14ac:dyDescent="0.25">
      <c r="B1322" s="21">
        <v>5503</v>
      </c>
      <c r="C1322" s="2">
        <v>1319</v>
      </c>
      <c r="D1322" s="22" t="s">
        <v>1638</v>
      </c>
      <c r="E1322" s="23"/>
      <c r="F1322" s="13"/>
      <c r="G1322" s="2"/>
      <c r="H1322" s="2"/>
      <c r="I1322" s="2">
        <f t="shared" si="84"/>
        <v>40</v>
      </c>
      <c r="J1322" s="13">
        <f t="shared" si="85"/>
        <v>47</v>
      </c>
      <c r="L1322" s="14">
        <f t="shared" si="86"/>
        <v>-47</v>
      </c>
      <c r="M1322" s="15">
        <f t="shared" si="87"/>
        <v>1</v>
      </c>
    </row>
    <row r="1323" spans="2:13" x14ac:dyDescent="0.25">
      <c r="B1323" s="21">
        <v>5504</v>
      </c>
      <c r="C1323" s="2">
        <v>1320</v>
      </c>
      <c r="D1323" s="22" t="s">
        <v>1639</v>
      </c>
      <c r="E1323" s="23"/>
      <c r="F1323" s="13"/>
      <c r="G1323" s="2"/>
      <c r="H1323" s="2"/>
      <c r="I1323" s="2">
        <f t="shared" si="84"/>
        <v>40</v>
      </c>
      <c r="J1323" s="13">
        <f t="shared" si="85"/>
        <v>47</v>
      </c>
      <c r="L1323" s="14">
        <f t="shared" si="86"/>
        <v>-47</v>
      </c>
      <c r="M1323" s="15">
        <f t="shared" si="87"/>
        <v>1</v>
      </c>
    </row>
    <row r="1324" spans="2:13" x14ac:dyDescent="0.25">
      <c r="B1324" s="21">
        <v>5520</v>
      </c>
      <c r="C1324" s="2">
        <v>1321</v>
      </c>
      <c r="D1324" s="22" t="s">
        <v>1640</v>
      </c>
      <c r="E1324" s="23"/>
      <c r="F1324" s="13"/>
      <c r="G1324" s="2"/>
      <c r="H1324" s="2"/>
      <c r="I1324" s="2">
        <f t="shared" si="84"/>
        <v>40</v>
      </c>
      <c r="J1324" s="13">
        <f t="shared" si="85"/>
        <v>47</v>
      </c>
      <c r="L1324" s="14">
        <f t="shared" si="86"/>
        <v>-47</v>
      </c>
      <c r="M1324" s="15">
        <f t="shared" si="87"/>
        <v>1</v>
      </c>
    </row>
    <row r="1325" spans="2:13" x14ac:dyDescent="0.25">
      <c r="B1325" s="21">
        <v>5520</v>
      </c>
      <c r="C1325" s="2">
        <v>1322</v>
      </c>
      <c r="D1325" s="22" t="s">
        <v>413</v>
      </c>
      <c r="E1325" s="23"/>
      <c r="F1325" s="13"/>
      <c r="G1325" s="2"/>
      <c r="H1325" s="2"/>
      <c r="I1325" s="2">
        <f t="shared" si="84"/>
        <v>40</v>
      </c>
      <c r="J1325" s="13">
        <f t="shared" si="85"/>
        <v>47</v>
      </c>
      <c r="L1325" s="14">
        <f t="shared" si="86"/>
        <v>-47</v>
      </c>
      <c r="M1325" s="15">
        <f t="shared" si="87"/>
        <v>1</v>
      </c>
    </row>
    <row r="1326" spans="2:13" x14ac:dyDescent="0.25">
      <c r="B1326" s="21">
        <v>5521</v>
      </c>
      <c r="C1326" s="2">
        <v>1323</v>
      </c>
      <c r="D1326" s="22" t="s">
        <v>1641</v>
      </c>
      <c r="E1326" s="23"/>
      <c r="F1326" s="13"/>
      <c r="G1326" s="2"/>
      <c r="H1326" s="2"/>
      <c r="I1326" s="2">
        <f t="shared" si="84"/>
        <v>40</v>
      </c>
      <c r="J1326" s="13">
        <f t="shared" si="85"/>
        <v>47</v>
      </c>
      <c r="L1326" s="14">
        <f t="shared" si="86"/>
        <v>-47</v>
      </c>
      <c r="M1326" s="15">
        <f t="shared" si="87"/>
        <v>1</v>
      </c>
    </row>
    <row r="1327" spans="2:13" x14ac:dyDescent="0.25">
      <c r="B1327" s="21">
        <v>5522</v>
      </c>
      <c r="C1327" s="2">
        <v>1324</v>
      </c>
      <c r="D1327" s="22" t="s">
        <v>1642</v>
      </c>
      <c r="E1327" s="23"/>
      <c r="F1327" s="13"/>
      <c r="G1327" s="2"/>
      <c r="H1327" s="2"/>
      <c r="I1327" s="2">
        <f t="shared" si="84"/>
        <v>40</v>
      </c>
      <c r="J1327" s="13">
        <f t="shared" si="85"/>
        <v>47</v>
      </c>
      <c r="L1327" s="14">
        <f t="shared" si="86"/>
        <v>-47</v>
      </c>
      <c r="M1327" s="15">
        <f t="shared" si="87"/>
        <v>1</v>
      </c>
    </row>
    <row r="1328" spans="2:13" x14ac:dyDescent="0.25">
      <c r="B1328" s="21">
        <v>5523</v>
      </c>
      <c r="C1328" s="2">
        <v>1325</v>
      </c>
      <c r="D1328" s="22" t="s">
        <v>1643</v>
      </c>
      <c r="E1328" s="23"/>
      <c r="F1328" s="13"/>
      <c r="G1328" s="2"/>
      <c r="H1328" s="2"/>
      <c r="I1328" s="2">
        <f t="shared" si="84"/>
        <v>40</v>
      </c>
      <c r="J1328" s="13">
        <f t="shared" si="85"/>
        <v>47</v>
      </c>
      <c r="L1328" s="14">
        <f t="shared" si="86"/>
        <v>-47</v>
      </c>
      <c r="M1328" s="15">
        <f t="shared" si="87"/>
        <v>1</v>
      </c>
    </row>
    <row r="1329" spans="2:13" x14ac:dyDescent="0.25">
      <c r="B1329" s="21">
        <v>5523</v>
      </c>
      <c r="C1329" s="2">
        <v>1326</v>
      </c>
      <c r="D1329" s="22" t="s">
        <v>1644</v>
      </c>
      <c r="E1329" s="23"/>
      <c r="F1329" s="13"/>
      <c r="G1329" s="2"/>
      <c r="H1329" s="2"/>
      <c r="I1329" s="2">
        <f t="shared" si="84"/>
        <v>40</v>
      </c>
      <c r="J1329" s="13">
        <f t="shared" si="85"/>
        <v>47</v>
      </c>
      <c r="L1329" s="14">
        <f t="shared" si="86"/>
        <v>-47</v>
      </c>
      <c r="M1329" s="15">
        <f t="shared" si="87"/>
        <v>1</v>
      </c>
    </row>
    <row r="1330" spans="2:13" x14ac:dyDescent="0.25">
      <c r="B1330" s="21">
        <v>5524</v>
      </c>
      <c r="C1330" s="2">
        <v>1327</v>
      </c>
      <c r="D1330" s="22" t="s">
        <v>1645</v>
      </c>
      <c r="E1330" s="23"/>
      <c r="F1330" s="13"/>
      <c r="G1330" s="2"/>
      <c r="H1330" s="2"/>
      <c r="I1330" s="2">
        <f t="shared" si="84"/>
        <v>40</v>
      </c>
      <c r="J1330" s="13">
        <f t="shared" si="85"/>
        <v>47</v>
      </c>
      <c r="L1330" s="14">
        <f t="shared" si="86"/>
        <v>-47</v>
      </c>
      <c r="M1330" s="15">
        <f t="shared" si="87"/>
        <v>1</v>
      </c>
    </row>
    <row r="1331" spans="2:13" x14ac:dyDescent="0.25">
      <c r="B1331" s="21">
        <v>5530</v>
      </c>
      <c r="C1331" s="2">
        <v>1328</v>
      </c>
      <c r="D1331" s="22" t="s">
        <v>1646</v>
      </c>
      <c r="E1331" s="23"/>
      <c r="F1331" s="13"/>
      <c r="G1331" s="2"/>
      <c r="H1331" s="2"/>
      <c r="I1331" s="2">
        <f t="shared" si="84"/>
        <v>40</v>
      </c>
      <c r="J1331" s="13">
        <f t="shared" si="85"/>
        <v>47</v>
      </c>
      <c r="L1331" s="14">
        <f t="shared" si="86"/>
        <v>-47</v>
      </c>
      <c r="M1331" s="15">
        <f t="shared" si="87"/>
        <v>1</v>
      </c>
    </row>
    <row r="1332" spans="2:13" x14ac:dyDescent="0.25">
      <c r="B1332" s="21">
        <v>5530</v>
      </c>
      <c r="C1332" s="2">
        <v>1329</v>
      </c>
      <c r="D1332" s="22" t="s">
        <v>1647</v>
      </c>
      <c r="E1332" s="23"/>
      <c r="F1332" s="13"/>
      <c r="G1332" s="2"/>
      <c r="H1332" s="2"/>
      <c r="I1332" s="2">
        <f t="shared" si="84"/>
        <v>40</v>
      </c>
      <c r="J1332" s="13">
        <f t="shared" si="85"/>
        <v>47</v>
      </c>
      <c r="L1332" s="14">
        <f t="shared" si="86"/>
        <v>-47</v>
      </c>
      <c r="M1332" s="15">
        <f t="shared" si="87"/>
        <v>1</v>
      </c>
    </row>
    <row r="1333" spans="2:13" x14ac:dyDescent="0.25">
      <c r="B1333" s="21">
        <v>5530</v>
      </c>
      <c r="C1333" s="2">
        <v>1330</v>
      </c>
      <c r="D1333" s="22" t="s">
        <v>1648</v>
      </c>
      <c r="E1333" s="23"/>
      <c r="F1333" s="13"/>
      <c r="G1333" s="2"/>
      <c r="H1333" s="2"/>
      <c r="I1333" s="2">
        <f t="shared" si="84"/>
        <v>40</v>
      </c>
      <c r="J1333" s="13">
        <f t="shared" si="85"/>
        <v>47</v>
      </c>
      <c r="L1333" s="14">
        <f t="shared" si="86"/>
        <v>-47</v>
      </c>
      <c r="M1333" s="15">
        <f t="shared" si="87"/>
        <v>1</v>
      </c>
    </row>
    <row r="1334" spans="2:13" x14ac:dyDescent="0.25">
      <c r="B1334" s="21">
        <v>5530</v>
      </c>
      <c r="C1334" s="2">
        <v>1331</v>
      </c>
      <c r="D1334" s="22" t="s">
        <v>1649</v>
      </c>
      <c r="E1334" s="23"/>
      <c r="F1334" s="13"/>
      <c r="G1334" s="2"/>
      <c r="H1334" s="2"/>
      <c r="I1334" s="2">
        <f t="shared" si="84"/>
        <v>40</v>
      </c>
      <c r="J1334" s="13">
        <f t="shared" si="85"/>
        <v>47</v>
      </c>
      <c r="L1334" s="14">
        <f t="shared" si="86"/>
        <v>-47</v>
      </c>
      <c r="M1334" s="15">
        <f t="shared" si="87"/>
        <v>1</v>
      </c>
    </row>
    <row r="1335" spans="2:13" x14ac:dyDescent="0.25">
      <c r="B1335" s="21">
        <v>5530</v>
      </c>
      <c r="C1335" s="2">
        <v>1332</v>
      </c>
      <c r="D1335" s="22" t="s">
        <v>1650</v>
      </c>
      <c r="E1335" s="23"/>
      <c r="F1335" s="13"/>
      <c r="G1335" s="2"/>
      <c r="H1335" s="2"/>
      <c r="I1335" s="2">
        <f t="shared" si="84"/>
        <v>40</v>
      </c>
      <c r="J1335" s="13">
        <f t="shared" si="85"/>
        <v>47</v>
      </c>
      <c r="L1335" s="14">
        <f t="shared" si="86"/>
        <v>-47</v>
      </c>
      <c r="M1335" s="15">
        <f t="shared" si="87"/>
        <v>1</v>
      </c>
    </row>
    <row r="1336" spans="2:13" x14ac:dyDescent="0.25">
      <c r="B1336" s="21">
        <v>5530</v>
      </c>
      <c r="C1336" s="2">
        <v>1333</v>
      </c>
      <c r="D1336" s="22" t="s">
        <v>1651</v>
      </c>
      <c r="E1336" s="23"/>
      <c r="F1336" s="13"/>
      <c r="G1336" s="2"/>
      <c r="H1336" s="2"/>
      <c r="I1336" s="2">
        <f t="shared" si="84"/>
        <v>40</v>
      </c>
      <c r="J1336" s="13">
        <f t="shared" si="85"/>
        <v>47</v>
      </c>
      <c r="L1336" s="14">
        <f t="shared" si="86"/>
        <v>-47</v>
      </c>
      <c r="M1336" s="15">
        <f t="shared" si="87"/>
        <v>1</v>
      </c>
    </row>
    <row r="1337" spans="2:13" x14ac:dyDescent="0.25">
      <c r="B1337" s="21">
        <v>5530</v>
      </c>
      <c r="C1337" s="2">
        <v>1334</v>
      </c>
      <c r="D1337" s="22" t="s">
        <v>1652</v>
      </c>
      <c r="E1337" s="23"/>
      <c r="F1337" s="13"/>
      <c r="G1337" s="2"/>
      <c r="H1337" s="2"/>
      <c r="I1337" s="2">
        <f t="shared" si="84"/>
        <v>40</v>
      </c>
      <c r="J1337" s="13">
        <f t="shared" si="85"/>
        <v>47</v>
      </c>
      <c r="L1337" s="14">
        <f t="shared" si="86"/>
        <v>-47</v>
      </c>
      <c r="M1337" s="15">
        <f t="shared" si="87"/>
        <v>1</v>
      </c>
    </row>
    <row r="1338" spans="2:13" x14ac:dyDescent="0.25">
      <c r="B1338" s="21">
        <v>5530</v>
      </c>
      <c r="C1338" s="2">
        <v>1335</v>
      </c>
      <c r="D1338" s="22" t="s">
        <v>1653</v>
      </c>
      <c r="E1338" s="23"/>
      <c r="F1338" s="13"/>
      <c r="G1338" s="2"/>
      <c r="H1338" s="2"/>
      <c r="I1338" s="2">
        <f t="shared" si="84"/>
        <v>40</v>
      </c>
      <c r="J1338" s="13">
        <f t="shared" si="85"/>
        <v>47</v>
      </c>
      <c r="L1338" s="14">
        <f t="shared" si="86"/>
        <v>-47</v>
      </c>
      <c r="M1338" s="15">
        <f t="shared" si="87"/>
        <v>1</v>
      </c>
    </row>
    <row r="1339" spans="2:13" x14ac:dyDescent="0.25">
      <c r="B1339" s="21">
        <v>5530</v>
      </c>
      <c r="C1339" s="2">
        <v>1336</v>
      </c>
      <c r="D1339" s="22" t="s">
        <v>414</v>
      </c>
      <c r="E1339" s="23"/>
      <c r="F1339" s="13"/>
      <c r="G1339" s="2"/>
      <c r="H1339" s="2"/>
      <c r="I1339" s="2">
        <f t="shared" si="84"/>
        <v>40</v>
      </c>
      <c r="J1339" s="13">
        <f t="shared" si="85"/>
        <v>47</v>
      </c>
      <c r="L1339" s="14">
        <f t="shared" si="86"/>
        <v>-47</v>
      </c>
      <c r="M1339" s="15">
        <f t="shared" si="87"/>
        <v>1</v>
      </c>
    </row>
    <row r="1340" spans="2:13" x14ac:dyDescent="0.25">
      <c r="B1340" s="21">
        <v>5537</v>
      </c>
      <c r="C1340" s="2">
        <v>1337</v>
      </c>
      <c r="D1340" s="22" t="s">
        <v>415</v>
      </c>
      <c r="E1340" s="23"/>
      <c r="F1340" s="13"/>
      <c r="G1340" s="2"/>
      <c r="H1340" s="2"/>
      <c r="I1340" s="2">
        <f t="shared" si="84"/>
        <v>40</v>
      </c>
      <c r="J1340" s="13">
        <f t="shared" si="85"/>
        <v>47</v>
      </c>
      <c r="L1340" s="14">
        <f t="shared" si="86"/>
        <v>-47</v>
      </c>
      <c r="M1340" s="15">
        <f t="shared" si="87"/>
        <v>1</v>
      </c>
    </row>
    <row r="1341" spans="2:13" x14ac:dyDescent="0.25">
      <c r="B1341" s="21">
        <v>5537</v>
      </c>
      <c r="C1341" s="2">
        <v>1338</v>
      </c>
      <c r="D1341" s="22" t="s">
        <v>1654</v>
      </c>
      <c r="E1341" s="23"/>
      <c r="F1341" s="13"/>
      <c r="G1341" s="2"/>
      <c r="H1341" s="2"/>
      <c r="I1341" s="2">
        <f t="shared" si="84"/>
        <v>40</v>
      </c>
      <c r="J1341" s="13">
        <f t="shared" si="85"/>
        <v>47</v>
      </c>
      <c r="L1341" s="14">
        <f t="shared" si="86"/>
        <v>-47</v>
      </c>
      <c r="M1341" s="15">
        <f t="shared" si="87"/>
        <v>1</v>
      </c>
    </row>
    <row r="1342" spans="2:13" x14ac:dyDescent="0.25">
      <c r="B1342" s="21">
        <v>5537</v>
      </c>
      <c r="C1342" s="2">
        <v>1339</v>
      </c>
      <c r="D1342" s="22" t="s">
        <v>1655</v>
      </c>
      <c r="E1342" s="23"/>
      <c r="F1342" s="13"/>
      <c r="G1342" s="2"/>
      <c r="H1342" s="2"/>
      <c r="I1342" s="2">
        <f t="shared" si="84"/>
        <v>40</v>
      </c>
      <c r="J1342" s="13">
        <f t="shared" si="85"/>
        <v>47</v>
      </c>
      <c r="L1342" s="14">
        <f t="shared" si="86"/>
        <v>-47</v>
      </c>
      <c r="M1342" s="15">
        <f t="shared" si="87"/>
        <v>1</v>
      </c>
    </row>
    <row r="1343" spans="2:13" x14ac:dyDescent="0.25">
      <c r="B1343" s="21">
        <v>5537</v>
      </c>
      <c r="C1343" s="2">
        <v>1340</v>
      </c>
      <c r="D1343" s="22" t="s">
        <v>1656</v>
      </c>
      <c r="E1343" s="23"/>
      <c r="F1343" s="13"/>
      <c r="G1343" s="2"/>
      <c r="H1343" s="2"/>
      <c r="I1343" s="2">
        <f t="shared" si="84"/>
        <v>40</v>
      </c>
      <c r="J1343" s="13">
        <f t="shared" si="85"/>
        <v>47</v>
      </c>
      <c r="L1343" s="14">
        <f t="shared" si="86"/>
        <v>-47</v>
      </c>
      <c r="M1343" s="15">
        <f t="shared" si="87"/>
        <v>1</v>
      </c>
    </row>
    <row r="1344" spans="2:13" x14ac:dyDescent="0.25">
      <c r="B1344" s="21">
        <v>5537</v>
      </c>
      <c r="C1344" s="2">
        <v>1341</v>
      </c>
      <c r="D1344" s="22" t="s">
        <v>1657</v>
      </c>
      <c r="E1344" s="23"/>
      <c r="F1344" s="13"/>
      <c r="G1344" s="2"/>
      <c r="H1344" s="2"/>
      <c r="I1344" s="2">
        <f t="shared" si="84"/>
        <v>40</v>
      </c>
      <c r="J1344" s="13">
        <f t="shared" si="85"/>
        <v>47</v>
      </c>
      <c r="L1344" s="14">
        <f t="shared" si="86"/>
        <v>-47</v>
      </c>
      <c r="M1344" s="15">
        <f t="shared" si="87"/>
        <v>1</v>
      </c>
    </row>
    <row r="1345" spans="2:13" x14ac:dyDescent="0.25">
      <c r="B1345" s="21">
        <v>5537</v>
      </c>
      <c r="C1345" s="2">
        <v>1342</v>
      </c>
      <c r="D1345" s="22" t="s">
        <v>1658</v>
      </c>
      <c r="E1345" s="23"/>
      <c r="F1345" s="13"/>
      <c r="G1345" s="2"/>
      <c r="H1345" s="2"/>
      <c r="I1345" s="2">
        <f t="shared" si="84"/>
        <v>40</v>
      </c>
      <c r="J1345" s="13">
        <f t="shared" si="85"/>
        <v>47</v>
      </c>
      <c r="L1345" s="14">
        <f t="shared" si="86"/>
        <v>-47</v>
      </c>
      <c r="M1345" s="15">
        <f t="shared" si="87"/>
        <v>1</v>
      </c>
    </row>
    <row r="1346" spans="2:13" x14ac:dyDescent="0.25">
      <c r="B1346" s="21">
        <v>5537</v>
      </c>
      <c r="C1346" s="2">
        <v>1343</v>
      </c>
      <c r="D1346" s="22" t="s">
        <v>1659</v>
      </c>
      <c r="E1346" s="23"/>
      <c r="F1346" s="13"/>
      <c r="G1346" s="2"/>
      <c r="H1346" s="2"/>
      <c r="I1346" s="2">
        <f t="shared" si="84"/>
        <v>40</v>
      </c>
      <c r="J1346" s="13">
        <f t="shared" si="85"/>
        <v>47</v>
      </c>
      <c r="L1346" s="14">
        <f t="shared" si="86"/>
        <v>-47</v>
      </c>
      <c r="M1346" s="15">
        <f t="shared" si="87"/>
        <v>1</v>
      </c>
    </row>
    <row r="1347" spans="2:13" x14ac:dyDescent="0.25">
      <c r="B1347" s="21">
        <v>5540</v>
      </c>
      <c r="C1347" s="2">
        <v>1344</v>
      </c>
      <c r="D1347" s="22" t="s">
        <v>416</v>
      </c>
      <c r="E1347" s="23"/>
      <c r="F1347" s="13"/>
      <c r="G1347" s="2"/>
      <c r="H1347" s="2"/>
      <c r="I1347" s="2">
        <f t="shared" si="84"/>
        <v>40</v>
      </c>
      <c r="J1347" s="13">
        <f t="shared" si="85"/>
        <v>47</v>
      </c>
      <c r="L1347" s="14">
        <f t="shared" si="86"/>
        <v>-47</v>
      </c>
      <c r="M1347" s="15">
        <f t="shared" si="87"/>
        <v>1</v>
      </c>
    </row>
    <row r="1348" spans="2:13" x14ac:dyDescent="0.25">
      <c r="B1348" s="21">
        <v>5540</v>
      </c>
      <c r="C1348" s="2">
        <v>1345</v>
      </c>
      <c r="D1348" s="22" t="s">
        <v>1660</v>
      </c>
      <c r="E1348" s="23"/>
      <c r="F1348" s="13"/>
      <c r="G1348" s="2"/>
      <c r="H1348" s="2"/>
      <c r="I1348" s="2">
        <f t="shared" si="84"/>
        <v>40</v>
      </c>
      <c r="J1348" s="13">
        <f t="shared" si="85"/>
        <v>47</v>
      </c>
      <c r="L1348" s="14">
        <f t="shared" si="86"/>
        <v>-47</v>
      </c>
      <c r="M1348" s="15">
        <f t="shared" si="87"/>
        <v>1</v>
      </c>
    </row>
    <row r="1349" spans="2:13" x14ac:dyDescent="0.25">
      <c r="B1349" s="21">
        <v>5540</v>
      </c>
      <c r="C1349" s="2">
        <v>1346</v>
      </c>
      <c r="D1349" s="22" t="s">
        <v>1661</v>
      </c>
      <c r="E1349" s="23"/>
      <c r="F1349" s="13"/>
      <c r="G1349" s="2"/>
      <c r="H1349" s="2"/>
      <c r="I1349" s="2">
        <f t="shared" si="84"/>
        <v>40</v>
      </c>
      <c r="J1349" s="13">
        <f t="shared" si="85"/>
        <v>47</v>
      </c>
      <c r="L1349" s="14">
        <f t="shared" si="86"/>
        <v>-47</v>
      </c>
      <c r="M1349" s="15">
        <f t="shared" si="87"/>
        <v>1</v>
      </c>
    </row>
    <row r="1350" spans="2:13" x14ac:dyDescent="0.25">
      <c r="B1350" s="21">
        <v>5540</v>
      </c>
      <c r="C1350" s="2">
        <v>1347</v>
      </c>
      <c r="D1350" s="22" t="s">
        <v>1662</v>
      </c>
      <c r="E1350" s="23"/>
      <c r="F1350" s="13"/>
      <c r="G1350" s="2"/>
      <c r="H1350" s="2"/>
      <c r="I1350" s="2">
        <f t="shared" si="84"/>
        <v>40</v>
      </c>
      <c r="J1350" s="13">
        <f t="shared" si="85"/>
        <v>47</v>
      </c>
      <c r="L1350" s="14">
        <f t="shared" si="86"/>
        <v>-47</v>
      </c>
      <c r="M1350" s="15">
        <f t="shared" si="87"/>
        <v>1</v>
      </c>
    </row>
    <row r="1351" spans="2:13" x14ac:dyDescent="0.25">
      <c r="B1351" s="21">
        <v>5541</v>
      </c>
      <c r="C1351" s="2">
        <v>1348</v>
      </c>
      <c r="D1351" s="22" t="s">
        <v>1663</v>
      </c>
      <c r="E1351" s="23"/>
      <c r="F1351" s="13"/>
      <c r="G1351" s="2"/>
      <c r="H1351" s="2"/>
      <c r="I1351" s="2">
        <f t="shared" si="84"/>
        <v>40</v>
      </c>
      <c r="J1351" s="13">
        <f t="shared" si="85"/>
        <v>47</v>
      </c>
      <c r="L1351" s="14">
        <f t="shared" si="86"/>
        <v>-47</v>
      </c>
      <c r="M1351" s="15">
        <f t="shared" si="87"/>
        <v>1</v>
      </c>
    </row>
    <row r="1352" spans="2:13" x14ac:dyDescent="0.25">
      <c r="B1352" s="21">
        <v>5542</v>
      </c>
      <c r="C1352" s="2">
        <v>1349</v>
      </c>
      <c r="D1352" s="22" t="s">
        <v>1664</v>
      </c>
      <c r="E1352" s="23"/>
      <c r="F1352" s="13"/>
      <c r="G1352" s="2"/>
      <c r="H1352" s="2"/>
      <c r="I1352" s="2">
        <f t="shared" si="84"/>
        <v>40</v>
      </c>
      <c r="J1352" s="13">
        <f t="shared" si="85"/>
        <v>47</v>
      </c>
      <c r="L1352" s="14">
        <f t="shared" si="86"/>
        <v>-47</v>
      </c>
      <c r="M1352" s="15">
        <f t="shared" si="87"/>
        <v>1</v>
      </c>
    </row>
    <row r="1353" spans="2:13" x14ac:dyDescent="0.25">
      <c r="B1353" s="21">
        <v>5543</v>
      </c>
      <c r="C1353" s="2">
        <v>1350</v>
      </c>
      <c r="D1353" s="22" t="s">
        <v>1665</v>
      </c>
      <c r="E1353" s="23"/>
      <c r="F1353" s="13"/>
      <c r="G1353" s="2"/>
      <c r="H1353" s="2"/>
      <c r="I1353" s="2">
        <f t="shared" si="84"/>
        <v>40</v>
      </c>
      <c r="J1353" s="13">
        <f t="shared" si="85"/>
        <v>47</v>
      </c>
      <c r="L1353" s="14">
        <f t="shared" si="86"/>
        <v>-47</v>
      </c>
      <c r="M1353" s="15">
        <f t="shared" si="87"/>
        <v>1</v>
      </c>
    </row>
    <row r="1354" spans="2:13" x14ac:dyDescent="0.25">
      <c r="B1354" s="21">
        <v>5544</v>
      </c>
      <c r="C1354" s="2">
        <v>1351</v>
      </c>
      <c r="D1354" s="22" t="s">
        <v>1666</v>
      </c>
      <c r="E1354" s="23"/>
      <c r="F1354" s="13"/>
      <c r="G1354" s="2"/>
      <c r="H1354" s="2"/>
      <c r="I1354" s="2">
        <f t="shared" si="84"/>
        <v>40</v>
      </c>
      <c r="J1354" s="13">
        <f t="shared" si="85"/>
        <v>47</v>
      </c>
      <c r="L1354" s="14">
        <f t="shared" si="86"/>
        <v>-47</v>
      </c>
      <c r="M1354" s="15">
        <f t="shared" si="87"/>
        <v>1</v>
      </c>
    </row>
    <row r="1355" spans="2:13" x14ac:dyDescent="0.25">
      <c r="B1355" s="21">
        <v>5550</v>
      </c>
      <c r="C1355" s="2">
        <v>1352</v>
      </c>
      <c r="D1355" s="22" t="s">
        <v>1667</v>
      </c>
      <c r="E1355" s="23"/>
      <c r="F1355" s="13"/>
      <c r="G1355" s="2"/>
      <c r="H1355" s="2"/>
      <c r="I1355" s="2">
        <f t="shared" si="84"/>
        <v>40</v>
      </c>
      <c r="J1355" s="13">
        <f t="shared" si="85"/>
        <v>47</v>
      </c>
      <c r="L1355" s="14">
        <f t="shared" si="86"/>
        <v>-47</v>
      </c>
      <c r="M1355" s="15">
        <f t="shared" si="87"/>
        <v>1</v>
      </c>
    </row>
    <row r="1356" spans="2:13" x14ac:dyDescent="0.25">
      <c r="B1356" s="21">
        <v>5550</v>
      </c>
      <c r="C1356" s="2">
        <v>1353</v>
      </c>
      <c r="D1356" s="22" t="s">
        <v>1668</v>
      </c>
      <c r="E1356" s="23"/>
      <c r="F1356" s="13"/>
      <c r="G1356" s="2"/>
      <c r="H1356" s="2"/>
      <c r="I1356" s="2">
        <f t="shared" si="84"/>
        <v>40</v>
      </c>
      <c r="J1356" s="13">
        <f t="shared" si="85"/>
        <v>47</v>
      </c>
      <c r="L1356" s="14">
        <f t="shared" si="86"/>
        <v>-47</v>
      </c>
      <c r="M1356" s="15">
        <f t="shared" si="87"/>
        <v>1</v>
      </c>
    </row>
    <row r="1357" spans="2:13" x14ac:dyDescent="0.25">
      <c r="B1357" s="21">
        <v>5550</v>
      </c>
      <c r="C1357" s="2">
        <v>1354</v>
      </c>
      <c r="D1357" s="22" t="s">
        <v>1669</v>
      </c>
      <c r="E1357" s="23"/>
      <c r="F1357" s="13"/>
      <c r="G1357" s="2"/>
      <c r="H1357" s="2"/>
      <c r="I1357" s="2">
        <f t="shared" si="84"/>
        <v>40</v>
      </c>
      <c r="J1357" s="13">
        <f t="shared" si="85"/>
        <v>47</v>
      </c>
      <c r="L1357" s="14">
        <f t="shared" si="86"/>
        <v>-47</v>
      </c>
      <c r="M1357" s="15">
        <f t="shared" si="87"/>
        <v>1</v>
      </c>
    </row>
    <row r="1358" spans="2:13" x14ac:dyDescent="0.25">
      <c r="B1358" s="21">
        <v>5550</v>
      </c>
      <c r="C1358" s="2">
        <v>1355</v>
      </c>
      <c r="D1358" s="22" t="s">
        <v>1670</v>
      </c>
      <c r="E1358" s="23"/>
      <c r="F1358" s="13"/>
      <c r="G1358" s="2"/>
      <c r="H1358" s="2"/>
      <c r="I1358" s="2">
        <f t="shared" si="84"/>
        <v>40</v>
      </c>
      <c r="J1358" s="13">
        <f t="shared" si="85"/>
        <v>47</v>
      </c>
      <c r="L1358" s="14">
        <f t="shared" si="86"/>
        <v>-47</v>
      </c>
      <c r="M1358" s="15">
        <f t="shared" si="87"/>
        <v>1</v>
      </c>
    </row>
    <row r="1359" spans="2:13" x14ac:dyDescent="0.25">
      <c r="B1359" s="21">
        <v>5550</v>
      </c>
      <c r="C1359" s="2">
        <v>1356</v>
      </c>
      <c r="D1359" s="22" t="s">
        <v>1671</v>
      </c>
      <c r="E1359" s="23"/>
      <c r="F1359" s="13"/>
      <c r="G1359" s="2"/>
      <c r="H1359" s="2"/>
      <c r="I1359" s="2">
        <f t="shared" si="84"/>
        <v>40</v>
      </c>
      <c r="J1359" s="13">
        <f t="shared" si="85"/>
        <v>47</v>
      </c>
      <c r="L1359" s="14">
        <f t="shared" si="86"/>
        <v>-47</v>
      </c>
      <c r="M1359" s="15">
        <f t="shared" si="87"/>
        <v>1</v>
      </c>
    </row>
    <row r="1360" spans="2:13" x14ac:dyDescent="0.25">
      <c r="B1360" s="21">
        <v>5550</v>
      </c>
      <c r="C1360" s="2">
        <v>1357</v>
      </c>
      <c r="D1360" s="22" t="s">
        <v>1672</v>
      </c>
      <c r="E1360" s="23"/>
      <c r="F1360" s="13"/>
      <c r="G1360" s="2"/>
      <c r="H1360" s="2"/>
      <c r="I1360" s="2">
        <f t="shared" si="84"/>
        <v>40</v>
      </c>
      <c r="J1360" s="13">
        <f t="shared" si="85"/>
        <v>47</v>
      </c>
      <c r="L1360" s="14">
        <f t="shared" si="86"/>
        <v>-47</v>
      </c>
      <c r="M1360" s="15">
        <f t="shared" si="87"/>
        <v>1</v>
      </c>
    </row>
    <row r="1361" spans="2:13" x14ac:dyDescent="0.25">
      <c r="B1361" s="21">
        <v>5550</v>
      </c>
      <c r="C1361" s="2">
        <v>1358</v>
      </c>
      <c r="D1361" s="22" t="s">
        <v>1673</v>
      </c>
      <c r="E1361" s="23"/>
      <c r="F1361" s="13"/>
      <c r="G1361" s="2"/>
      <c r="H1361" s="2"/>
      <c r="I1361" s="2">
        <f t="shared" si="84"/>
        <v>40</v>
      </c>
      <c r="J1361" s="13">
        <f t="shared" si="85"/>
        <v>47</v>
      </c>
      <c r="L1361" s="14">
        <f t="shared" si="86"/>
        <v>-47</v>
      </c>
      <c r="M1361" s="15">
        <f t="shared" si="87"/>
        <v>1</v>
      </c>
    </row>
    <row r="1362" spans="2:13" x14ac:dyDescent="0.25">
      <c r="B1362" s="21">
        <v>5550</v>
      </c>
      <c r="C1362" s="2">
        <v>1359</v>
      </c>
      <c r="D1362" s="22" t="s">
        <v>1674</v>
      </c>
      <c r="E1362" s="23"/>
      <c r="F1362" s="13"/>
      <c r="G1362" s="2"/>
      <c r="H1362" s="2"/>
      <c r="I1362" s="2">
        <f t="shared" si="84"/>
        <v>40</v>
      </c>
      <c r="J1362" s="13">
        <f t="shared" si="85"/>
        <v>47</v>
      </c>
      <c r="L1362" s="14">
        <f t="shared" si="86"/>
        <v>-47</v>
      </c>
      <c r="M1362" s="15">
        <f t="shared" si="87"/>
        <v>1</v>
      </c>
    </row>
    <row r="1363" spans="2:13" x14ac:dyDescent="0.25">
      <c r="B1363" s="21">
        <v>5550</v>
      </c>
      <c r="C1363" s="2">
        <v>1360</v>
      </c>
      <c r="D1363" s="22" t="s">
        <v>1675</v>
      </c>
      <c r="E1363" s="23"/>
      <c r="F1363" s="13"/>
      <c r="G1363" s="2"/>
      <c r="H1363" s="2"/>
      <c r="I1363" s="2">
        <f t="shared" si="84"/>
        <v>40</v>
      </c>
      <c r="J1363" s="13">
        <f t="shared" si="85"/>
        <v>47</v>
      </c>
      <c r="L1363" s="14">
        <f t="shared" si="86"/>
        <v>-47</v>
      </c>
      <c r="M1363" s="15">
        <f t="shared" si="87"/>
        <v>1</v>
      </c>
    </row>
    <row r="1364" spans="2:13" x14ac:dyDescent="0.25">
      <c r="B1364" s="21">
        <v>5550</v>
      </c>
      <c r="C1364" s="2">
        <v>1361</v>
      </c>
      <c r="D1364" s="22" t="s">
        <v>1676</v>
      </c>
      <c r="E1364" s="23"/>
      <c r="F1364" s="13"/>
      <c r="G1364" s="2"/>
      <c r="H1364" s="2"/>
      <c r="I1364" s="2">
        <f t="shared" si="84"/>
        <v>40</v>
      </c>
      <c r="J1364" s="13">
        <f t="shared" si="85"/>
        <v>47</v>
      </c>
      <c r="L1364" s="14">
        <f t="shared" si="86"/>
        <v>-47</v>
      </c>
      <c r="M1364" s="15">
        <f t="shared" si="87"/>
        <v>1</v>
      </c>
    </row>
    <row r="1365" spans="2:13" x14ac:dyDescent="0.25">
      <c r="B1365" s="21">
        <v>5550</v>
      </c>
      <c r="C1365" s="2">
        <v>1362</v>
      </c>
      <c r="D1365" s="22" t="s">
        <v>1677</v>
      </c>
      <c r="E1365" s="23"/>
      <c r="F1365" s="13"/>
      <c r="G1365" s="2"/>
      <c r="H1365" s="2"/>
      <c r="I1365" s="2">
        <f t="shared" si="84"/>
        <v>40</v>
      </c>
      <c r="J1365" s="13">
        <f t="shared" si="85"/>
        <v>47</v>
      </c>
      <c r="L1365" s="14">
        <f t="shared" si="86"/>
        <v>-47</v>
      </c>
      <c r="M1365" s="15">
        <f t="shared" si="87"/>
        <v>1</v>
      </c>
    </row>
    <row r="1366" spans="2:13" x14ac:dyDescent="0.25">
      <c r="B1366" s="21">
        <v>5550</v>
      </c>
      <c r="C1366" s="2">
        <v>1363</v>
      </c>
      <c r="D1366" s="22" t="s">
        <v>417</v>
      </c>
      <c r="E1366" s="23"/>
      <c r="F1366" s="13"/>
      <c r="G1366" s="2"/>
      <c r="H1366" s="2"/>
      <c r="I1366" s="2">
        <f t="shared" si="84"/>
        <v>40</v>
      </c>
      <c r="J1366" s="13">
        <f t="shared" si="85"/>
        <v>47</v>
      </c>
      <c r="L1366" s="14">
        <f t="shared" si="86"/>
        <v>-47</v>
      </c>
      <c r="M1366" s="15">
        <f t="shared" si="87"/>
        <v>1</v>
      </c>
    </row>
    <row r="1367" spans="2:13" x14ac:dyDescent="0.25">
      <c r="B1367" s="21">
        <v>5555</v>
      </c>
      <c r="C1367" s="2">
        <v>1364</v>
      </c>
      <c r="D1367" s="22" t="s">
        <v>1678</v>
      </c>
      <c r="E1367" s="23"/>
      <c r="F1367" s="13"/>
      <c r="G1367" s="2"/>
      <c r="H1367" s="2"/>
      <c r="I1367" s="2">
        <f t="shared" si="84"/>
        <v>40</v>
      </c>
      <c r="J1367" s="13">
        <f t="shared" si="85"/>
        <v>47</v>
      </c>
      <c r="L1367" s="14">
        <f t="shared" si="86"/>
        <v>-47</v>
      </c>
      <c r="M1367" s="15">
        <f t="shared" si="87"/>
        <v>1</v>
      </c>
    </row>
    <row r="1368" spans="2:13" x14ac:dyDescent="0.25">
      <c r="B1368" s="21">
        <v>5555</v>
      </c>
      <c r="C1368" s="2">
        <v>1365</v>
      </c>
      <c r="D1368" s="22" t="s">
        <v>1679</v>
      </c>
      <c r="E1368" s="23"/>
      <c r="F1368" s="13"/>
      <c r="G1368" s="2"/>
      <c r="H1368" s="2"/>
      <c r="I1368" s="2">
        <f t="shared" si="84"/>
        <v>40</v>
      </c>
      <c r="J1368" s="13">
        <f t="shared" si="85"/>
        <v>47</v>
      </c>
      <c r="L1368" s="14">
        <f t="shared" si="86"/>
        <v>-47</v>
      </c>
      <c r="M1368" s="15">
        <f t="shared" si="87"/>
        <v>1</v>
      </c>
    </row>
    <row r="1369" spans="2:13" x14ac:dyDescent="0.25">
      <c r="B1369" s="21">
        <v>5555</v>
      </c>
      <c r="C1369" s="2">
        <v>1366</v>
      </c>
      <c r="D1369" s="22" t="s">
        <v>418</v>
      </c>
      <c r="E1369" s="23"/>
      <c r="F1369" s="13"/>
      <c r="G1369" s="2"/>
      <c r="H1369" s="2"/>
      <c r="I1369" s="2">
        <f t="shared" si="84"/>
        <v>40</v>
      </c>
      <c r="J1369" s="13">
        <f t="shared" si="85"/>
        <v>47</v>
      </c>
      <c r="L1369" s="14">
        <f t="shared" si="86"/>
        <v>-47</v>
      </c>
      <c r="M1369" s="15">
        <f t="shared" si="87"/>
        <v>1</v>
      </c>
    </row>
    <row r="1370" spans="2:13" x14ac:dyDescent="0.25">
      <c r="B1370" s="21">
        <v>5555</v>
      </c>
      <c r="C1370" s="2">
        <v>1367</v>
      </c>
      <c r="D1370" s="22" t="s">
        <v>1680</v>
      </c>
      <c r="E1370" s="23"/>
      <c r="F1370" s="13"/>
      <c r="G1370" s="2"/>
      <c r="H1370" s="2"/>
      <c r="I1370" s="2">
        <f t="shared" si="84"/>
        <v>40</v>
      </c>
      <c r="J1370" s="13">
        <f t="shared" si="85"/>
        <v>47</v>
      </c>
      <c r="L1370" s="14">
        <f t="shared" si="86"/>
        <v>-47</v>
      </c>
      <c r="M1370" s="15">
        <f t="shared" si="87"/>
        <v>1</v>
      </c>
    </row>
    <row r="1371" spans="2:13" x14ac:dyDescent="0.25">
      <c r="B1371" s="21">
        <v>5555</v>
      </c>
      <c r="C1371" s="2">
        <v>1368</v>
      </c>
      <c r="D1371" s="22" t="s">
        <v>1681</v>
      </c>
      <c r="E1371" s="23"/>
      <c r="F1371" s="13"/>
      <c r="G1371" s="2"/>
      <c r="H1371" s="2"/>
      <c r="I1371" s="2">
        <f t="shared" si="84"/>
        <v>40</v>
      </c>
      <c r="J1371" s="13">
        <f t="shared" si="85"/>
        <v>47</v>
      </c>
      <c r="L1371" s="14">
        <f t="shared" si="86"/>
        <v>-47</v>
      </c>
      <c r="M1371" s="15">
        <f t="shared" si="87"/>
        <v>1</v>
      </c>
    </row>
    <row r="1372" spans="2:13" x14ac:dyDescent="0.25">
      <c r="B1372" s="21">
        <v>5555</v>
      </c>
      <c r="C1372" s="2">
        <v>1369</v>
      </c>
      <c r="D1372" s="22" t="s">
        <v>1682</v>
      </c>
      <c r="E1372" s="23"/>
      <c r="F1372" s="13"/>
      <c r="G1372" s="2"/>
      <c r="H1372" s="2"/>
      <c r="I1372" s="2">
        <f t="shared" si="84"/>
        <v>40</v>
      </c>
      <c r="J1372" s="13">
        <f t="shared" si="85"/>
        <v>47</v>
      </c>
      <c r="L1372" s="14">
        <f t="shared" si="86"/>
        <v>-47</v>
      </c>
      <c r="M1372" s="15">
        <f t="shared" si="87"/>
        <v>1</v>
      </c>
    </row>
    <row r="1373" spans="2:13" x14ac:dyDescent="0.25">
      <c r="B1373" s="21">
        <v>5555</v>
      </c>
      <c r="C1373" s="2">
        <v>1370</v>
      </c>
      <c r="D1373" s="22" t="s">
        <v>1683</v>
      </c>
      <c r="E1373" s="23"/>
      <c r="F1373" s="13"/>
      <c r="G1373" s="2"/>
      <c r="H1373" s="2"/>
      <c r="I1373" s="2">
        <f t="shared" ref="I1373:I1436" si="88">(H1373*2)+40</f>
        <v>40</v>
      </c>
      <c r="J1373" s="13">
        <f t="shared" ref="J1373:J1436" si="89">ROUNDUP((I1373*70/60),0)</f>
        <v>47</v>
      </c>
      <c r="L1373" s="14">
        <f t="shared" ref="L1373:L1436" si="90">F1373-J1373</f>
        <v>-47</v>
      </c>
      <c r="M1373" s="15">
        <f t="shared" ref="M1373:M1436" si="91">(ABS(J1373-F1373)/J1373)</f>
        <v>1</v>
      </c>
    </row>
    <row r="1374" spans="2:13" x14ac:dyDescent="0.25">
      <c r="B1374" s="21">
        <v>5555</v>
      </c>
      <c r="C1374" s="2">
        <v>1371</v>
      </c>
      <c r="D1374" s="22" t="s">
        <v>1684</v>
      </c>
      <c r="E1374" s="23"/>
      <c r="F1374" s="13"/>
      <c r="G1374" s="2"/>
      <c r="H1374" s="2"/>
      <c r="I1374" s="2">
        <f t="shared" si="88"/>
        <v>40</v>
      </c>
      <c r="J1374" s="13">
        <f t="shared" si="89"/>
        <v>47</v>
      </c>
      <c r="L1374" s="14">
        <f t="shared" si="90"/>
        <v>-47</v>
      </c>
      <c r="M1374" s="15">
        <f t="shared" si="91"/>
        <v>1</v>
      </c>
    </row>
    <row r="1375" spans="2:13" x14ac:dyDescent="0.25">
      <c r="B1375" s="21">
        <v>5555</v>
      </c>
      <c r="C1375" s="2">
        <v>1372</v>
      </c>
      <c r="D1375" s="22" t="s">
        <v>1685</v>
      </c>
      <c r="E1375" s="23"/>
      <c r="F1375" s="13"/>
      <c r="G1375" s="2"/>
      <c r="H1375" s="2"/>
      <c r="I1375" s="2">
        <f t="shared" si="88"/>
        <v>40</v>
      </c>
      <c r="J1375" s="13">
        <f t="shared" si="89"/>
        <v>47</v>
      </c>
      <c r="L1375" s="14">
        <f t="shared" si="90"/>
        <v>-47</v>
      </c>
      <c r="M1375" s="15">
        <f t="shared" si="91"/>
        <v>1</v>
      </c>
    </row>
    <row r="1376" spans="2:13" x14ac:dyDescent="0.25">
      <c r="B1376" s="21">
        <v>5555</v>
      </c>
      <c r="C1376" s="2">
        <v>1373</v>
      </c>
      <c r="D1376" s="22" t="s">
        <v>1686</v>
      </c>
      <c r="E1376" s="23"/>
      <c r="F1376" s="13"/>
      <c r="G1376" s="2"/>
      <c r="H1376" s="2"/>
      <c r="I1376" s="2">
        <f t="shared" si="88"/>
        <v>40</v>
      </c>
      <c r="J1376" s="13">
        <f t="shared" si="89"/>
        <v>47</v>
      </c>
      <c r="L1376" s="14">
        <f t="shared" si="90"/>
        <v>-47</v>
      </c>
      <c r="M1376" s="15">
        <f t="shared" si="91"/>
        <v>1</v>
      </c>
    </row>
    <row r="1377" spans="2:13" x14ac:dyDescent="0.25">
      <c r="B1377" s="21">
        <v>5560</v>
      </c>
      <c r="C1377" s="2">
        <v>1374</v>
      </c>
      <c r="D1377" s="22" t="s">
        <v>1687</v>
      </c>
      <c r="E1377" s="23"/>
      <c r="F1377" s="13"/>
      <c r="G1377" s="2"/>
      <c r="H1377" s="2"/>
      <c r="I1377" s="2">
        <f t="shared" si="88"/>
        <v>40</v>
      </c>
      <c r="J1377" s="13">
        <f t="shared" si="89"/>
        <v>47</v>
      </c>
      <c r="L1377" s="14">
        <f t="shared" si="90"/>
        <v>-47</v>
      </c>
      <c r="M1377" s="15">
        <f t="shared" si="91"/>
        <v>1</v>
      </c>
    </row>
    <row r="1378" spans="2:13" x14ac:dyDescent="0.25">
      <c r="B1378" s="21">
        <v>5560</v>
      </c>
      <c r="C1378" s="2">
        <v>1375</v>
      </c>
      <c r="D1378" s="22" t="s">
        <v>1688</v>
      </c>
      <c r="E1378" s="23"/>
      <c r="F1378" s="13"/>
      <c r="G1378" s="2"/>
      <c r="H1378" s="2"/>
      <c r="I1378" s="2">
        <f t="shared" si="88"/>
        <v>40</v>
      </c>
      <c r="J1378" s="13">
        <f t="shared" si="89"/>
        <v>47</v>
      </c>
      <c r="L1378" s="14">
        <f t="shared" si="90"/>
        <v>-47</v>
      </c>
      <c r="M1378" s="15">
        <f t="shared" si="91"/>
        <v>1</v>
      </c>
    </row>
    <row r="1379" spans="2:13" x14ac:dyDescent="0.25">
      <c r="B1379" s="21">
        <v>5560</v>
      </c>
      <c r="C1379" s="2">
        <v>1376</v>
      </c>
      <c r="D1379" s="22" t="s">
        <v>419</v>
      </c>
      <c r="E1379" s="23"/>
      <c r="F1379" s="13"/>
      <c r="G1379" s="2"/>
      <c r="H1379" s="2"/>
      <c r="I1379" s="2">
        <f t="shared" si="88"/>
        <v>40</v>
      </c>
      <c r="J1379" s="13">
        <f t="shared" si="89"/>
        <v>47</v>
      </c>
      <c r="L1379" s="14">
        <f t="shared" si="90"/>
        <v>-47</v>
      </c>
      <c r="M1379" s="15">
        <f t="shared" si="91"/>
        <v>1</v>
      </c>
    </row>
    <row r="1380" spans="2:13" x14ac:dyDescent="0.25">
      <c r="B1380" s="21">
        <v>5560</v>
      </c>
      <c r="C1380" s="2">
        <v>1377</v>
      </c>
      <c r="D1380" s="22" t="s">
        <v>1689</v>
      </c>
      <c r="E1380" s="23"/>
      <c r="F1380" s="13"/>
      <c r="G1380" s="2"/>
      <c r="H1380" s="2"/>
      <c r="I1380" s="2">
        <f t="shared" si="88"/>
        <v>40</v>
      </c>
      <c r="J1380" s="13">
        <f t="shared" si="89"/>
        <v>47</v>
      </c>
      <c r="L1380" s="14">
        <f t="shared" si="90"/>
        <v>-47</v>
      </c>
      <c r="M1380" s="15">
        <f t="shared" si="91"/>
        <v>1</v>
      </c>
    </row>
    <row r="1381" spans="2:13" x14ac:dyDescent="0.25">
      <c r="B1381" s="21">
        <v>5560</v>
      </c>
      <c r="C1381" s="2">
        <v>1378</v>
      </c>
      <c r="D1381" s="22" t="s">
        <v>1690</v>
      </c>
      <c r="E1381" s="23"/>
      <c r="F1381" s="13"/>
      <c r="G1381" s="2"/>
      <c r="H1381" s="2"/>
      <c r="I1381" s="2">
        <f t="shared" si="88"/>
        <v>40</v>
      </c>
      <c r="J1381" s="13">
        <f t="shared" si="89"/>
        <v>47</v>
      </c>
      <c r="L1381" s="14">
        <f t="shared" si="90"/>
        <v>-47</v>
      </c>
      <c r="M1381" s="15">
        <f t="shared" si="91"/>
        <v>1</v>
      </c>
    </row>
    <row r="1382" spans="2:13" x14ac:dyDescent="0.25">
      <c r="B1382" s="21">
        <v>5560</v>
      </c>
      <c r="C1382" s="2">
        <v>1379</v>
      </c>
      <c r="D1382" s="22" t="s">
        <v>1691</v>
      </c>
      <c r="E1382" s="23"/>
      <c r="F1382" s="13"/>
      <c r="G1382" s="2"/>
      <c r="H1382" s="2"/>
      <c r="I1382" s="2">
        <f t="shared" si="88"/>
        <v>40</v>
      </c>
      <c r="J1382" s="13">
        <f t="shared" si="89"/>
        <v>47</v>
      </c>
      <c r="L1382" s="14">
        <f t="shared" si="90"/>
        <v>-47</v>
      </c>
      <c r="M1382" s="15">
        <f t="shared" si="91"/>
        <v>1</v>
      </c>
    </row>
    <row r="1383" spans="2:13" x14ac:dyDescent="0.25">
      <c r="B1383" s="21">
        <v>5561</v>
      </c>
      <c r="C1383" s="2">
        <v>1380</v>
      </c>
      <c r="D1383" s="22" t="s">
        <v>531</v>
      </c>
      <c r="E1383" s="23"/>
      <c r="F1383" s="13"/>
      <c r="G1383" s="2"/>
      <c r="H1383" s="2"/>
      <c r="I1383" s="2">
        <f t="shared" si="88"/>
        <v>40</v>
      </c>
      <c r="J1383" s="13">
        <f t="shared" si="89"/>
        <v>47</v>
      </c>
      <c r="L1383" s="14">
        <f t="shared" si="90"/>
        <v>-47</v>
      </c>
      <c r="M1383" s="15">
        <f t="shared" si="91"/>
        <v>1</v>
      </c>
    </row>
    <row r="1384" spans="2:13" x14ac:dyDescent="0.25">
      <c r="B1384" s="21">
        <v>5562</v>
      </c>
      <c r="C1384" s="2">
        <v>1381</v>
      </c>
      <c r="D1384" s="22" t="s">
        <v>1692</v>
      </c>
      <c r="E1384" s="23"/>
      <c r="F1384" s="13"/>
      <c r="G1384" s="2"/>
      <c r="H1384" s="2"/>
      <c r="I1384" s="2">
        <f t="shared" si="88"/>
        <v>40</v>
      </c>
      <c r="J1384" s="13">
        <f t="shared" si="89"/>
        <v>47</v>
      </c>
      <c r="L1384" s="14">
        <f t="shared" si="90"/>
        <v>-47</v>
      </c>
      <c r="M1384" s="15">
        <f t="shared" si="91"/>
        <v>1</v>
      </c>
    </row>
    <row r="1385" spans="2:13" x14ac:dyDescent="0.25">
      <c r="B1385" s="21">
        <v>5563</v>
      </c>
      <c r="C1385" s="2">
        <v>1382</v>
      </c>
      <c r="D1385" s="22" t="s">
        <v>1693</v>
      </c>
      <c r="E1385" s="23"/>
      <c r="F1385" s="13"/>
      <c r="G1385" s="2"/>
      <c r="H1385" s="2"/>
      <c r="I1385" s="2">
        <f t="shared" si="88"/>
        <v>40</v>
      </c>
      <c r="J1385" s="13">
        <f t="shared" si="89"/>
        <v>47</v>
      </c>
      <c r="L1385" s="14">
        <f t="shared" si="90"/>
        <v>-47</v>
      </c>
      <c r="M1385" s="15">
        <f t="shared" si="91"/>
        <v>1</v>
      </c>
    </row>
    <row r="1386" spans="2:13" x14ac:dyDescent="0.25">
      <c r="B1386" s="21">
        <v>5564</v>
      </c>
      <c r="C1386" s="2">
        <v>1383</v>
      </c>
      <c r="D1386" s="22" t="s">
        <v>1694</v>
      </c>
      <c r="E1386" s="23"/>
      <c r="F1386" s="13"/>
      <c r="G1386" s="2"/>
      <c r="H1386" s="2"/>
      <c r="I1386" s="2">
        <f t="shared" si="88"/>
        <v>40</v>
      </c>
      <c r="J1386" s="13">
        <f t="shared" si="89"/>
        <v>47</v>
      </c>
      <c r="L1386" s="14">
        <f t="shared" si="90"/>
        <v>-47</v>
      </c>
      <c r="M1386" s="15">
        <f t="shared" si="91"/>
        <v>1</v>
      </c>
    </row>
    <row r="1387" spans="2:13" x14ac:dyDescent="0.25">
      <c r="B1387" s="21">
        <v>5570</v>
      </c>
      <c r="C1387" s="2">
        <v>1384</v>
      </c>
      <c r="D1387" s="22" t="s">
        <v>1695</v>
      </c>
      <c r="E1387" s="23"/>
      <c r="F1387" s="13"/>
      <c r="G1387" s="2"/>
      <c r="H1387" s="2"/>
      <c r="I1387" s="2">
        <f t="shared" si="88"/>
        <v>40</v>
      </c>
      <c r="J1387" s="13">
        <f t="shared" si="89"/>
        <v>47</v>
      </c>
      <c r="L1387" s="14">
        <f t="shared" si="90"/>
        <v>-47</v>
      </c>
      <c r="M1387" s="15">
        <f t="shared" si="91"/>
        <v>1</v>
      </c>
    </row>
    <row r="1388" spans="2:13" x14ac:dyDescent="0.25">
      <c r="B1388" s="21">
        <v>5570</v>
      </c>
      <c r="C1388" s="2">
        <v>1385</v>
      </c>
      <c r="D1388" s="22" t="s">
        <v>420</v>
      </c>
      <c r="E1388" s="23"/>
      <c r="F1388" s="13"/>
      <c r="G1388" s="2"/>
      <c r="H1388" s="2"/>
      <c r="I1388" s="2">
        <f t="shared" si="88"/>
        <v>40</v>
      </c>
      <c r="J1388" s="13">
        <f t="shared" si="89"/>
        <v>47</v>
      </c>
      <c r="L1388" s="14">
        <f t="shared" si="90"/>
        <v>-47</v>
      </c>
      <c r="M1388" s="15">
        <f t="shared" si="91"/>
        <v>1</v>
      </c>
    </row>
    <row r="1389" spans="2:13" x14ac:dyDescent="0.25">
      <c r="B1389" s="21">
        <v>5570</v>
      </c>
      <c r="C1389" s="2">
        <v>1386</v>
      </c>
      <c r="D1389" s="22" t="s">
        <v>1696</v>
      </c>
      <c r="E1389" s="23"/>
      <c r="F1389" s="13"/>
      <c r="G1389" s="2"/>
      <c r="H1389" s="2"/>
      <c r="I1389" s="2">
        <f t="shared" si="88"/>
        <v>40</v>
      </c>
      <c r="J1389" s="13">
        <f t="shared" si="89"/>
        <v>47</v>
      </c>
      <c r="L1389" s="14">
        <f t="shared" si="90"/>
        <v>-47</v>
      </c>
      <c r="M1389" s="15">
        <f t="shared" si="91"/>
        <v>1</v>
      </c>
    </row>
    <row r="1390" spans="2:13" x14ac:dyDescent="0.25">
      <c r="B1390" s="21">
        <v>5570</v>
      </c>
      <c r="C1390" s="2">
        <v>1387</v>
      </c>
      <c r="D1390" s="22" t="s">
        <v>1697</v>
      </c>
      <c r="E1390" s="23"/>
      <c r="F1390" s="13"/>
      <c r="G1390" s="2"/>
      <c r="H1390" s="2"/>
      <c r="I1390" s="2">
        <f t="shared" si="88"/>
        <v>40</v>
      </c>
      <c r="J1390" s="13">
        <f t="shared" si="89"/>
        <v>47</v>
      </c>
      <c r="L1390" s="14">
        <f t="shared" si="90"/>
        <v>-47</v>
      </c>
      <c r="M1390" s="15">
        <f t="shared" si="91"/>
        <v>1</v>
      </c>
    </row>
    <row r="1391" spans="2:13" x14ac:dyDescent="0.25">
      <c r="B1391" s="21">
        <v>5570</v>
      </c>
      <c r="C1391" s="2">
        <v>1388</v>
      </c>
      <c r="D1391" s="22" t="s">
        <v>1698</v>
      </c>
      <c r="E1391" s="23"/>
      <c r="F1391" s="13"/>
      <c r="G1391" s="2"/>
      <c r="H1391" s="2"/>
      <c r="I1391" s="2">
        <f t="shared" si="88"/>
        <v>40</v>
      </c>
      <c r="J1391" s="13">
        <f t="shared" si="89"/>
        <v>47</v>
      </c>
      <c r="L1391" s="14">
        <f t="shared" si="90"/>
        <v>-47</v>
      </c>
      <c r="M1391" s="15">
        <f t="shared" si="91"/>
        <v>1</v>
      </c>
    </row>
    <row r="1392" spans="2:13" x14ac:dyDescent="0.25">
      <c r="B1392" s="21">
        <v>5570</v>
      </c>
      <c r="C1392" s="2">
        <v>1389</v>
      </c>
      <c r="D1392" s="22" t="s">
        <v>1699</v>
      </c>
      <c r="E1392" s="23"/>
      <c r="F1392" s="13"/>
      <c r="G1392" s="2"/>
      <c r="H1392" s="2"/>
      <c r="I1392" s="2">
        <f t="shared" si="88"/>
        <v>40</v>
      </c>
      <c r="J1392" s="13">
        <f t="shared" si="89"/>
        <v>47</v>
      </c>
      <c r="L1392" s="14">
        <f t="shared" si="90"/>
        <v>-47</v>
      </c>
      <c r="M1392" s="15">
        <f t="shared" si="91"/>
        <v>1</v>
      </c>
    </row>
    <row r="1393" spans="2:13" x14ac:dyDescent="0.25">
      <c r="B1393" s="21">
        <v>5570</v>
      </c>
      <c r="C1393" s="2">
        <v>1390</v>
      </c>
      <c r="D1393" s="22" t="s">
        <v>1700</v>
      </c>
      <c r="E1393" s="23"/>
      <c r="F1393" s="13"/>
      <c r="G1393" s="2"/>
      <c r="H1393" s="2"/>
      <c r="I1393" s="2">
        <f t="shared" si="88"/>
        <v>40</v>
      </c>
      <c r="J1393" s="13">
        <f t="shared" si="89"/>
        <v>47</v>
      </c>
      <c r="L1393" s="14">
        <f t="shared" si="90"/>
        <v>-47</v>
      </c>
      <c r="M1393" s="15">
        <f t="shared" si="91"/>
        <v>1</v>
      </c>
    </row>
    <row r="1394" spans="2:13" x14ac:dyDescent="0.25">
      <c r="B1394" s="21">
        <v>5570</v>
      </c>
      <c r="C1394" s="2">
        <v>1391</v>
      </c>
      <c r="D1394" s="22" t="s">
        <v>1701</v>
      </c>
      <c r="E1394" s="23"/>
      <c r="F1394" s="13"/>
      <c r="G1394" s="2"/>
      <c r="H1394" s="2"/>
      <c r="I1394" s="2">
        <f t="shared" si="88"/>
        <v>40</v>
      </c>
      <c r="J1394" s="13">
        <f t="shared" si="89"/>
        <v>47</v>
      </c>
      <c r="L1394" s="14">
        <f t="shared" si="90"/>
        <v>-47</v>
      </c>
      <c r="M1394" s="15">
        <f t="shared" si="91"/>
        <v>1</v>
      </c>
    </row>
    <row r="1395" spans="2:13" x14ac:dyDescent="0.25">
      <c r="B1395" s="21">
        <v>5570</v>
      </c>
      <c r="C1395" s="2">
        <v>1392</v>
      </c>
      <c r="D1395" s="22" t="s">
        <v>1702</v>
      </c>
      <c r="E1395" s="23"/>
      <c r="F1395" s="13"/>
      <c r="G1395" s="2"/>
      <c r="H1395" s="2"/>
      <c r="I1395" s="2">
        <f t="shared" si="88"/>
        <v>40</v>
      </c>
      <c r="J1395" s="13">
        <f t="shared" si="89"/>
        <v>47</v>
      </c>
      <c r="L1395" s="14">
        <f t="shared" si="90"/>
        <v>-47</v>
      </c>
      <c r="M1395" s="15">
        <f t="shared" si="91"/>
        <v>1</v>
      </c>
    </row>
    <row r="1396" spans="2:13" x14ac:dyDescent="0.25">
      <c r="B1396" s="21">
        <v>5570</v>
      </c>
      <c r="C1396" s="2">
        <v>1393</v>
      </c>
      <c r="D1396" s="22" t="s">
        <v>1703</v>
      </c>
      <c r="E1396" s="23"/>
      <c r="F1396" s="13"/>
      <c r="G1396" s="2"/>
      <c r="H1396" s="2"/>
      <c r="I1396" s="2">
        <f t="shared" si="88"/>
        <v>40</v>
      </c>
      <c r="J1396" s="13">
        <f t="shared" si="89"/>
        <v>47</v>
      </c>
      <c r="L1396" s="14">
        <f t="shared" si="90"/>
        <v>-47</v>
      </c>
      <c r="M1396" s="15">
        <f t="shared" si="91"/>
        <v>1</v>
      </c>
    </row>
    <row r="1397" spans="2:13" x14ac:dyDescent="0.25">
      <c r="B1397" s="21">
        <v>5571</v>
      </c>
      <c r="C1397" s="2">
        <v>1394</v>
      </c>
      <c r="D1397" s="22" t="s">
        <v>1704</v>
      </c>
      <c r="E1397" s="23"/>
      <c r="F1397" s="13"/>
      <c r="G1397" s="2"/>
      <c r="H1397" s="2"/>
      <c r="I1397" s="2">
        <f t="shared" si="88"/>
        <v>40</v>
      </c>
      <c r="J1397" s="13">
        <f t="shared" si="89"/>
        <v>47</v>
      </c>
      <c r="L1397" s="14">
        <f t="shared" si="90"/>
        <v>-47</v>
      </c>
      <c r="M1397" s="15">
        <f t="shared" si="91"/>
        <v>1</v>
      </c>
    </row>
    <row r="1398" spans="2:13" x14ac:dyDescent="0.25">
      <c r="B1398" s="21">
        <v>5572</v>
      </c>
      <c r="C1398" s="2">
        <v>1395</v>
      </c>
      <c r="D1398" s="22" t="s">
        <v>1705</v>
      </c>
      <c r="E1398" s="23"/>
      <c r="F1398" s="13"/>
      <c r="G1398" s="2"/>
      <c r="H1398" s="2"/>
      <c r="I1398" s="2">
        <f t="shared" si="88"/>
        <v>40</v>
      </c>
      <c r="J1398" s="13">
        <f t="shared" si="89"/>
        <v>47</v>
      </c>
      <c r="L1398" s="14">
        <f t="shared" si="90"/>
        <v>-47</v>
      </c>
      <c r="M1398" s="15">
        <f t="shared" si="91"/>
        <v>1</v>
      </c>
    </row>
    <row r="1399" spans="2:13" x14ac:dyDescent="0.25">
      <c r="B1399" s="21">
        <v>5573</v>
      </c>
      <c r="C1399" s="2">
        <v>1396</v>
      </c>
      <c r="D1399" s="22" t="s">
        <v>1706</v>
      </c>
      <c r="E1399" s="23"/>
      <c r="F1399" s="13"/>
      <c r="G1399" s="2"/>
      <c r="H1399" s="2"/>
      <c r="I1399" s="2">
        <f t="shared" si="88"/>
        <v>40</v>
      </c>
      <c r="J1399" s="13">
        <f t="shared" si="89"/>
        <v>47</v>
      </c>
      <c r="L1399" s="14">
        <f t="shared" si="90"/>
        <v>-47</v>
      </c>
      <c r="M1399" s="15">
        <f t="shared" si="91"/>
        <v>1</v>
      </c>
    </row>
    <row r="1400" spans="2:13" x14ac:dyDescent="0.25">
      <c r="B1400" s="21">
        <v>5574</v>
      </c>
      <c r="C1400" s="2">
        <v>1397</v>
      </c>
      <c r="D1400" s="22" t="s">
        <v>1707</v>
      </c>
      <c r="E1400" s="23"/>
      <c r="F1400" s="13"/>
      <c r="G1400" s="2"/>
      <c r="H1400" s="2"/>
      <c r="I1400" s="2">
        <f t="shared" si="88"/>
        <v>40</v>
      </c>
      <c r="J1400" s="13">
        <f t="shared" si="89"/>
        <v>47</v>
      </c>
      <c r="L1400" s="14">
        <f t="shared" si="90"/>
        <v>-47</v>
      </c>
      <c r="M1400" s="15">
        <f t="shared" si="91"/>
        <v>1</v>
      </c>
    </row>
    <row r="1401" spans="2:13" x14ac:dyDescent="0.25">
      <c r="B1401" s="21">
        <v>5575</v>
      </c>
      <c r="C1401" s="2">
        <v>1398</v>
      </c>
      <c r="D1401" s="22" t="s">
        <v>1708</v>
      </c>
      <c r="E1401" s="23"/>
      <c r="F1401" s="13"/>
      <c r="G1401" s="2"/>
      <c r="H1401" s="2"/>
      <c r="I1401" s="2">
        <f t="shared" si="88"/>
        <v>40</v>
      </c>
      <c r="J1401" s="13">
        <f t="shared" si="89"/>
        <v>47</v>
      </c>
      <c r="L1401" s="14">
        <f t="shared" si="90"/>
        <v>-47</v>
      </c>
      <c r="M1401" s="15">
        <f t="shared" si="91"/>
        <v>1</v>
      </c>
    </row>
    <row r="1402" spans="2:13" x14ac:dyDescent="0.25">
      <c r="B1402" s="21">
        <v>5575</v>
      </c>
      <c r="C1402" s="2">
        <v>1399</v>
      </c>
      <c r="D1402" s="22" t="s">
        <v>1709</v>
      </c>
      <c r="E1402" s="23"/>
      <c r="F1402" s="13"/>
      <c r="G1402" s="2"/>
      <c r="H1402" s="2"/>
      <c r="I1402" s="2">
        <f t="shared" si="88"/>
        <v>40</v>
      </c>
      <c r="J1402" s="13">
        <f t="shared" si="89"/>
        <v>47</v>
      </c>
      <c r="L1402" s="14">
        <f t="shared" si="90"/>
        <v>-47</v>
      </c>
      <c r="M1402" s="15">
        <f t="shared" si="91"/>
        <v>1</v>
      </c>
    </row>
    <row r="1403" spans="2:13" x14ac:dyDescent="0.25">
      <c r="B1403" s="21">
        <v>5575</v>
      </c>
      <c r="C1403" s="2">
        <v>1400</v>
      </c>
      <c r="D1403" s="22" t="s">
        <v>421</v>
      </c>
      <c r="E1403" s="23"/>
      <c r="F1403" s="13"/>
      <c r="G1403" s="2"/>
      <c r="H1403" s="2"/>
      <c r="I1403" s="2">
        <f t="shared" si="88"/>
        <v>40</v>
      </c>
      <c r="J1403" s="13">
        <f t="shared" si="89"/>
        <v>47</v>
      </c>
      <c r="L1403" s="14">
        <f t="shared" si="90"/>
        <v>-47</v>
      </c>
      <c r="M1403" s="15">
        <f t="shared" si="91"/>
        <v>1</v>
      </c>
    </row>
    <row r="1404" spans="2:13" x14ac:dyDescent="0.25">
      <c r="B1404" s="21">
        <v>5575</v>
      </c>
      <c r="C1404" s="2">
        <v>1401</v>
      </c>
      <c r="D1404" s="22" t="s">
        <v>1710</v>
      </c>
      <c r="E1404" s="23"/>
      <c r="F1404" s="13"/>
      <c r="G1404" s="2"/>
      <c r="H1404" s="2"/>
      <c r="I1404" s="2">
        <f t="shared" si="88"/>
        <v>40</v>
      </c>
      <c r="J1404" s="13">
        <f t="shared" si="89"/>
        <v>47</v>
      </c>
      <c r="L1404" s="14">
        <f t="shared" si="90"/>
        <v>-47</v>
      </c>
      <c r="M1404" s="15">
        <f t="shared" si="91"/>
        <v>1</v>
      </c>
    </row>
    <row r="1405" spans="2:13" x14ac:dyDescent="0.25">
      <c r="B1405" s="21">
        <v>5575</v>
      </c>
      <c r="C1405" s="2">
        <v>1402</v>
      </c>
      <c r="D1405" s="22" t="s">
        <v>1711</v>
      </c>
      <c r="E1405" s="23"/>
      <c r="F1405" s="13"/>
      <c r="G1405" s="2"/>
      <c r="H1405" s="2"/>
      <c r="I1405" s="2">
        <f t="shared" si="88"/>
        <v>40</v>
      </c>
      <c r="J1405" s="13">
        <f t="shared" si="89"/>
        <v>47</v>
      </c>
      <c r="L1405" s="14">
        <f t="shared" si="90"/>
        <v>-47</v>
      </c>
      <c r="M1405" s="15">
        <f t="shared" si="91"/>
        <v>1</v>
      </c>
    </row>
    <row r="1406" spans="2:13" x14ac:dyDescent="0.25">
      <c r="B1406" s="21">
        <v>5575</v>
      </c>
      <c r="C1406" s="2">
        <v>1403</v>
      </c>
      <c r="D1406" s="22" t="s">
        <v>1712</v>
      </c>
      <c r="E1406" s="23"/>
      <c r="F1406" s="13"/>
      <c r="G1406" s="2"/>
      <c r="H1406" s="2"/>
      <c r="I1406" s="2">
        <f t="shared" si="88"/>
        <v>40</v>
      </c>
      <c r="J1406" s="13">
        <f t="shared" si="89"/>
        <v>47</v>
      </c>
      <c r="L1406" s="14">
        <f t="shared" si="90"/>
        <v>-47</v>
      </c>
      <c r="M1406" s="15">
        <f t="shared" si="91"/>
        <v>1</v>
      </c>
    </row>
    <row r="1407" spans="2:13" x14ac:dyDescent="0.25">
      <c r="B1407" s="21">
        <v>5575</v>
      </c>
      <c r="C1407" s="2">
        <v>1404</v>
      </c>
      <c r="D1407" s="22" t="s">
        <v>1713</v>
      </c>
      <c r="E1407" s="23"/>
      <c r="F1407" s="13"/>
      <c r="G1407" s="2"/>
      <c r="H1407" s="2"/>
      <c r="I1407" s="2">
        <f t="shared" si="88"/>
        <v>40</v>
      </c>
      <c r="J1407" s="13">
        <f t="shared" si="89"/>
        <v>47</v>
      </c>
      <c r="L1407" s="14">
        <f t="shared" si="90"/>
        <v>-47</v>
      </c>
      <c r="M1407" s="15">
        <f t="shared" si="91"/>
        <v>1</v>
      </c>
    </row>
    <row r="1408" spans="2:13" x14ac:dyDescent="0.25">
      <c r="B1408" s="21">
        <v>5575</v>
      </c>
      <c r="C1408" s="2">
        <v>1405</v>
      </c>
      <c r="D1408" s="22" t="s">
        <v>1714</v>
      </c>
      <c r="E1408" s="23"/>
      <c r="F1408" s="13"/>
      <c r="G1408" s="2"/>
      <c r="H1408" s="2"/>
      <c r="I1408" s="2">
        <f t="shared" si="88"/>
        <v>40</v>
      </c>
      <c r="J1408" s="13">
        <f t="shared" si="89"/>
        <v>47</v>
      </c>
      <c r="L1408" s="14">
        <f t="shared" si="90"/>
        <v>-47</v>
      </c>
      <c r="M1408" s="15">
        <f t="shared" si="91"/>
        <v>1</v>
      </c>
    </row>
    <row r="1409" spans="2:13" x14ac:dyDescent="0.25">
      <c r="B1409" s="21">
        <v>5575</v>
      </c>
      <c r="C1409" s="2">
        <v>1406</v>
      </c>
      <c r="D1409" s="22" t="s">
        <v>1715</v>
      </c>
      <c r="E1409" s="23"/>
      <c r="F1409" s="13"/>
      <c r="G1409" s="2"/>
      <c r="H1409" s="2"/>
      <c r="I1409" s="2">
        <f t="shared" si="88"/>
        <v>40</v>
      </c>
      <c r="J1409" s="13">
        <f t="shared" si="89"/>
        <v>47</v>
      </c>
      <c r="L1409" s="14">
        <f t="shared" si="90"/>
        <v>-47</v>
      </c>
      <c r="M1409" s="15">
        <f t="shared" si="91"/>
        <v>1</v>
      </c>
    </row>
    <row r="1410" spans="2:13" x14ac:dyDescent="0.25">
      <c r="B1410" s="21">
        <v>5575</v>
      </c>
      <c r="C1410" s="2">
        <v>1407</v>
      </c>
      <c r="D1410" s="22" t="s">
        <v>1716</v>
      </c>
      <c r="E1410" s="23"/>
      <c r="F1410" s="13"/>
      <c r="G1410" s="2"/>
      <c r="H1410" s="2"/>
      <c r="I1410" s="2">
        <f t="shared" si="88"/>
        <v>40</v>
      </c>
      <c r="J1410" s="13">
        <f t="shared" si="89"/>
        <v>47</v>
      </c>
      <c r="L1410" s="14">
        <f t="shared" si="90"/>
        <v>-47</v>
      </c>
      <c r="M1410" s="15">
        <f t="shared" si="91"/>
        <v>1</v>
      </c>
    </row>
    <row r="1411" spans="2:13" x14ac:dyDescent="0.25">
      <c r="B1411" s="21">
        <v>5575</v>
      </c>
      <c r="C1411" s="2">
        <v>1408</v>
      </c>
      <c r="D1411" s="22" t="s">
        <v>1717</v>
      </c>
      <c r="E1411" s="23"/>
      <c r="F1411" s="13"/>
      <c r="G1411" s="2"/>
      <c r="H1411" s="2"/>
      <c r="I1411" s="2">
        <f t="shared" si="88"/>
        <v>40</v>
      </c>
      <c r="J1411" s="13">
        <f t="shared" si="89"/>
        <v>47</v>
      </c>
      <c r="L1411" s="14">
        <f t="shared" si="90"/>
        <v>-47</v>
      </c>
      <c r="M1411" s="15">
        <f t="shared" si="91"/>
        <v>1</v>
      </c>
    </row>
    <row r="1412" spans="2:13" x14ac:dyDescent="0.25">
      <c r="B1412" s="21">
        <v>5575</v>
      </c>
      <c r="C1412" s="2">
        <v>1409</v>
      </c>
      <c r="D1412" s="22" t="s">
        <v>1718</v>
      </c>
      <c r="E1412" s="23"/>
      <c r="F1412" s="13"/>
      <c r="G1412" s="2"/>
      <c r="H1412" s="2"/>
      <c r="I1412" s="2">
        <f t="shared" si="88"/>
        <v>40</v>
      </c>
      <c r="J1412" s="13">
        <f t="shared" si="89"/>
        <v>47</v>
      </c>
      <c r="L1412" s="14">
        <f t="shared" si="90"/>
        <v>-47</v>
      </c>
      <c r="M1412" s="15">
        <f t="shared" si="91"/>
        <v>1</v>
      </c>
    </row>
    <row r="1413" spans="2:13" x14ac:dyDescent="0.25">
      <c r="B1413" s="21">
        <v>5576</v>
      </c>
      <c r="C1413" s="2">
        <v>1410</v>
      </c>
      <c r="D1413" s="22" t="s">
        <v>1719</v>
      </c>
      <c r="E1413" s="23"/>
      <c r="F1413" s="13"/>
      <c r="G1413" s="2"/>
      <c r="H1413" s="2"/>
      <c r="I1413" s="2">
        <f t="shared" si="88"/>
        <v>40</v>
      </c>
      <c r="J1413" s="13">
        <f t="shared" si="89"/>
        <v>47</v>
      </c>
      <c r="L1413" s="14">
        <f t="shared" si="90"/>
        <v>-47</v>
      </c>
      <c r="M1413" s="15">
        <f t="shared" si="91"/>
        <v>1</v>
      </c>
    </row>
    <row r="1414" spans="2:13" x14ac:dyDescent="0.25">
      <c r="B1414" s="21">
        <v>5580</v>
      </c>
      <c r="C1414" s="2">
        <v>1411</v>
      </c>
      <c r="D1414" s="22" t="s">
        <v>1720</v>
      </c>
      <c r="E1414" s="23"/>
      <c r="F1414" s="13"/>
      <c r="G1414" s="2"/>
      <c r="H1414" s="2"/>
      <c r="I1414" s="2">
        <f t="shared" si="88"/>
        <v>40</v>
      </c>
      <c r="J1414" s="13">
        <f t="shared" si="89"/>
        <v>47</v>
      </c>
      <c r="L1414" s="14">
        <f t="shared" si="90"/>
        <v>-47</v>
      </c>
      <c r="M1414" s="15">
        <f t="shared" si="91"/>
        <v>1</v>
      </c>
    </row>
    <row r="1415" spans="2:13" x14ac:dyDescent="0.25">
      <c r="B1415" s="21">
        <v>5580</v>
      </c>
      <c r="C1415" s="2">
        <v>1412</v>
      </c>
      <c r="D1415" s="22" t="s">
        <v>1721</v>
      </c>
      <c r="E1415" s="23"/>
      <c r="F1415" s="13"/>
      <c r="G1415" s="2"/>
      <c r="H1415" s="2"/>
      <c r="I1415" s="2">
        <f t="shared" si="88"/>
        <v>40</v>
      </c>
      <c r="J1415" s="13">
        <f t="shared" si="89"/>
        <v>47</v>
      </c>
      <c r="L1415" s="14">
        <f t="shared" si="90"/>
        <v>-47</v>
      </c>
      <c r="M1415" s="15">
        <f t="shared" si="91"/>
        <v>1</v>
      </c>
    </row>
    <row r="1416" spans="2:13" x14ac:dyDescent="0.25">
      <c r="B1416" s="21">
        <v>5580</v>
      </c>
      <c r="C1416" s="2">
        <v>1413</v>
      </c>
      <c r="D1416" s="22" t="s">
        <v>1722</v>
      </c>
      <c r="E1416" s="23"/>
      <c r="F1416" s="13"/>
      <c r="G1416" s="2"/>
      <c r="H1416" s="2"/>
      <c r="I1416" s="2">
        <f t="shared" si="88"/>
        <v>40</v>
      </c>
      <c r="J1416" s="13">
        <f t="shared" si="89"/>
        <v>47</v>
      </c>
      <c r="L1416" s="14">
        <f t="shared" si="90"/>
        <v>-47</v>
      </c>
      <c r="M1416" s="15">
        <f t="shared" si="91"/>
        <v>1</v>
      </c>
    </row>
    <row r="1417" spans="2:13" x14ac:dyDescent="0.25">
      <c r="B1417" s="21">
        <v>5580</v>
      </c>
      <c r="C1417" s="2">
        <v>1414</v>
      </c>
      <c r="D1417" s="22" t="s">
        <v>1723</v>
      </c>
      <c r="E1417" s="23"/>
      <c r="F1417" s="13"/>
      <c r="G1417" s="2"/>
      <c r="H1417" s="2"/>
      <c r="I1417" s="2">
        <f t="shared" si="88"/>
        <v>40</v>
      </c>
      <c r="J1417" s="13">
        <f t="shared" si="89"/>
        <v>47</v>
      </c>
      <c r="L1417" s="14">
        <f t="shared" si="90"/>
        <v>-47</v>
      </c>
      <c r="M1417" s="15">
        <f t="shared" si="91"/>
        <v>1</v>
      </c>
    </row>
    <row r="1418" spans="2:13" x14ac:dyDescent="0.25">
      <c r="B1418" s="21">
        <v>5580</v>
      </c>
      <c r="C1418" s="2">
        <v>1415</v>
      </c>
      <c r="D1418" s="22" t="s">
        <v>1724</v>
      </c>
      <c r="E1418" s="23"/>
      <c r="F1418" s="13"/>
      <c r="G1418" s="2"/>
      <c r="H1418" s="2"/>
      <c r="I1418" s="2">
        <f t="shared" si="88"/>
        <v>40</v>
      </c>
      <c r="J1418" s="13">
        <f t="shared" si="89"/>
        <v>47</v>
      </c>
      <c r="L1418" s="14">
        <f t="shared" si="90"/>
        <v>-47</v>
      </c>
      <c r="M1418" s="15">
        <f t="shared" si="91"/>
        <v>1</v>
      </c>
    </row>
    <row r="1419" spans="2:13" x14ac:dyDescent="0.25">
      <c r="B1419" s="21">
        <v>5580</v>
      </c>
      <c r="C1419" s="2">
        <v>1416</v>
      </c>
      <c r="D1419" s="22" t="s">
        <v>1725</v>
      </c>
      <c r="E1419" s="23"/>
      <c r="F1419" s="13"/>
      <c r="G1419" s="2"/>
      <c r="H1419" s="2"/>
      <c r="I1419" s="2">
        <f t="shared" si="88"/>
        <v>40</v>
      </c>
      <c r="J1419" s="13">
        <f t="shared" si="89"/>
        <v>47</v>
      </c>
      <c r="L1419" s="14">
        <f t="shared" si="90"/>
        <v>-47</v>
      </c>
      <c r="M1419" s="15">
        <f t="shared" si="91"/>
        <v>1</v>
      </c>
    </row>
    <row r="1420" spans="2:13" x14ac:dyDescent="0.25">
      <c r="B1420" s="21">
        <v>5580</v>
      </c>
      <c r="C1420" s="2">
        <v>1417</v>
      </c>
      <c r="D1420" s="22" t="s">
        <v>1726</v>
      </c>
      <c r="E1420" s="23"/>
      <c r="F1420" s="13"/>
      <c r="G1420" s="2"/>
      <c r="H1420" s="2"/>
      <c r="I1420" s="2">
        <f t="shared" si="88"/>
        <v>40</v>
      </c>
      <c r="J1420" s="13">
        <f t="shared" si="89"/>
        <v>47</v>
      </c>
      <c r="L1420" s="14">
        <f t="shared" si="90"/>
        <v>-47</v>
      </c>
      <c r="M1420" s="15">
        <f t="shared" si="91"/>
        <v>1</v>
      </c>
    </row>
    <row r="1421" spans="2:13" x14ac:dyDescent="0.25">
      <c r="B1421" s="21">
        <v>5580</v>
      </c>
      <c r="C1421" s="2">
        <v>1418</v>
      </c>
      <c r="D1421" s="22" t="s">
        <v>1727</v>
      </c>
      <c r="E1421" s="23"/>
      <c r="F1421" s="13"/>
      <c r="G1421" s="2"/>
      <c r="H1421" s="2"/>
      <c r="I1421" s="2">
        <f t="shared" si="88"/>
        <v>40</v>
      </c>
      <c r="J1421" s="13">
        <f t="shared" si="89"/>
        <v>47</v>
      </c>
      <c r="L1421" s="14">
        <f t="shared" si="90"/>
        <v>-47</v>
      </c>
      <c r="M1421" s="15">
        <f t="shared" si="91"/>
        <v>1</v>
      </c>
    </row>
    <row r="1422" spans="2:13" x14ac:dyDescent="0.25">
      <c r="B1422" s="21">
        <v>5580</v>
      </c>
      <c r="C1422" s="2">
        <v>1419</v>
      </c>
      <c r="D1422" s="22" t="s">
        <v>422</v>
      </c>
      <c r="E1422" s="23"/>
      <c r="F1422" s="13"/>
      <c r="G1422" s="2"/>
      <c r="H1422" s="2"/>
      <c r="I1422" s="2">
        <f t="shared" si="88"/>
        <v>40</v>
      </c>
      <c r="J1422" s="13">
        <f t="shared" si="89"/>
        <v>47</v>
      </c>
      <c r="L1422" s="14">
        <f t="shared" si="90"/>
        <v>-47</v>
      </c>
      <c r="M1422" s="15">
        <f t="shared" si="91"/>
        <v>1</v>
      </c>
    </row>
    <row r="1423" spans="2:13" x14ac:dyDescent="0.25">
      <c r="B1423" s="21">
        <v>5580</v>
      </c>
      <c r="C1423" s="2">
        <v>1420</v>
      </c>
      <c r="D1423" s="22" t="s">
        <v>1728</v>
      </c>
      <c r="E1423" s="23"/>
      <c r="F1423" s="13"/>
      <c r="G1423" s="2"/>
      <c r="H1423" s="2"/>
      <c r="I1423" s="2">
        <f t="shared" si="88"/>
        <v>40</v>
      </c>
      <c r="J1423" s="13">
        <f t="shared" si="89"/>
        <v>47</v>
      </c>
      <c r="L1423" s="14">
        <f t="shared" si="90"/>
        <v>-47</v>
      </c>
      <c r="M1423" s="15">
        <f t="shared" si="91"/>
        <v>1</v>
      </c>
    </row>
    <row r="1424" spans="2:13" x14ac:dyDescent="0.25">
      <c r="B1424" s="21">
        <v>5580</v>
      </c>
      <c r="C1424" s="2">
        <v>1421</v>
      </c>
      <c r="D1424" s="22" t="s">
        <v>1729</v>
      </c>
      <c r="E1424" s="23"/>
      <c r="F1424" s="13"/>
      <c r="G1424" s="2"/>
      <c r="H1424" s="2"/>
      <c r="I1424" s="2">
        <f t="shared" si="88"/>
        <v>40</v>
      </c>
      <c r="J1424" s="13">
        <f t="shared" si="89"/>
        <v>47</v>
      </c>
      <c r="L1424" s="14">
        <f t="shared" si="90"/>
        <v>-47</v>
      </c>
      <c r="M1424" s="15">
        <f t="shared" si="91"/>
        <v>1</v>
      </c>
    </row>
    <row r="1425" spans="2:13" x14ac:dyDescent="0.25">
      <c r="B1425" s="21">
        <v>5589</v>
      </c>
      <c r="C1425" s="2">
        <v>1422</v>
      </c>
      <c r="D1425" s="22" t="s">
        <v>1724</v>
      </c>
      <c r="E1425" s="23"/>
      <c r="F1425" s="13"/>
      <c r="G1425" s="2"/>
      <c r="H1425" s="2"/>
      <c r="I1425" s="2">
        <f t="shared" si="88"/>
        <v>40</v>
      </c>
      <c r="J1425" s="13">
        <f t="shared" si="89"/>
        <v>47</v>
      </c>
      <c r="L1425" s="14">
        <f t="shared" si="90"/>
        <v>-47</v>
      </c>
      <c r="M1425" s="15">
        <f t="shared" si="91"/>
        <v>1</v>
      </c>
    </row>
    <row r="1426" spans="2:13" x14ac:dyDescent="0.25">
      <c r="B1426" s="21">
        <v>5590</v>
      </c>
      <c r="C1426" s="2">
        <v>1423</v>
      </c>
      <c r="D1426" s="22" t="s">
        <v>1730</v>
      </c>
      <c r="E1426" s="23"/>
      <c r="F1426" s="13"/>
      <c r="G1426" s="2"/>
      <c r="H1426" s="2"/>
      <c r="I1426" s="2">
        <f t="shared" si="88"/>
        <v>40</v>
      </c>
      <c r="J1426" s="13">
        <f t="shared" si="89"/>
        <v>47</v>
      </c>
      <c r="L1426" s="14">
        <f t="shared" si="90"/>
        <v>-47</v>
      </c>
      <c r="M1426" s="15">
        <f t="shared" si="91"/>
        <v>1</v>
      </c>
    </row>
    <row r="1427" spans="2:13" x14ac:dyDescent="0.25">
      <c r="B1427" s="21">
        <v>5590</v>
      </c>
      <c r="C1427" s="2">
        <v>1424</v>
      </c>
      <c r="D1427" s="22" t="s">
        <v>1731</v>
      </c>
      <c r="E1427" s="23"/>
      <c r="F1427" s="13"/>
      <c r="G1427" s="2"/>
      <c r="H1427" s="2"/>
      <c r="I1427" s="2">
        <f t="shared" si="88"/>
        <v>40</v>
      </c>
      <c r="J1427" s="13">
        <f t="shared" si="89"/>
        <v>47</v>
      </c>
      <c r="L1427" s="14">
        <f t="shared" si="90"/>
        <v>-47</v>
      </c>
      <c r="M1427" s="15">
        <f t="shared" si="91"/>
        <v>1</v>
      </c>
    </row>
    <row r="1428" spans="2:13" x14ac:dyDescent="0.25">
      <c r="B1428" s="21">
        <v>5590</v>
      </c>
      <c r="C1428" s="2">
        <v>1425</v>
      </c>
      <c r="D1428" s="22" t="s">
        <v>1732</v>
      </c>
      <c r="E1428" s="23"/>
      <c r="F1428" s="13"/>
      <c r="G1428" s="2"/>
      <c r="H1428" s="2"/>
      <c r="I1428" s="2">
        <f t="shared" si="88"/>
        <v>40</v>
      </c>
      <c r="J1428" s="13">
        <f t="shared" si="89"/>
        <v>47</v>
      </c>
      <c r="L1428" s="14">
        <f t="shared" si="90"/>
        <v>-47</v>
      </c>
      <c r="M1428" s="15">
        <f t="shared" si="91"/>
        <v>1</v>
      </c>
    </row>
    <row r="1429" spans="2:13" x14ac:dyDescent="0.25">
      <c r="B1429" s="21">
        <v>5590</v>
      </c>
      <c r="C1429" s="2">
        <v>1426</v>
      </c>
      <c r="D1429" s="22" t="s">
        <v>423</v>
      </c>
      <c r="E1429" s="23"/>
      <c r="F1429" s="13"/>
      <c r="G1429" s="2"/>
      <c r="H1429" s="2"/>
      <c r="I1429" s="2">
        <f t="shared" si="88"/>
        <v>40</v>
      </c>
      <c r="J1429" s="13">
        <f t="shared" si="89"/>
        <v>47</v>
      </c>
      <c r="L1429" s="14">
        <f t="shared" si="90"/>
        <v>-47</v>
      </c>
      <c r="M1429" s="15">
        <f t="shared" si="91"/>
        <v>1</v>
      </c>
    </row>
    <row r="1430" spans="2:13" x14ac:dyDescent="0.25">
      <c r="B1430" s="21">
        <v>5590</v>
      </c>
      <c r="C1430" s="2">
        <v>1427</v>
      </c>
      <c r="D1430" s="22" t="s">
        <v>1733</v>
      </c>
      <c r="E1430" s="23"/>
      <c r="F1430" s="13"/>
      <c r="G1430" s="2"/>
      <c r="H1430" s="2"/>
      <c r="I1430" s="2">
        <f t="shared" si="88"/>
        <v>40</v>
      </c>
      <c r="J1430" s="13">
        <f t="shared" si="89"/>
        <v>47</v>
      </c>
      <c r="L1430" s="14">
        <f t="shared" si="90"/>
        <v>-47</v>
      </c>
      <c r="M1430" s="15">
        <f t="shared" si="91"/>
        <v>1</v>
      </c>
    </row>
    <row r="1431" spans="2:13" x14ac:dyDescent="0.25">
      <c r="B1431" s="21">
        <v>5590</v>
      </c>
      <c r="C1431" s="2">
        <v>1428</v>
      </c>
      <c r="D1431" s="22" t="s">
        <v>1734</v>
      </c>
      <c r="E1431" s="23"/>
      <c r="F1431" s="13"/>
      <c r="G1431" s="2"/>
      <c r="H1431" s="2"/>
      <c r="I1431" s="2">
        <f t="shared" si="88"/>
        <v>40</v>
      </c>
      <c r="J1431" s="13">
        <f t="shared" si="89"/>
        <v>47</v>
      </c>
      <c r="L1431" s="14">
        <f t="shared" si="90"/>
        <v>-47</v>
      </c>
      <c r="M1431" s="15">
        <f t="shared" si="91"/>
        <v>1</v>
      </c>
    </row>
    <row r="1432" spans="2:13" x14ac:dyDescent="0.25">
      <c r="B1432" s="21">
        <v>5590</v>
      </c>
      <c r="C1432" s="2">
        <v>1429</v>
      </c>
      <c r="D1432" s="22" t="s">
        <v>1735</v>
      </c>
      <c r="E1432" s="23"/>
      <c r="F1432" s="13"/>
      <c r="G1432" s="2"/>
      <c r="H1432" s="2"/>
      <c r="I1432" s="2">
        <f t="shared" si="88"/>
        <v>40</v>
      </c>
      <c r="J1432" s="13">
        <f t="shared" si="89"/>
        <v>47</v>
      </c>
      <c r="L1432" s="14">
        <f t="shared" si="90"/>
        <v>-47</v>
      </c>
      <c r="M1432" s="15">
        <f t="shared" si="91"/>
        <v>1</v>
      </c>
    </row>
    <row r="1433" spans="2:13" x14ac:dyDescent="0.25">
      <c r="B1433" s="21">
        <v>5590</v>
      </c>
      <c r="C1433" s="2">
        <v>1430</v>
      </c>
      <c r="D1433" s="22" t="s">
        <v>1736</v>
      </c>
      <c r="E1433" s="23"/>
      <c r="F1433" s="13"/>
      <c r="G1433" s="2"/>
      <c r="H1433" s="2"/>
      <c r="I1433" s="2">
        <f t="shared" si="88"/>
        <v>40</v>
      </c>
      <c r="J1433" s="13">
        <f t="shared" si="89"/>
        <v>47</v>
      </c>
      <c r="L1433" s="14">
        <f t="shared" si="90"/>
        <v>-47</v>
      </c>
      <c r="M1433" s="15">
        <f t="shared" si="91"/>
        <v>1</v>
      </c>
    </row>
    <row r="1434" spans="2:13" x14ac:dyDescent="0.25">
      <c r="B1434" s="21">
        <v>5590</v>
      </c>
      <c r="C1434" s="2">
        <v>1431</v>
      </c>
      <c r="D1434" s="22" t="s">
        <v>1737</v>
      </c>
      <c r="E1434" s="23"/>
      <c r="F1434" s="13"/>
      <c r="G1434" s="2"/>
      <c r="H1434" s="2"/>
      <c r="I1434" s="2">
        <f t="shared" si="88"/>
        <v>40</v>
      </c>
      <c r="J1434" s="13">
        <f t="shared" si="89"/>
        <v>47</v>
      </c>
      <c r="L1434" s="14">
        <f t="shared" si="90"/>
        <v>-47</v>
      </c>
      <c r="M1434" s="15">
        <f t="shared" si="91"/>
        <v>1</v>
      </c>
    </row>
    <row r="1435" spans="2:13" x14ac:dyDescent="0.25">
      <c r="B1435" s="21">
        <v>5590</v>
      </c>
      <c r="C1435" s="2">
        <v>1432</v>
      </c>
      <c r="D1435" s="22" t="s">
        <v>1738</v>
      </c>
      <c r="E1435" s="23"/>
      <c r="F1435" s="13"/>
      <c r="G1435" s="2"/>
      <c r="H1435" s="2"/>
      <c r="I1435" s="2">
        <f t="shared" si="88"/>
        <v>40</v>
      </c>
      <c r="J1435" s="13">
        <f t="shared" si="89"/>
        <v>47</v>
      </c>
      <c r="L1435" s="14">
        <f t="shared" si="90"/>
        <v>-47</v>
      </c>
      <c r="M1435" s="15">
        <f t="shared" si="91"/>
        <v>1</v>
      </c>
    </row>
    <row r="1436" spans="2:13" x14ac:dyDescent="0.25">
      <c r="B1436" s="21">
        <v>5600</v>
      </c>
      <c r="C1436" s="2">
        <v>1433</v>
      </c>
      <c r="D1436" s="22" t="s">
        <v>1739</v>
      </c>
      <c r="E1436" s="23"/>
      <c r="F1436" s="13"/>
      <c r="G1436" s="2"/>
      <c r="H1436" s="2"/>
      <c r="I1436" s="2">
        <f t="shared" si="88"/>
        <v>40</v>
      </c>
      <c r="J1436" s="13">
        <f t="shared" si="89"/>
        <v>47</v>
      </c>
      <c r="L1436" s="14">
        <f t="shared" si="90"/>
        <v>-47</v>
      </c>
      <c r="M1436" s="15">
        <f t="shared" si="91"/>
        <v>1</v>
      </c>
    </row>
    <row r="1437" spans="2:13" x14ac:dyDescent="0.25">
      <c r="B1437" s="21">
        <v>5600</v>
      </c>
      <c r="C1437" s="2">
        <v>1434</v>
      </c>
      <c r="D1437" s="22" t="s">
        <v>1740</v>
      </c>
      <c r="E1437" s="23"/>
      <c r="F1437" s="13"/>
      <c r="G1437" s="2"/>
      <c r="H1437" s="2"/>
      <c r="I1437" s="2">
        <f t="shared" ref="I1437:I1500" si="92">(H1437*2)+40</f>
        <v>40</v>
      </c>
      <c r="J1437" s="13">
        <f t="shared" ref="J1437:J1500" si="93">ROUNDUP((I1437*70/60),0)</f>
        <v>47</v>
      </c>
      <c r="L1437" s="14">
        <f t="shared" ref="L1437:L1500" si="94">F1437-J1437</f>
        <v>-47</v>
      </c>
      <c r="M1437" s="15">
        <f t="shared" ref="M1437:M1500" si="95">(ABS(J1437-F1437)/J1437)</f>
        <v>1</v>
      </c>
    </row>
    <row r="1438" spans="2:13" x14ac:dyDescent="0.25">
      <c r="B1438" s="21">
        <v>5600</v>
      </c>
      <c r="C1438" s="2">
        <v>1435</v>
      </c>
      <c r="D1438" s="22" t="s">
        <v>1741</v>
      </c>
      <c r="E1438" s="23"/>
      <c r="F1438" s="13"/>
      <c r="G1438" s="2"/>
      <c r="H1438" s="2"/>
      <c r="I1438" s="2">
        <f t="shared" si="92"/>
        <v>40</v>
      </c>
      <c r="J1438" s="13">
        <f t="shared" si="93"/>
        <v>47</v>
      </c>
      <c r="L1438" s="14">
        <f t="shared" si="94"/>
        <v>-47</v>
      </c>
      <c r="M1438" s="15">
        <f t="shared" si="95"/>
        <v>1</v>
      </c>
    </row>
    <row r="1439" spans="2:13" x14ac:dyDescent="0.25">
      <c r="B1439" s="21">
        <v>5600</v>
      </c>
      <c r="C1439" s="2">
        <v>1436</v>
      </c>
      <c r="D1439" s="22" t="s">
        <v>1742</v>
      </c>
      <c r="E1439" s="23"/>
      <c r="F1439" s="13"/>
      <c r="G1439" s="2"/>
      <c r="H1439" s="2"/>
      <c r="I1439" s="2">
        <f t="shared" si="92"/>
        <v>40</v>
      </c>
      <c r="J1439" s="13">
        <f t="shared" si="93"/>
        <v>47</v>
      </c>
      <c r="L1439" s="14">
        <f t="shared" si="94"/>
        <v>-47</v>
      </c>
      <c r="M1439" s="15">
        <f t="shared" si="95"/>
        <v>1</v>
      </c>
    </row>
    <row r="1440" spans="2:13" x14ac:dyDescent="0.25">
      <c r="B1440" s="21">
        <v>5600</v>
      </c>
      <c r="C1440" s="2">
        <v>1437</v>
      </c>
      <c r="D1440" s="22" t="s">
        <v>1743</v>
      </c>
      <c r="E1440" s="23"/>
      <c r="F1440" s="13"/>
      <c r="G1440" s="2"/>
      <c r="H1440" s="2"/>
      <c r="I1440" s="2">
        <f t="shared" si="92"/>
        <v>40</v>
      </c>
      <c r="J1440" s="13">
        <f t="shared" si="93"/>
        <v>47</v>
      </c>
      <c r="L1440" s="14">
        <f t="shared" si="94"/>
        <v>-47</v>
      </c>
      <c r="M1440" s="15">
        <f t="shared" si="95"/>
        <v>1</v>
      </c>
    </row>
    <row r="1441" spans="2:13" x14ac:dyDescent="0.25">
      <c r="B1441" s="21">
        <v>5600</v>
      </c>
      <c r="C1441" s="2">
        <v>1438</v>
      </c>
      <c r="D1441" s="22" t="s">
        <v>1744</v>
      </c>
      <c r="E1441" s="23"/>
      <c r="F1441" s="13"/>
      <c r="G1441" s="2"/>
      <c r="H1441" s="2"/>
      <c r="I1441" s="2">
        <f t="shared" si="92"/>
        <v>40</v>
      </c>
      <c r="J1441" s="13">
        <f t="shared" si="93"/>
        <v>47</v>
      </c>
      <c r="L1441" s="14">
        <f t="shared" si="94"/>
        <v>-47</v>
      </c>
      <c r="M1441" s="15">
        <f t="shared" si="95"/>
        <v>1</v>
      </c>
    </row>
    <row r="1442" spans="2:13" x14ac:dyDescent="0.25">
      <c r="B1442" s="21">
        <v>5600</v>
      </c>
      <c r="C1442" s="2">
        <v>1439</v>
      </c>
      <c r="D1442" s="22" t="s">
        <v>1745</v>
      </c>
      <c r="E1442" s="23"/>
      <c r="F1442" s="13"/>
      <c r="G1442" s="2"/>
      <c r="H1442" s="2"/>
      <c r="I1442" s="2">
        <f t="shared" si="92"/>
        <v>40</v>
      </c>
      <c r="J1442" s="13">
        <f t="shared" si="93"/>
        <v>47</v>
      </c>
      <c r="L1442" s="14">
        <f t="shared" si="94"/>
        <v>-47</v>
      </c>
      <c r="M1442" s="15">
        <f t="shared" si="95"/>
        <v>1</v>
      </c>
    </row>
    <row r="1443" spans="2:13" x14ac:dyDescent="0.25">
      <c r="B1443" s="21">
        <v>5600</v>
      </c>
      <c r="C1443" s="2">
        <v>1440</v>
      </c>
      <c r="D1443" s="22" t="s">
        <v>424</v>
      </c>
      <c r="E1443" s="23"/>
      <c r="F1443" s="13"/>
      <c r="G1443" s="2"/>
      <c r="H1443" s="2"/>
      <c r="I1443" s="2">
        <f t="shared" si="92"/>
        <v>40</v>
      </c>
      <c r="J1443" s="13">
        <f t="shared" si="93"/>
        <v>47</v>
      </c>
      <c r="L1443" s="14">
        <f t="shared" si="94"/>
        <v>-47</v>
      </c>
      <c r="M1443" s="15">
        <f t="shared" si="95"/>
        <v>1</v>
      </c>
    </row>
    <row r="1444" spans="2:13" x14ac:dyDescent="0.25">
      <c r="B1444" s="21">
        <v>5600</v>
      </c>
      <c r="C1444" s="2">
        <v>1441</v>
      </c>
      <c r="D1444" s="22" t="s">
        <v>1746</v>
      </c>
      <c r="E1444" s="23"/>
      <c r="F1444" s="13"/>
      <c r="G1444" s="2"/>
      <c r="H1444" s="2"/>
      <c r="I1444" s="2">
        <f t="shared" si="92"/>
        <v>40</v>
      </c>
      <c r="J1444" s="13">
        <f t="shared" si="93"/>
        <v>47</v>
      </c>
      <c r="L1444" s="14">
        <f t="shared" si="94"/>
        <v>-47</v>
      </c>
      <c r="M1444" s="15">
        <f t="shared" si="95"/>
        <v>1</v>
      </c>
    </row>
    <row r="1445" spans="2:13" x14ac:dyDescent="0.25">
      <c r="B1445" s="21">
        <v>5600</v>
      </c>
      <c r="C1445" s="2">
        <v>1442</v>
      </c>
      <c r="D1445" s="22" t="s">
        <v>1747</v>
      </c>
      <c r="E1445" s="23"/>
      <c r="F1445" s="13"/>
      <c r="G1445" s="2"/>
      <c r="H1445" s="2"/>
      <c r="I1445" s="2">
        <f t="shared" si="92"/>
        <v>40</v>
      </c>
      <c r="J1445" s="13">
        <f t="shared" si="93"/>
        <v>47</v>
      </c>
      <c r="L1445" s="14">
        <f t="shared" si="94"/>
        <v>-47</v>
      </c>
      <c r="M1445" s="15">
        <f t="shared" si="95"/>
        <v>1</v>
      </c>
    </row>
    <row r="1446" spans="2:13" x14ac:dyDescent="0.25">
      <c r="B1446" s="21">
        <v>5600</v>
      </c>
      <c r="C1446" s="2">
        <v>1443</v>
      </c>
      <c r="D1446" s="22" t="s">
        <v>1748</v>
      </c>
      <c r="E1446" s="23"/>
      <c r="F1446" s="13"/>
      <c r="G1446" s="2"/>
      <c r="H1446" s="2"/>
      <c r="I1446" s="2">
        <f t="shared" si="92"/>
        <v>40</v>
      </c>
      <c r="J1446" s="13">
        <f t="shared" si="93"/>
        <v>47</v>
      </c>
      <c r="L1446" s="14">
        <f t="shared" si="94"/>
        <v>-47</v>
      </c>
      <c r="M1446" s="15">
        <f t="shared" si="95"/>
        <v>1</v>
      </c>
    </row>
    <row r="1447" spans="2:13" x14ac:dyDescent="0.25">
      <c r="B1447" s="21">
        <v>5600</v>
      </c>
      <c r="C1447" s="2">
        <v>1444</v>
      </c>
      <c r="D1447" s="22" t="s">
        <v>1749</v>
      </c>
      <c r="E1447" s="23"/>
      <c r="F1447" s="13"/>
      <c r="G1447" s="2"/>
      <c r="H1447" s="2"/>
      <c r="I1447" s="2">
        <f t="shared" si="92"/>
        <v>40</v>
      </c>
      <c r="J1447" s="13">
        <f t="shared" si="93"/>
        <v>47</v>
      </c>
      <c r="L1447" s="14">
        <f t="shared" si="94"/>
        <v>-47</v>
      </c>
      <c r="M1447" s="15">
        <f t="shared" si="95"/>
        <v>1</v>
      </c>
    </row>
    <row r="1448" spans="2:13" x14ac:dyDescent="0.25">
      <c r="B1448" s="21">
        <v>5600</v>
      </c>
      <c r="C1448" s="2">
        <v>1445</v>
      </c>
      <c r="D1448" s="22" t="s">
        <v>1750</v>
      </c>
      <c r="E1448" s="23"/>
      <c r="F1448" s="13"/>
      <c r="G1448" s="2"/>
      <c r="H1448" s="2"/>
      <c r="I1448" s="2">
        <f t="shared" si="92"/>
        <v>40</v>
      </c>
      <c r="J1448" s="13">
        <f t="shared" si="93"/>
        <v>47</v>
      </c>
      <c r="L1448" s="14">
        <f t="shared" si="94"/>
        <v>-47</v>
      </c>
      <c r="M1448" s="15">
        <f t="shared" si="95"/>
        <v>1</v>
      </c>
    </row>
    <row r="1449" spans="2:13" x14ac:dyDescent="0.25">
      <c r="B1449" s="21">
        <v>5600</v>
      </c>
      <c r="C1449" s="2">
        <v>1446</v>
      </c>
      <c r="D1449" s="22" t="s">
        <v>1751</v>
      </c>
      <c r="E1449" s="23"/>
      <c r="F1449" s="13"/>
      <c r="G1449" s="2"/>
      <c r="H1449" s="2"/>
      <c r="I1449" s="2">
        <f t="shared" si="92"/>
        <v>40</v>
      </c>
      <c r="J1449" s="13">
        <f t="shared" si="93"/>
        <v>47</v>
      </c>
      <c r="L1449" s="14">
        <f t="shared" si="94"/>
        <v>-47</v>
      </c>
      <c r="M1449" s="15">
        <f t="shared" si="95"/>
        <v>1</v>
      </c>
    </row>
    <row r="1450" spans="2:13" x14ac:dyDescent="0.25">
      <c r="B1450" s="21">
        <v>5600</v>
      </c>
      <c r="C1450" s="2">
        <v>1447</v>
      </c>
      <c r="D1450" s="22" t="s">
        <v>1752</v>
      </c>
      <c r="E1450" s="23"/>
      <c r="F1450" s="13"/>
      <c r="G1450" s="2"/>
      <c r="H1450" s="2"/>
      <c r="I1450" s="2">
        <f t="shared" si="92"/>
        <v>40</v>
      </c>
      <c r="J1450" s="13">
        <f t="shared" si="93"/>
        <v>47</v>
      </c>
      <c r="L1450" s="14">
        <f t="shared" si="94"/>
        <v>-47</v>
      </c>
      <c r="M1450" s="15">
        <f t="shared" si="95"/>
        <v>1</v>
      </c>
    </row>
    <row r="1451" spans="2:13" x14ac:dyDescent="0.25">
      <c r="B1451" s="21">
        <v>5600</v>
      </c>
      <c r="C1451" s="2">
        <v>1448</v>
      </c>
      <c r="D1451" s="22" t="s">
        <v>1753</v>
      </c>
      <c r="E1451" s="23"/>
      <c r="F1451" s="13"/>
      <c r="G1451" s="2"/>
      <c r="H1451" s="2"/>
      <c r="I1451" s="2">
        <f t="shared" si="92"/>
        <v>40</v>
      </c>
      <c r="J1451" s="13">
        <f t="shared" si="93"/>
        <v>47</v>
      </c>
      <c r="L1451" s="14">
        <f t="shared" si="94"/>
        <v>-47</v>
      </c>
      <c r="M1451" s="15">
        <f t="shared" si="95"/>
        <v>1</v>
      </c>
    </row>
    <row r="1452" spans="2:13" x14ac:dyDescent="0.25">
      <c r="B1452" s="21">
        <v>5600</v>
      </c>
      <c r="C1452" s="2">
        <v>1449</v>
      </c>
      <c r="D1452" s="22" t="s">
        <v>1754</v>
      </c>
      <c r="E1452" s="23"/>
      <c r="F1452" s="13"/>
      <c r="G1452" s="2"/>
      <c r="H1452" s="2"/>
      <c r="I1452" s="2">
        <f t="shared" si="92"/>
        <v>40</v>
      </c>
      <c r="J1452" s="13">
        <f t="shared" si="93"/>
        <v>47</v>
      </c>
      <c r="L1452" s="14">
        <f t="shared" si="94"/>
        <v>-47</v>
      </c>
      <c r="M1452" s="15">
        <f t="shared" si="95"/>
        <v>1</v>
      </c>
    </row>
    <row r="1453" spans="2:13" x14ac:dyDescent="0.25">
      <c r="B1453" s="21">
        <v>5620</v>
      </c>
      <c r="C1453" s="2">
        <v>1450</v>
      </c>
      <c r="D1453" s="22" t="s">
        <v>1755</v>
      </c>
      <c r="E1453" s="23"/>
      <c r="F1453" s="13"/>
      <c r="G1453" s="2"/>
      <c r="H1453" s="2"/>
      <c r="I1453" s="2">
        <f t="shared" si="92"/>
        <v>40</v>
      </c>
      <c r="J1453" s="13">
        <f t="shared" si="93"/>
        <v>47</v>
      </c>
      <c r="L1453" s="14">
        <f t="shared" si="94"/>
        <v>-47</v>
      </c>
      <c r="M1453" s="15">
        <f t="shared" si="95"/>
        <v>1</v>
      </c>
    </row>
    <row r="1454" spans="2:13" x14ac:dyDescent="0.25">
      <c r="B1454" s="21">
        <v>5620</v>
      </c>
      <c r="C1454" s="2">
        <v>1451</v>
      </c>
      <c r="D1454" s="22" t="s">
        <v>1756</v>
      </c>
      <c r="E1454" s="23"/>
      <c r="F1454" s="13"/>
      <c r="G1454" s="2"/>
      <c r="H1454" s="2"/>
      <c r="I1454" s="2">
        <f t="shared" si="92"/>
        <v>40</v>
      </c>
      <c r="J1454" s="13">
        <f t="shared" si="93"/>
        <v>47</v>
      </c>
      <c r="L1454" s="14">
        <f t="shared" si="94"/>
        <v>-47</v>
      </c>
      <c r="M1454" s="15">
        <f t="shared" si="95"/>
        <v>1</v>
      </c>
    </row>
    <row r="1455" spans="2:13" x14ac:dyDescent="0.25">
      <c r="B1455" s="21">
        <v>5620</v>
      </c>
      <c r="C1455" s="2">
        <v>1452</v>
      </c>
      <c r="D1455" s="22" t="s">
        <v>425</v>
      </c>
      <c r="E1455" s="23"/>
      <c r="F1455" s="13"/>
      <c r="G1455" s="2"/>
      <c r="H1455" s="2"/>
      <c r="I1455" s="2">
        <f t="shared" si="92"/>
        <v>40</v>
      </c>
      <c r="J1455" s="13">
        <f t="shared" si="93"/>
        <v>47</v>
      </c>
      <c r="L1455" s="14">
        <f t="shared" si="94"/>
        <v>-47</v>
      </c>
      <c r="M1455" s="15">
        <f t="shared" si="95"/>
        <v>1</v>
      </c>
    </row>
    <row r="1456" spans="2:13" x14ac:dyDescent="0.25">
      <c r="B1456" s="21">
        <v>5620</v>
      </c>
      <c r="C1456" s="2">
        <v>1453</v>
      </c>
      <c r="D1456" s="22" t="s">
        <v>1757</v>
      </c>
      <c r="E1456" s="23"/>
      <c r="F1456" s="13"/>
      <c r="G1456" s="2"/>
      <c r="H1456" s="2"/>
      <c r="I1456" s="2">
        <f t="shared" si="92"/>
        <v>40</v>
      </c>
      <c r="J1456" s="13">
        <f t="shared" si="93"/>
        <v>47</v>
      </c>
      <c r="L1456" s="14">
        <f t="shared" si="94"/>
        <v>-47</v>
      </c>
      <c r="M1456" s="15">
        <f t="shared" si="95"/>
        <v>1</v>
      </c>
    </row>
    <row r="1457" spans="2:13" x14ac:dyDescent="0.25">
      <c r="B1457" s="21">
        <v>5620</v>
      </c>
      <c r="C1457" s="2">
        <v>1454</v>
      </c>
      <c r="D1457" s="22" t="s">
        <v>1758</v>
      </c>
      <c r="E1457" s="23"/>
      <c r="F1457" s="13"/>
      <c r="G1457" s="2"/>
      <c r="H1457" s="2"/>
      <c r="I1457" s="2">
        <f t="shared" si="92"/>
        <v>40</v>
      </c>
      <c r="J1457" s="13">
        <f t="shared" si="93"/>
        <v>47</v>
      </c>
      <c r="L1457" s="14">
        <f t="shared" si="94"/>
        <v>-47</v>
      </c>
      <c r="M1457" s="15">
        <f t="shared" si="95"/>
        <v>1</v>
      </c>
    </row>
    <row r="1458" spans="2:13" x14ac:dyDescent="0.25">
      <c r="B1458" s="21">
        <v>5620</v>
      </c>
      <c r="C1458" s="2">
        <v>1455</v>
      </c>
      <c r="D1458" s="22" t="s">
        <v>1759</v>
      </c>
      <c r="E1458" s="23"/>
      <c r="F1458" s="13"/>
      <c r="G1458" s="2"/>
      <c r="H1458" s="2"/>
      <c r="I1458" s="2">
        <f t="shared" si="92"/>
        <v>40</v>
      </c>
      <c r="J1458" s="13">
        <f t="shared" si="93"/>
        <v>47</v>
      </c>
      <c r="L1458" s="14">
        <f t="shared" si="94"/>
        <v>-47</v>
      </c>
      <c r="M1458" s="15">
        <f t="shared" si="95"/>
        <v>1</v>
      </c>
    </row>
    <row r="1459" spans="2:13" x14ac:dyDescent="0.25">
      <c r="B1459" s="21">
        <v>5620</v>
      </c>
      <c r="C1459" s="2">
        <v>1456</v>
      </c>
      <c r="D1459" s="22" t="s">
        <v>1760</v>
      </c>
      <c r="E1459" s="23"/>
      <c r="F1459" s="13"/>
      <c r="G1459" s="2"/>
      <c r="H1459" s="2"/>
      <c r="I1459" s="2">
        <f t="shared" si="92"/>
        <v>40</v>
      </c>
      <c r="J1459" s="13">
        <f t="shared" si="93"/>
        <v>47</v>
      </c>
      <c r="L1459" s="14">
        <f t="shared" si="94"/>
        <v>-47</v>
      </c>
      <c r="M1459" s="15">
        <f t="shared" si="95"/>
        <v>1</v>
      </c>
    </row>
    <row r="1460" spans="2:13" x14ac:dyDescent="0.25">
      <c r="B1460" s="21">
        <v>5621</v>
      </c>
      <c r="C1460" s="2">
        <v>1457</v>
      </c>
      <c r="D1460" s="22" t="s">
        <v>1761</v>
      </c>
      <c r="E1460" s="23"/>
      <c r="F1460" s="13"/>
      <c r="G1460" s="2"/>
      <c r="H1460" s="2"/>
      <c r="I1460" s="2">
        <f t="shared" si="92"/>
        <v>40</v>
      </c>
      <c r="J1460" s="13">
        <f t="shared" si="93"/>
        <v>47</v>
      </c>
      <c r="L1460" s="14">
        <f t="shared" si="94"/>
        <v>-47</v>
      </c>
      <c r="M1460" s="15">
        <f t="shared" si="95"/>
        <v>1</v>
      </c>
    </row>
    <row r="1461" spans="2:13" x14ac:dyDescent="0.25">
      <c r="B1461" s="21">
        <v>5621</v>
      </c>
      <c r="C1461" s="2">
        <v>1458</v>
      </c>
      <c r="D1461" s="22" t="s">
        <v>1762</v>
      </c>
      <c r="E1461" s="23"/>
      <c r="F1461" s="13"/>
      <c r="G1461" s="2"/>
      <c r="H1461" s="2"/>
      <c r="I1461" s="2">
        <f t="shared" si="92"/>
        <v>40</v>
      </c>
      <c r="J1461" s="13">
        <f t="shared" si="93"/>
        <v>47</v>
      </c>
      <c r="L1461" s="14">
        <f t="shared" si="94"/>
        <v>-47</v>
      </c>
      <c r="M1461" s="15">
        <f t="shared" si="95"/>
        <v>1</v>
      </c>
    </row>
    <row r="1462" spans="2:13" x14ac:dyDescent="0.25">
      <c r="B1462" s="21">
        <v>5621</v>
      </c>
      <c r="C1462" s="2">
        <v>1459</v>
      </c>
      <c r="D1462" s="22" t="s">
        <v>1763</v>
      </c>
      <c r="E1462" s="23"/>
      <c r="F1462" s="13"/>
      <c r="G1462" s="2"/>
      <c r="H1462" s="2"/>
      <c r="I1462" s="2">
        <f t="shared" si="92"/>
        <v>40</v>
      </c>
      <c r="J1462" s="13">
        <f t="shared" si="93"/>
        <v>47</v>
      </c>
      <c r="L1462" s="14">
        <f t="shared" si="94"/>
        <v>-47</v>
      </c>
      <c r="M1462" s="15">
        <f t="shared" si="95"/>
        <v>1</v>
      </c>
    </row>
    <row r="1463" spans="2:13" x14ac:dyDescent="0.25">
      <c r="B1463" s="21">
        <v>5621</v>
      </c>
      <c r="C1463" s="2">
        <v>1460</v>
      </c>
      <c r="D1463" s="22" t="s">
        <v>1764</v>
      </c>
      <c r="E1463" s="23"/>
      <c r="F1463" s="13"/>
      <c r="G1463" s="2"/>
      <c r="H1463" s="2"/>
      <c r="I1463" s="2">
        <f t="shared" si="92"/>
        <v>40</v>
      </c>
      <c r="J1463" s="13">
        <f t="shared" si="93"/>
        <v>47</v>
      </c>
      <c r="L1463" s="14">
        <f t="shared" si="94"/>
        <v>-47</v>
      </c>
      <c r="M1463" s="15">
        <f t="shared" si="95"/>
        <v>1</v>
      </c>
    </row>
    <row r="1464" spans="2:13" x14ac:dyDescent="0.25">
      <c r="B1464" s="21">
        <v>5630</v>
      </c>
      <c r="C1464" s="2">
        <v>1461</v>
      </c>
      <c r="D1464" s="22" t="s">
        <v>426</v>
      </c>
      <c r="E1464" s="23"/>
      <c r="F1464" s="13"/>
      <c r="G1464" s="2"/>
      <c r="H1464" s="2"/>
      <c r="I1464" s="2">
        <f t="shared" si="92"/>
        <v>40</v>
      </c>
      <c r="J1464" s="13">
        <f t="shared" si="93"/>
        <v>47</v>
      </c>
      <c r="L1464" s="14">
        <f t="shared" si="94"/>
        <v>-47</v>
      </c>
      <c r="M1464" s="15">
        <f t="shared" si="95"/>
        <v>1</v>
      </c>
    </row>
    <row r="1465" spans="2:13" x14ac:dyDescent="0.25">
      <c r="B1465" s="21">
        <v>5630</v>
      </c>
      <c r="C1465" s="2">
        <v>1462</v>
      </c>
      <c r="D1465" s="22" t="s">
        <v>1765</v>
      </c>
      <c r="E1465" s="23"/>
      <c r="F1465" s="13"/>
      <c r="G1465" s="2"/>
      <c r="H1465" s="2"/>
      <c r="I1465" s="2">
        <f t="shared" si="92"/>
        <v>40</v>
      </c>
      <c r="J1465" s="13">
        <f t="shared" si="93"/>
        <v>47</v>
      </c>
      <c r="L1465" s="14">
        <f t="shared" si="94"/>
        <v>-47</v>
      </c>
      <c r="M1465" s="15">
        <f t="shared" si="95"/>
        <v>1</v>
      </c>
    </row>
    <row r="1466" spans="2:13" x14ac:dyDescent="0.25">
      <c r="B1466" s="21">
        <v>5630</v>
      </c>
      <c r="C1466" s="2">
        <v>1463</v>
      </c>
      <c r="D1466" s="22" t="s">
        <v>1766</v>
      </c>
      <c r="E1466" s="23"/>
      <c r="F1466" s="13"/>
      <c r="G1466" s="2"/>
      <c r="H1466" s="2"/>
      <c r="I1466" s="2">
        <f t="shared" si="92"/>
        <v>40</v>
      </c>
      <c r="J1466" s="13">
        <f t="shared" si="93"/>
        <v>47</v>
      </c>
      <c r="L1466" s="14">
        <f t="shared" si="94"/>
        <v>-47</v>
      </c>
      <c r="M1466" s="15">
        <f t="shared" si="95"/>
        <v>1</v>
      </c>
    </row>
    <row r="1467" spans="2:13" x14ac:dyDescent="0.25">
      <c r="B1467" s="21">
        <v>5630</v>
      </c>
      <c r="C1467" s="2">
        <v>1464</v>
      </c>
      <c r="D1467" s="22" t="s">
        <v>1767</v>
      </c>
      <c r="E1467" s="23"/>
      <c r="F1467" s="13"/>
      <c r="G1467" s="2"/>
      <c r="H1467" s="2"/>
      <c r="I1467" s="2">
        <f t="shared" si="92"/>
        <v>40</v>
      </c>
      <c r="J1467" s="13">
        <f t="shared" si="93"/>
        <v>47</v>
      </c>
      <c r="L1467" s="14">
        <f t="shared" si="94"/>
        <v>-47</v>
      </c>
      <c r="M1467" s="15">
        <f t="shared" si="95"/>
        <v>1</v>
      </c>
    </row>
    <row r="1468" spans="2:13" x14ac:dyDescent="0.25">
      <c r="B1468" s="21">
        <v>5630</v>
      </c>
      <c r="C1468" s="2">
        <v>1465</v>
      </c>
      <c r="D1468" s="22" t="s">
        <v>1768</v>
      </c>
      <c r="E1468" s="23"/>
      <c r="F1468" s="13"/>
      <c r="G1468" s="2"/>
      <c r="H1468" s="2"/>
      <c r="I1468" s="2">
        <f t="shared" si="92"/>
        <v>40</v>
      </c>
      <c r="J1468" s="13">
        <f t="shared" si="93"/>
        <v>47</v>
      </c>
      <c r="L1468" s="14">
        <f t="shared" si="94"/>
        <v>-47</v>
      </c>
      <c r="M1468" s="15">
        <f t="shared" si="95"/>
        <v>1</v>
      </c>
    </row>
    <row r="1469" spans="2:13" x14ac:dyDescent="0.25">
      <c r="B1469" s="21">
        <v>5630</v>
      </c>
      <c r="C1469" s="2">
        <v>1466</v>
      </c>
      <c r="D1469" s="22" t="s">
        <v>1769</v>
      </c>
      <c r="E1469" s="23"/>
      <c r="F1469" s="13"/>
      <c r="G1469" s="2"/>
      <c r="H1469" s="2"/>
      <c r="I1469" s="2">
        <f t="shared" si="92"/>
        <v>40</v>
      </c>
      <c r="J1469" s="13">
        <f t="shared" si="93"/>
        <v>47</v>
      </c>
      <c r="L1469" s="14">
        <f t="shared" si="94"/>
        <v>-47</v>
      </c>
      <c r="M1469" s="15">
        <f t="shared" si="95"/>
        <v>1</v>
      </c>
    </row>
    <row r="1470" spans="2:13" x14ac:dyDescent="0.25">
      <c r="B1470" s="21">
        <v>5640</v>
      </c>
      <c r="C1470" s="2">
        <v>1467</v>
      </c>
      <c r="D1470" s="22" t="s">
        <v>1770</v>
      </c>
      <c r="E1470" s="23"/>
      <c r="F1470" s="13"/>
      <c r="G1470" s="2"/>
      <c r="H1470" s="2"/>
      <c r="I1470" s="2">
        <f t="shared" si="92"/>
        <v>40</v>
      </c>
      <c r="J1470" s="13">
        <f t="shared" si="93"/>
        <v>47</v>
      </c>
      <c r="L1470" s="14">
        <f t="shared" si="94"/>
        <v>-47</v>
      </c>
      <c r="M1470" s="15">
        <f t="shared" si="95"/>
        <v>1</v>
      </c>
    </row>
    <row r="1471" spans="2:13" x14ac:dyDescent="0.25">
      <c r="B1471" s="21">
        <v>5640</v>
      </c>
      <c r="C1471" s="2">
        <v>1468</v>
      </c>
      <c r="D1471" s="22" t="s">
        <v>1771</v>
      </c>
      <c r="E1471" s="23"/>
      <c r="F1471" s="13"/>
      <c r="G1471" s="2"/>
      <c r="H1471" s="2"/>
      <c r="I1471" s="2">
        <f t="shared" si="92"/>
        <v>40</v>
      </c>
      <c r="J1471" s="13">
        <f t="shared" si="93"/>
        <v>47</v>
      </c>
      <c r="L1471" s="14">
        <f t="shared" si="94"/>
        <v>-47</v>
      </c>
      <c r="M1471" s="15">
        <f t="shared" si="95"/>
        <v>1</v>
      </c>
    </row>
    <row r="1472" spans="2:13" x14ac:dyDescent="0.25">
      <c r="B1472" s="21">
        <v>5640</v>
      </c>
      <c r="C1472" s="2">
        <v>1469</v>
      </c>
      <c r="D1472" s="22" t="s">
        <v>1772</v>
      </c>
      <c r="E1472" s="23"/>
      <c r="F1472" s="13"/>
      <c r="G1472" s="2"/>
      <c r="H1472" s="2"/>
      <c r="I1472" s="2">
        <f t="shared" si="92"/>
        <v>40</v>
      </c>
      <c r="J1472" s="13">
        <f t="shared" si="93"/>
        <v>47</v>
      </c>
      <c r="L1472" s="14">
        <f t="shared" si="94"/>
        <v>-47</v>
      </c>
      <c r="M1472" s="15">
        <f t="shared" si="95"/>
        <v>1</v>
      </c>
    </row>
    <row r="1473" spans="2:13" x14ac:dyDescent="0.25">
      <c r="B1473" s="21">
        <v>5640</v>
      </c>
      <c r="C1473" s="2">
        <v>1470</v>
      </c>
      <c r="D1473" s="22" t="s">
        <v>427</v>
      </c>
      <c r="E1473" s="23"/>
      <c r="F1473" s="13"/>
      <c r="G1473" s="2"/>
      <c r="H1473" s="2"/>
      <c r="I1473" s="2">
        <f t="shared" si="92"/>
        <v>40</v>
      </c>
      <c r="J1473" s="13">
        <f t="shared" si="93"/>
        <v>47</v>
      </c>
      <c r="L1473" s="14">
        <f t="shared" si="94"/>
        <v>-47</v>
      </c>
      <c r="M1473" s="15">
        <f t="shared" si="95"/>
        <v>1</v>
      </c>
    </row>
    <row r="1474" spans="2:13" x14ac:dyDescent="0.25">
      <c r="B1474" s="21">
        <v>5640</v>
      </c>
      <c r="C1474" s="2">
        <v>1471</v>
      </c>
      <c r="D1474" s="22" t="s">
        <v>1773</v>
      </c>
      <c r="E1474" s="23"/>
      <c r="F1474" s="13"/>
      <c r="G1474" s="2"/>
      <c r="H1474" s="2"/>
      <c r="I1474" s="2">
        <f t="shared" si="92"/>
        <v>40</v>
      </c>
      <c r="J1474" s="13">
        <f t="shared" si="93"/>
        <v>47</v>
      </c>
      <c r="L1474" s="14">
        <f t="shared" si="94"/>
        <v>-47</v>
      </c>
      <c r="M1474" s="15">
        <f t="shared" si="95"/>
        <v>1</v>
      </c>
    </row>
    <row r="1475" spans="2:13" x14ac:dyDescent="0.25">
      <c r="B1475" s="21">
        <v>5640</v>
      </c>
      <c r="C1475" s="2">
        <v>1472</v>
      </c>
      <c r="D1475" s="22" t="s">
        <v>1774</v>
      </c>
      <c r="E1475" s="23"/>
      <c r="F1475" s="13"/>
      <c r="G1475" s="2"/>
      <c r="H1475" s="2"/>
      <c r="I1475" s="2">
        <f t="shared" si="92"/>
        <v>40</v>
      </c>
      <c r="J1475" s="13">
        <f t="shared" si="93"/>
        <v>47</v>
      </c>
      <c r="L1475" s="14">
        <f t="shared" si="94"/>
        <v>-47</v>
      </c>
      <c r="M1475" s="15">
        <f t="shared" si="95"/>
        <v>1</v>
      </c>
    </row>
    <row r="1476" spans="2:13" x14ac:dyDescent="0.25">
      <c r="B1476" s="21">
        <v>5641</v>
      </c>
      <c r="C1476" s="2">
        <v>1473</v>
      </c>
      <c r="D1476" s="22" t="s">
        <v>1775</v>
      </c>
      <c r="E1476" s="23"/>
      <c r="F1476" s="13"/>
      <c r="G1476" s="2"/>
      <c r="H1476" s="2"/>
      <c r="I1476" s="2">
        <f t="shared" si="92"/>
        <v>40</v>
      </c>
      <c r="J1476" s="13">
        <f t="shared" si="93"/>
        <v>47</v>
      </c>
      <c r="L1476" s="14">
        <f t="shared" si="94"/>
        <v>-47</v>
      </c>
      <c r="M1476" s="15">
        <f t="shared" si="95"/>
        <v>1</v>
      </c>
    </row>
    <row r="1477" spans="2:13" x14ac:dyDescent="0.25">
      <c r="B1477" s="21">
        <v>5644</v>
      </c>
      <c r="C1477" s="2">
        <v>1474</v>
      </c>
      <c r="D1477" s="22" t="s">
        <v>1776</v>
      </c>
      <c r="E1477" s="23"/>
      <c r="F1477" s="13"/>
      <c r="G1477" s="2"/>
      <c r="H1477" s="2"/>
      <c r="I1477" s="2">
        <f t="shared" si="92"/>
        <v>40</v>
      </c>
      <c r="J1477" s="13">
        <f t="shared" si="93"/>
        <v>47</v>
      </c>
      <c r="L1477" s="14">
        <f t="shared" si="94"/>
        <v>-47</v>
      </c>
      <c r="M1477" s="15">
        <f t="shared" si="95"/>
        <v>1</v>
      </c>
    </row>
    <row r="1478" spans="2:13" x14ac:dyDescent="0.25">
      <c r="B1478" s="21">
        <v>5646</v>
      </c>
      <c r="C1478" s="2">
        <v>1475</v>
      </c>
      <c r="D1478" s="22" t="s">
        <v>1777</v>
      </c>
      <c r="E1478" s="23"/>
      <c r="F1478" s="13"/>
      <c r="G1478" s="2"/>
      <c r="H1478" s="2"/>
      <c r="I1478" s="2">
        <f t="shared" si="92"/>
        <v>40</v>
      </c>
      <c r="J1478" s="13">
        <f t="shared" si="93"/>
        <v>47</v>
      </c>
      <c r="L1478" s="14">
        <f t="shared" si="94"/>
        <v>-47</v>
      </c>
      <c r="M1478" s="15">
        <f t="shared" si="95"/>
        <v>1</v>
      </c>
    </row>
    <row r="1479" spans="2:13" x14ac:dyDescent="0.25">
      <c r="B1479" s="21">
        <v>5650</v>
      </c>
      <c r="C1479" s="2">
        <v>1476</v>
      </c>
      <c r="D1479" s="22" t="s">
        <v>1778</v>
      </c>
      <c r="E1479" s="23"/>
      <c r="F1479" s="13"/>
      <c r="G1479" s="2"/>
      <c r="H1479" s="2"/>
      <c r="I1479" s="2">
        <f t="shared" si="92"/>
        <v>40</v>
      </c>
      <c r="J1479" s="13">
        <f t="shared" si="93"/>
        <v>47</v>
      </c>
      <c r="L1479" s="14">
        <f t="shared" si="94"/>
        <v>-47</v>
      </c>
      <c r="M1479" s="15">
        <f t="shared" si="95"/>
        <v>1</v>
      </c>
    </row>
    <row r="1480" spans="2:13" x14ac:dyDescent="0.25">
      <c r="B1480" s="21">
        <v>5650</v>
      </c>
      <c r="C1480" s="2">
        <v>1477</v>
      </c>
      <c r="D1480" s="22" t="s">
        <v>1779</v>
      </c>
      <c r="E1480" s="23"/>
      <c r="F1480" s="13"/>
      <c r="G1480" s="2"/>
      <c r="H1480" s="2"/>
      <c r="I1480" s="2">
        <f t="shared" si="92"/>
        <v>40</v>
      </c>
      <c r="J1480" s="13">
        <f t="shared" si="93"/>
        <v>47</v>
      </c>
      <c r="L1480" s="14">
        <f t="shared" si="94"/>
        <v>-47</v>
      </c>
      <c r="M1480" s="15">
        <f t="shared" si="95"/>
        <v>1</v>
      </c>
    </row>
    <row r="1481" spans="2:13" x14ac:dyDescent="0.25">
      <c r="B1481" s="21">
        <v>5650</v>
      </c>
      <c r="C1481" s="2">
        <v>1478</v>
      </c>
      <c r="D1481" s="22" t="s">
        <v>1465</v>
      </c>
      <c r="E1481" s="23"/>
      <c r="F1481" s="13"/>
      <c r="G1481" s="2"/>
      <c r="H1481" s="2"/>
      <c r="I1481" s="2">
        <f t="shared" si="92"/>
        <v>40</v>
      </c>
      <c r="J1481" s="13">
        <f t="shared" si="93"/>
        <v>47</v>
      </c>
      <c r="L1481" s="14">
        <f t="shared" si="94"/>
        <v>-47</v>
      </c>
      <c r="M1481" s="15">
        <f t="shared" si="95"/>
        <v>1</v>
      </c>
    </row>
    <row r="1482" spans="2:13" x14ac:dyDescent="0.25">
      <c r="B1482" s="21">
        <v>5650</v>
      </c>
      <c r="C1482" s="2">
        <v>1479</v>
      </c>
      <c r="D1482" s="22" t="s">
        <v>1780</v>
      </c>
      <c r="E1482" s="23"/>
      <c r="F1482" s="13"/>
      <c r="G1482" s="2"/>
      <c r="H1482" s="2"/>
      <c r="I1482" s="2">
        <f t="shared" si="92"/>
        <v>40</v>
      </c>
      <c r="J1482" s="13">
        <f t="shared" si="93"/>
        <v>47</v>
      </c>
      <c r="L1482" s="14">
        <f t="shared" si="94"/>
        <v>-47</v>
      </c>
      <c r="M1482" s="15">
        <f t="shared" si="95"/>
        <v>1</v>
      </c>
    </row>
    <row r="1483" spans="2:13" x14ac:dyDescent="0.25">
      <c r="B1483" s="21">
        <v>5650</v>
      </c>
      <c r="C1483" s="2">
        <v>1480</v>
      </c>
      <c r="D1483" s="22" t="s">
        <v>1781</v>
      </c>
      <c r="E1483" s="23"/>
      <c r="F1483" s="13"/>
      <c r="G1483" s="2"/>
      <c r="H1483" s="2"/>
      <c r="I1483" s="2">
        <f t="shared" si="92"/>
        <v>40</v>
      </c>
      <c r="J1483" s="13">
        <f t="shared" si="93"/>
        <v>47</v>
      </c>
      <c r="L1483" s="14">
        <f t="shared" si="94"/>
        <v>-47</v>
      </c>
      <c r="M1483" s="15">
        <f t="shared" si="95"/>
        <v>1</v>
      </c>
    </row>
    <row r="1484" spans="2:13" x14ac:dyDescent="0.25">
      <c r="B1484" s="21">
        <v>5650</v>
      </c>
      <c r="C1484" s="2">
        <v>1481</v>
      </c>
      <c r="D1484" s="22" t="s">
        <v>1782</v>
      </c>
      <c r="E1484" s="23"/>
      <c r="F1484" s="13"/>
      <c r="G1484" s="2"/>
      <c r="H1484" s="2"/>
      <c r="I1484" s="2">
        <f t="shared" si="92"/>
        <v>40</v>
      </c>
      <c r="J1484" s="13">
        <f t="shared" si="93"/>
        <v>47</v>
      </c>
      <c r="L1484" s="14">
        <f t="shared" si="94"/>
        <v>-47</v>
      </c>
      <c r="M1484" s="15">
        <f t="shared" si="95"/>
        <v>1</v>
      </c>
    </row>
    <row r="1485" spans="2:13" x14ac:dyDescent="0.25">
      <c r="B1485" s="21">
        <v>5650</v>
      </c>
      <c r="C1485" s="2">
        <v>1482</v>
      </c>
      <c r="D1485" s="22" t="s">
        <v>1783</v>
      </c>
      <c r="E1485" s="23"/>
      <c r="F1485" s="13"/>
      <c r="G1485" s="2"/>
      <c r="H1485" s="2"/>
      <c r="I1485" s="2">
        <f t="shared" si="92"/>
        <v>40</v>
      </c>
      <c r="J1485" s="13">
        <f t="shared" si="93"/>
        <v>47</v>
      </c>
      <c r="L1485" s="14">
        <f t="shared" si="94"/>
        <v>-47</v>
      </c>
      <c r="M1485" s="15">
        <f t="shared" si="95"/>
        <v>1</v>
      </c>
    </row>
    <row r="1486" spans="2:13" x14ac:dyDescent="0.25">
      <c r="B1486" s="21">
        <v>5650</v>
      </c>
      <c r="C1486" s="2">
        <v>1483</v>
      </c>
      <c r="D1486" s="22" t="s">
        <v>428</v>
      </c>
      <c r="E1486" s="23"/>
      <c r="F1486" s="13"/>
      <c r="G1486" s="2"/>
      <c r="H1486" s="2"/>
      <c r="I1486" s="2">
        <f t="shared" si="92"/>
        <v>40</v>
      </c>
      <c r="J1486" s="13">
        <f t="shared" si="93"/>
        <v>47</v>
      </c>
      <c r="L1486" s="14">
        <f t="shared" si="94"/>
        <v>-47</v>
      </c>
      <c r="M1486" s="15">
        <f t="shared" si="95"/>
        <v>1</v>
      </c>
    </row>
    <row r="1487" spans="2:13" x14ac:dyDescent="0.25">
      <c r="B1487" s="21">
        <v>5650</v>
      </c>
      <c r="C1487" s="2">
        <v>1484</v>
      </c>
      <c r="D1487" s="22" t="s">
        <v>1784</v>
      </c>
      <c r="E1487" s="23"/>
      <c r="F1487" s="13"/>
      <c r="G1487" s="2"/>
      <c r="H1487" s="2"/>
      <c r="I1487" s="2">
        <f t="shared" si="92"/>
        <v>40</v>
      </c>
      <c r="J1487" s="13">
        <f t="shared" si="93"/>
        <v>47</v>
      </c>
      <c r="L1487" s="14">
        <f t="shared" si="94"/>
        <v>-47</v>
      </c>
      <c r="M1487" s="15">
        <f t="shared" si="95"/>
        <v>1</v>
      </c>
    </row>
    <row r="1488" spans="2:13" x14ac:dyDescent="0.25">
      <c r="B1488" s="21">
        <v>5651</v>
      </c>
      <c r="C1488" s="2">
        <v>1485</v>
      </c>
      <c r="D1488" s="22" t="s">
        <v>1785</v>
      </c>
      <c r="E1488" s="23"/>
      <c r="F1488" s="13"/>
      <c r="G1488" s="2"/>
      <c r="H1488" s="2"/>
      <c r="I1488" s="2">
        <f t="shared" si="92"/>
        <v>40</v>
      </c>
      <c r="J1488" s="13">
        <f t="shared" si="93"/>
        <v>47</v>
      </c>
      <c r="L1488" s="14">
        <f t="shared" si="94"/>
        <v>-47</v>
      </c>
      <c r="M1488" s="15">
        <f t="shared" si="95"/>
        <v>1</v>
      </c>
    </row>
    <row r="1489" spans="2:13" x14ac:dyDescent="0.25">
      <c r="B1489" s="21">
        <v>5651</v>
      </c>
      <c r="C1489" s="2">
        <v>1486</v>
      </c>
      <c r="D1489" s="22" t="s">
        <v>1786</v>
      </c>
      <c r="E1489" s="23"/>
      <c r="F1489" s="13"/>
      <c r="G1489" s="2"/>
      <c r="H1489" s="2"/>
      <c r="I1489" s="2">
        <f t="shared" si="92"/>
        <v>40</v>
      </c>
      <c r="J1489" s="13">
        <f t="shared" si="93"/>
        <v>47</v>
      </c>
      <c r="L1489" s="14">
        <f t="shared" si="94"/>
        <v>-47</v>
      </c>
      <c r="M1489" s="15">
        <f t="shared" si="95"/>
        <v>1</v>
      </c>
    </row>
    <row r="1490" spans="2:13" x14ac:dyDescent="0.25">
      <c r="B1490" s="21">
        <v>5651</v>
      </c>
      <c r="C1490" s="2">
        <v>1487</v>
      </c>
      <c r="D1490" s="22" t="s">
        <v>1787</v>
      </c>
      <c r="E1490" s="23"/>
      <c r="F1490" s="13"/>
      <c r="G1490" s="2"/>
      <c r="H1490" s="2"/>
      <c r="I1490" s="2">
        <f t="shared" si="92"/>
        <v>40</v>
      </c>
      <c r="J1490" s="13">
        <f t="shared" si="93"/>
        <v>47</v>
      </c>
      <c r="L1490" s="14">
        <f t="shared" si="94"/>
        <v>-47</v>
      </c>
      <c r="M1490" s="15">
        <f t="shared" si="95"/>
        <v>1</v>
      </c>
    </row>
    <row r="1491" spans="2:13" x14ac:dyDescent="0.25">
      <c r="B1491" s="21">
        <v>5651</v>
      </c>
      <c r="C1491" s="2">
        <v>1488</v>
      </c>
      <c r="D1491" s="22" t="s">
        <v>1788</v>
      </c>
      <c r="E1491" s="23"/>
      <c r="F1491" s="13"/>
      <c r="G1491" s="2"/>
      <c r="H1491" s="2"/>
      <c r="I1491" s="2">
        <f t="shared" si="92"/>
        <v>40</v>
      </c>
      <c r="J1491" s="13">
        <f t="shared" si="93"/>
        <v>47</v>
      </c>
      <c r="L1491" s="14">
        <f t="shared" si="94"/>
        <v>-47</v>
      </c>
      <c r="M1491" s="15">
        <f t="shared" si="95"/>
        <v>1</v>
      </c>
    </row>
    <row r="1492" spans="2:13" x14ac:dyDescent="0.25">
      <c r="B1492" s="21">
        <v>5651</v>
      </c>
      <c r="C1492" s="2">
        <v>1489</v>
      </c>
      <c r="D1492" s="22" t="s">
        <v>1789</v>
      </c>
      <c r="E1492" s="23"/>
      <c r="F1492" s="13"/>
      <c r="G1492" s="2"/>
      <c r="H1492" s="2"/>
      <c r="I1492" s="2">
        <f t="shared" si="92"/>
        <v>40</v>
      </c>
      <c r="J1492" s="13">
        <f t="shared" si="93"/>
        <v>47</v>
      </c>
      <c r="L1492" s="14">
        <f t="shared" si="94"/>
        <v>-47</v>
      </c>
      <c r="M1492" s="15">
        <f t="shared" si="95"/>
        <v>1</v>
      </c>
    </row>
    <row r="1493" spans="2:13" x14ac:dyDescent="0.25">
      <c r="B1493" s="21">
        <v>5651</v>
      </c>
      <c r="C1493" s="2">
        <v>1490</v>
      </c>
      <c r="D1493" s="22" t="s">
        <v>1790</v>
      </c>
      <c r="E1493" s="23"/>
      <c r="F1493" s="13"/>
      <c r="G1493" s="2"/>
      <c r="H1493" s="2"/>
      <c r="I1493" s="2">
        <f t="shared" si="92"/>
        <v>40</v>
      </c>
      <c r="J1493" s="13">
        <f t="shared" si="93"/>
        <v>47</v>
      </c>
      <c r="L1493" s="14">
        <f t="shared" si="94"/>
        <v>-47</v>
      </c>
      <c r="M1493" s="15">
        <f t="shared" si="95"/>
        <v>1</v>
      </c>
    </row>
    <row r="1494" spans="2:13" x14ac:dyDescent="0.25">
      <c r="B1494" s="21">
        <v>5651</v>
      </c>
      <c r="C1494" s="2">
        <v>1491</v>
      </c>
      <c r="D1494" s="22" t="s">
        <v>1791</v>
      </c>
      <c r="E1494" s="23"/>
      <c r="F1494" s="13"/>
      <c r="G1494" s="2"/>
      <c r="H1494" s="2"/>
      <c r="I1494" s="2">
        <f t="shared" si="92"/>
        <v>40</v>
      </c>
      <c r="J1494" s="13">
        <f t="shared" si="93"/>
        <v>47</v>
      </c>
      <c r="L1494" s="14">
        <f t="shared" si="94"/>
        <v>-47</v>
      </c>
      <c r="M1494" s="15">
        <f t="shared" si="95"/>
        <v>1</v>
      </c>
    </row>
    <row r="1495" spans="2:13" x14ac:dyDescent="0.25">
      <c r="B1495" s="21">
        <v>5660</v>
      </c>
      <c r="C1495" s="2">
        <v>1492</v>
      </c>
      <c r="D1495" s="22" t="s">
        <v>1792</v>
      </c>
      <c r="E1495" s="23"/>
      <c r="F1495" s="13"/>
      <c r="G1495" s="2"/>
      <c r="H1495" s="2"/>
      <c r="I1495" s="2">
        <f t="shared" si="92"/>
        <v>40</v>
      </c>
      <c r="J1495" s="13">
        <f t="shared" si="93"/>
        <v>47</v>
      </c>
      <c r="L1495" s="14">
        <f t="shared" si="94"/>
        <v>-47</v>
      </c>
      <c r="M1495" s="15">
        <f t="shared" si="95"/>
        <v>1</v>
      </c>
    </row>
    <row r="1496" spans="2:13" x14ac:dyDescent="0.25">
      <c r="B1496" s="21">
        <v>5660</v>
      </c>
      <c r="C1496" s="2">
        <v>1493</v>
      </c>
      <c r="D1496" s="22" t="s">
        <v>1793</v>
      </c>
      <c r="E1496" s="23"/>
      <c r="F1496" s="13"/>
      <c r="G1496" s="2"/>
      <c r="H1496" s="2"/>
      <c r="I1496" s="2">
        <f t="shared" si="92"/>
        <v>40</v>
      </c>
      <c r="J1496" s="13">
        <f t="shared" si="93"/>
        <v>47</v>
      </c>
      <c r="L1496" s="14">
        <f t="shared" si="94"/>
        <v>-47</v>
      </c>
      <c r="M1496" s="15">
        <f t="shared" si="95"/>
        <v>1</v>
      </c>
    </row>
    <row r="1497" spans="2:13" x14ac:dyDescent="0.25">
      <c r="B1497" s="21">
        <v>5660</v>
      </c>
      <c r="C1497" s="2">
        <v>1494</v>
      </c>
      <c r="D1497" s="22" t="s">
        <v>1794</v>
      </c>
      <c r="E1497" s="23"/>
      <c r="F1497" s="13"/>
      <c r="G1497" s="2"/>
      <c r="H1497" s="2"/>
      <c r="I1497" s="2">
        <f t="shared" si="92"/>
        <v>40</v>
      </c>
      <c r="J1497" s="13">
        <f t="shared" si="93"/>
        <v>47</v>
      </c>
      <c r="L1497" s="14">
        <f t="shared" si="94"/>
        <v>-47</v>
      </c>
      <c r="M1497" s="15">
        <f t="shared" si="95"/>
        <v>1</v>
      </c>
    </row>
    <row r="1498" spans="2:13" x14ac:dyDescent="0.25">
      <c r="B1498" s="21">
        <v>5660</v>
      </c>
      <c r="C1498" s="2">
        <v>1495</v>
      </c>
      <c r="D1498" s="22" t="s">
        <v>1795</v>
      </c>
      <c r="E1498" s="23"/>
      <c r="F1498" s="13"/>
      <c r="G1498" s="2"/>
      <c r="H1498" s="2"/>
      <c r="I1498" s="2">
        <f t="shared" si="92"/>
        <v>40</v>
      </c>
      <c r="J1498" s="13">
        <f t="shared" si="93"/>
        <v>47</v>
      </c>
      <c r="L1498" s="14">
        <f t="shared" si="94"/>
        <v>-47</v>
      </c>
      <c r="M1498" s="15">
        <f t="shared" si="95"/>
        <v>1</v>
      </c>
    </row>
    <row r="1499" spans="2:13" x14ac:dyDescent="0.25">
      <c r="B1499" s="21">
        <v>5660</v>
      </c>
      <c r="C1499" s="2">
        <v>1496</v>
      </c>
      <c r="D1499" s="22" t="s">
        <v>429</v>
      </c>
      <c r="E1499" s="23"/>
      <c r="F1499" s="13"/>
      <c r="G1499" s="2"/>
      <c r="H1499" s="2"/>
      <c r="I1499" s="2">
        <f t="shared" si="92"/>
        <v>40</v>
      </c>
      <c r="J1499" s="13">
        <f t="shared" si="93"/>
        <v>47</v>
      </c>
      <c r="L1499" s="14">
        <f t="shared" si="94"/>
        <v>-47</v>
      </c>
      <c r="M1499" s="15">
        <f t="shared" si="95"/>
        <v>1</v>
      </c>
    </row>
    <row r="1500" spans="2:13" x14ac:dyDescent="0.25">
      <c r="B1500" s="21">
        <v>5660</v>
      </c>
      <c r="C1500" s="2">
        <v>1497</v>
      </c>
      <c r="D1500" s="22" t="s">
        <v>1796</v>
      </c>
      <c r="E1500" s="23"/>
      <c r="F1500" s="13"/>
      <c r="G1500" s="2"/>
      <c r="H1500" s="2"/>
      <c r="I1500" s="2">
        <f t="shared" si="92"/>
        <v>40</v>
      </c>
      <c r="J1500" s="13">
        <f t="shared" si="93"/>
        <v>47</v>
      </c>
      <c r="L1500" s="14">
        <f t="shared" si="94"/>
        <v>-47</v>
      </c>
      <c r="M1500" s="15">
        <f t="shared" si="95"/>
        <v>1</v>
      </c>
    </row>
    <row r="1501" spans="2:13" x14ac:dyDescent="0.25">
      <c r="B1501" s="21">
        <v>5660</v>
      </c>
      <c r="C1501" s="2">
        <v>1498</v>
      </c>
      <c r="D1501" s="22" t="s">
        <v>1797</v>
      </c>
      <c r="E1501" s="23"/>
      <c r="F1501" s="13"/>
      <c r="G1501" s="2"/>
      <c r="H1501" s="2"/>
      <c r="I1501" s="2">
        <f t="shared" ref="I1501:I1564" si="96">(H1501*2)+40</f>
        <v>40</v>
      </c>
      <c r="J1501" s="13">
        <f t="shared" ref="J1501:J1564" si="97">ROUNDUP((I1501*70/60),0)</f>
        <v>47</v>
      </c>
      <c r="L1501" s="14">
        <f t="shared" ref="L1501:L1564" si="98">F1501-J1501</f>
        <v>-47</v>
      </c>
      <c r="M1501" s="15">
        <f t="shared" ref="M1501:M1564" si="99">(ABS(J1501-F1501)/J1501)</f>
        <v>1</v>
      </c>
    </row>
    <row r="1502" spans="2:13" x14ac:dyDescent="0.25">
      <c r="B1502" s="21">
        <v>5660</v>
      </c>
      <c r="C1502" s="2">
        <v>1499</v>
      </c>
      <c r="D1502" s="22" t="s">
        <v>1798</v>
      </c>
      <c r="E1502" s="23"/>
      <c r="F1502" s="13"/>
      <c r="G1502" s="2"/>
      <c r="H1502" s="2"/>
      <c r="I1502" s="2">
        <f t="shared" si="96"/>
        <v>40</v>
      </c>
      <c r="J1502" s="13">
        <f t="shared" si="97"/>
        <v>47</v>
      </c>
      <c r="L1502" s="14">
        <f t="shared" si="98"/>
        <v>-47</v>
      </c>
      <c r="M1502" s="15">
        <f t="shared" si="99"/>
        <v>1</v>
      </c>
    </row>
    <row r="1503" spans="2:13" x14ac:dyDescent="0.25">
      <c r="B1503" s="21">
        <v>5660</v>
      </c>
      <c r="C1503" s="2">
        <v>1500</v>
      </c>
      <c r="D1503" s="22" t="s">
        <v>1799</v>
      </c>
      <c r="E1503" s="23"/>
      <c r="F1503" s="13"/>
      <c r="G1503" s="2"/>
      <c r="H1503" s="2"/>
      <c r="I1503" s="2">
        <f t="shared" si="96"/>
        <v>40</v>
      </c>
      <c r="J1503" s="13">
        <f t="shared" si="97"/>
        <v>47</v>
      </c>
      <c r="L1503" s="14">
        <f t="shared" si="98"/>
        <v>-47</v>
      </c>
      <c r="M1503" s="15">
        <f t="shared" si="99"/>
        <v>1</v>
      </c>
    </row>
    <row r="1504" spans="2:13" x14ac:dyDescent="0.25">
      <c r="B1504" s="21">
        <v>5660</v>
      </c>
      <c r="C1504" s="2">
        <v>1501</v>
      </c>
      <c r="D1504" s="22" t="s">
        <v>1800</v>
      </c>
      <c r="E1504" s="23"/>
      <c r="F1504" s="13"/>
      <c r="G1504" s="2"/>
      <c r="H1504" s="2"/>
      <c r="I1504" s="2">
        <f t="shared" si="96"/>
        <v>40</v>
      </c>
      <c r="J1504" s="13">
        <f t="shared" si="97"/>
        <v>47</v>
      </c>
      <c r="L1504" s="14">
        <f t="shared" si="98"/>
        <v>-47</v>
      </c>
      <c r="M1504" s="15">
        <f t="shared" si="99"/>
        <v>1</v>
      </c>
    </row>
    <row r="1505" spans="2:13" x14ac:dyDescent="0.25">
      <c r="B1505" s="21">
        <v>5660</v>
      </c>
      <c r="C1505" s="2">
        <v>1502</v>
      </c>
      <c r="D1505" s="22" t="s">
        <v>1801</v>
      </c>
      <c r="E1505" s="23"/>
      <c r="F1505" s="13"/>
      <c r="G1505" s="2"/>
      <c r="H1505" s="2"/>
      <c r="I1505" s="2">
        <f t="shared" si="96"/>
        <v>40</v>
      </c>
      <c r="J1505" s="13">
        <f t="shared" si="97"/>
        <v>47</v>
      </c>
      <c r="L1505" s="14">
        <f t="shared" si="98"/>
        <v>-47</v>
      </c>
      <c r="M1505" s="15">
        <f t="shared" si="99"/>
        <v>1</v>
      </c>
    </row>
    <row r="1506" spans="2:13" x14ac:dyDescent="0.25">
      <c r="B1506" s="21">
        <v>5660</v>
      </c>
      <c r="C1506" s="2">
        <v>1503</v>
      </c>
      <c r="D1506" s="22" t="s">
        <v>1802</v>
      </c>
      <c r="E1506" s="23"/>
      <c r="F1506" s="13"/>
      <c r="G1506" s="2"/>
      <c r="H1506" s="2"/>
      <c r="I1506" s="2">
        <f t="shared" si="96"/>
        <v>40</v>
      </c>
      <c r="J1506" s="13">
        <f t="shared" si="97"/>
        <v>47</v>
      </c>
      <c r="L1506" s="14">
        <f t="shared" si="98"/>
        <v>-47</v>
      </c>
      <c r="M1506" s="15">
        <f t="shared" si="99"/>
        <v>1</v>
      </c>
    </row>
    <row r="1507" spans="2:13" x14ac:dyDescent="0.25">
      <c r="B1507" s="21">
        <v>5660</v>
      </c>
      <c r="C1507" s="2">
        <v>1504</v>
      </c>
      <c r="D1507" s="22" t="s">
        <v>1803</v>
      </c>
      <c r="E1507" s="23"/>
      <c r="F1507" s="13"/>
      <c r="G1507" s="2"/>
      <c r="H1507" s="2"/>
      <c r="I1507" s="2">
        <f t="shared" si="96"/>
        <v>40</v>
      </c>
      <c r="J1507" s="13">
        <f t="shared" si="97"/>
        <v>47</v>
      </c>
      <c r="L1507" s="14">
        <f t="shared" si="98"/>
        <v>-47</v>
      </c>
      <c r="M1507" s="15">
        <f t="shared" si="99"/>
        <v>1</v>
      </c>
    </row>
    <row r="1508" spans="2:13" x14ac:dyDescent="0.25">
      <c r="B1508" s="21">
        <v>5660</v>
      </c>
      <c r="C1508" s="2">
        <v>1505</v>
      </c>
      <c r="D1508" s="22" t="s">
        <v>1804</v>
      </c>
      <c r="E1508" s="23"/>
      <c r="F1508" s="13"/>
      <c r="G1508" s="2"/>
      <c r="H1508" s="2"/>
      <c r="I1508" s="2">
        <f t="shared" si="96"/>
        <v>40</v>
      </c>
      <c r="J1508" s="13">
        <f t="shared" si="97"/>
        <v>47</v>
      </c>
      <c r="L1508" s="14">
        <f t="shared" si="98"/>
        <v>-47</v>
      </c>
      <c r="M1508" s="15">
        <f t="shared" si="99"/>
        <v>1</v>
      </c>
    </row>
    <row r="1509" spans="2:13" x14ac:dyDescent="0.25">
      <c r="B1509" s="21">
        <v>5670</v>
      </c>
      <c r="C1509" s="2">
        <v>1506</v>
      </c>
      <c r="D1509" s="22" t="s">
        <v>1805</v>
      </c>
      <c r="E1509" s="23"/>
      <c r="F1509" s="13"/>
      <c r="G1509" s="2"/>
      <c r="H1509" s="2"/>
      <c r="I1509" s="2">
        <f t="shared" si="96"/>
        <v>40</v>
      </c>
      <c r="J1509" s="13">
        <f t="shared" si="97"/>
        <v>47</v>
      </c>
      <c r="L1509" s="14">
        <f t="shared" si="98"/>
        <v>-47</v>
      </c>
      <c r="M1509" s="15">
        <f t="shared" si="99"/>
        <v>1</v>
      </c>
    </row>
    <row r="1510" spans="2:13" x14ac:dyDescent="0.25">
      <c r="B1510" s="21">
        <v>5670</v>
      </c>
      <c r="C1510" s="2">
        <v>1507</v>
      </c>
      <c r="D1510" s="22" t="s">
        <v>1806</v>
      </c>
      <c r="E1510" s="23"/>
      <c r="F1510" s="13"/>
      <c r="G1510" s="2"/>
      <c r="H1510" s="2"/>
      <c r="I1510" s="2">
        <f t="shared" si="96"/>
        <v>40</v>
      </c>
      <c r="J1510" s="13">
        <f t="shared" si="97"/>
        <v>47</v>
      </c>
      <c r="L1510" s="14">
        <f t="shared" si="98"/>
        <v>-47</v>
      </c>
      <c r="M1510" s="15">
        <f t="shared" si="99"/>
        <v>1</v>
      </c>
    </row>
    <row r="1511" spans="2:13" x14ac:dyDescent="0.25">
      <c r="B1511" s="21">
        <v>5670</v>
      </c>
      <c r="C1511" s="2">
        <v>1508</v>
      </c>
      <c r="D1511" s="22" t="s">
        <v>1807</v>
      </c>
      <c r="E1511" s="23"/>
      <c r="F1511" s="13"/>
      <c r="G1511" s="2"/>
      <c r="H1511" s="2"/>
      <c r="I1511" s="2">
        <f t="shared" si="96"/>
        <v>40</v>
      </c>
      <c r="J1511" s="13">
        <f t="shared" si="97"/>
        <v>47</v>
      </c>
      <c r="L1511" s="14">
        <f t="shared" si="98"/>
        <v>-47</v>
      </c>
      <c r="M1511" s="15">
        <f t="shared" si="99"/>
        <v>1</v>
      </c>
    </row>
    <row r="1512" spans="2:13" x14ac:dyDescent="0.25">
      <c r="B1512" s="21">
        <v>5670</v>
      </c>
      <c r="C1512" s="2">
        <v>1509</v>
      </c>
      <c r="D1512" s="22" t="s">
        <v>1808</v>
      </c>
      <c r="E1512" s="23"/>
      <c r="F1512" s="13"/>
      <c r="G1512" s="2"/>
      <c r="H1512" s="2"/>
      <c r="I1512" s="2">
        <f t="shared" si="96"/>
        <v>40</v>
      </c>
      <c r="J1512" s="13">
        <f t="shared" si="97"/>
        <v>47</v>
      </c>
      <c r="L1512" s="14">
        <f t="shared" si="98"/>
        <v>-47</v>
      </c>
      <c r="M1512" s="15">
        <f t="shared" si="99"/>
        <v>1</v>
      </c>
    </row>
    <row r="1513" spans="2:13" x14ac:dyDescent="0.25">
      <c r="B1513" s="21">
        <v>5670</v>
      </c>
      <c r="C1513" s="2">
        <v>1510</v>
      </c>
      <c r="D1513" s="22" t="s">
        <v>1809</v>
      </c>
      <c r="E1513" s="23"/>
      <c r="F1513" s="13"/>
      <c r="G1513" s="2"/>
      <c r="H1513" s="2"/>
      <c r="I1513" s="2">
        <f t="shared" si="96"/>
        <v>40</v>
      </c>
      <c r="J1513" s="13">
        <f t="shared" si="97"/>
        <v>47</v>
      </c>
      <c r="L1513" s="14">
        <f t="shared" si="98"/>
        <v>-47</v>
      </c>
      <c r="M1513" s="15">
        <f t="shared" si="99"/>
        <v>1</v>
      </c>
    </row>
    <row r="1514" spans="2:13" x14ac:dyDescent="0.25">
      <c r="B1514" s="21">
        <v>5670</v>
      </c>
      <c r="C1514" s="2">
        <v>1511</v>
      </c>
      <c r="D1514" s="22" t="s">
        <v>1810</v>
      </c>
      <c r="E1514" s="23"/>
      <c r="F1514" s="13"/>
      <c r="G1514" s="2"/>
      <c r="H1514" s="2"/>
      <c r="I1514" s="2">
        <f t="shared" si="96"/>
        <v>40</v>
      </c>
      <c r="J1514" s="13">
        <f t="shared" si="97"/>
        <v>47</v>
      </c>
      <c r="L1514" s="14">
        <f t="shared" si="98"/>
        <v>-47</v>
      </c>
      <c r="M1514" s="15">
        <f t="shared" si="99"/>
        <v>1</v>
      </c>
    </row>
    <row r="1515" spans="2:13" x14ac:dyDescent="0.25">
      <c r="B1515" s="21">
        <v>5670</v>
      </c>
      <c r="C1515" s="2">
        <v>1512</v>
      </c>
      <c r="D1515" s="22" t="s">
        <v>40</v>
      </c>
      <c r="E1515" s="23"/>
      <c r="F1515" s="13"/>
      <c r="G1515" s="2"/>
      <c r="H1515" s="2"/>
      <c r="I1515" s="2">
        <f t="shared" si="96"/>
        <v>40</v>
      </c>
      <c r="J1515" s="13">
        <f t="shared" si="97"/>
        <v>47</v>
      </c>
      <c r="L1515" s="14">
        <f t="shared" si="98"/>
        <v>-47</v>
      </c>
      <c r="M1515" s="15">
        <f t="shared" si="99"/>
        <v>1</v>
      </c>
    </row>
    <row r="1516" spans="2:13" x14ac:dyDescent="0.25">
      <c r="B1516" s="21">
        <v>5670</v>
      </c>
      <c r="C1516" s="2">
        <v>1513</v>
      </c>
      <c r="D1516" s="22" t="s">
        <v>1811</v>
      </c>
      <c r="E1516" s="23"/>
      <c r="F1516" s="13"/>
      <c r="G1516" s="2"/>
      <c r="H1516" s="2"/>
      <c r="I1516" s="2">
        <f t="shared" si="96"/>
        <v>40</v>
      </c>
      <c r="J1516" s="13">
        <f t="shared" si="97"/>
        <v>47</v>
      </c>
      <c r="L1516" s="14">
        <f t="shared" si="98"/>
        <v>-47</v>
      </c>
      <c r="M1516" s="15">
        <f t="shared" si="99"/>
        <v>1</v>
      </c>
    </row>
    <row r="1517" spans="2:13" x14ac:dyDescent="0.25">
      <c r="B1517" s="21">
        <v>5670</v>
      </c>
      <c r="C1517" s="2">
        <v>1514</v>
      </c>
      <c r="D1517" s="22" t="s">
        <v>430</v>
      </c>
      <c r="E1517" s="23"/>
      <c r="F1517" s="13"/>
      <c r="G1517" s="2"/>
      <c r="H1517" s="2"/>
      <c r="I1517" s="2">
        <f t="shared" si="96"/>
        <v>40</v>
      </c>
      <c r="J1517" s="13">
        <f t="shared" si="97"/>
        <v>47</v>
      </c>
      <c r="L1517" s="14">
        <f t="shared" si="98"/>
        <v>-47</v>
      </c>
      <c r="M1517" s="15">
        <f t="shared" si="99"/>
        <v>1</v>
      </c>
    </row>
    <row r="1518" spans="2:13" x14ac:dyDescent="0.25">
      <c r="B1518" s="21">
        <v>5680</v>
      </c>
      <c r="C1518" s="2">
        <v>1515</v>
      </c>
      <c r="D1518" s="22" t="s">
        <v>431</v>
      </c>
      <c r="E1518" s="23"/>
      <c r="F1518" s="13"/>
      <c r="G1518" s="2"/>
      <c r="H1518" s="2"/>
      <c r="I1518" s="2">
        <f t="shared" si="96"/>
        <v>40</v>
      </c>
      <c r="J1518" s="13">
        <f t="shared" si="97"/>
        <v>47</v>
      </c>
      <c r="L1518" s="14">
        <f t="shared" si="98"/>
        <v>-47</v>
      </c>
      <c r="M1518" s="15">
        <f t="shared" si="99"/>
        <v>1</v>
      </c>
    </row>
    <row r="1519" spans="2:13" x14ac:dyDescent="0.25">
      <c r="B1519" s="21">
        <v>5680</v>
      </c>
      <c r="C1519" s="2">
        <v>1516</v>
      </c>
      <c r="D1519" s="22" t="s">
        <v>1812</v>
      </c>
      <c r="E1519" s="23"/>
      <c r="F1519" s="13"/>
      <c r="G1519" s="2"/>
      <c r="H1519" s="2"/>
      <c r="I1519" s="2">
        <f t="shared" si="96"/>
        <v>40</v>
      </c>
      <c r="J1519" s="13">
        <f t="shared" si="97"/>
        <v>47</v>
      </c>
      <c r="L1519" s="14">
        <f t="shared" si="98"/>
        <v>-47</v>
      </c>
      <c r="M1519" s="15">
        <f t="shared" si="99"/>
        <v>1</v>
      </c>
    </row>
    <row r="1520" spans="2:13" x14ac:dyDescent="0.25">
      <c r="B1520" s="21">
        <v>5680</v>
      </c>
      <c r="C1520" s="2">
        <v>1517</v>
      </c>
      <c r="D1520" s="22" t="s">
        <v>1813</v>
      </c>
      <c r="E1520" s="23"/>
      <c r="F1520" s="13"/>
      <c r="G1520" s="2"/>
      <c r="H1520" s="2"/>
      <c r="I1520" s="2">
        <f t="shared" si="96"/>
        <v>40</v>
      </c>
      <c r="J1520" s="13">
        <f t="shared" si="97"/>
        <v>47</v>
      </c>
      <c r="L1520" s="14">
        <f t="shared" si="98"/>
        <v>-47</v>
      </c>
      <c r="M1520" s="15">
        <f t="shared" si="99"/>
        <v>1</v>
      </c>
    </row>
    <row r="1521" spans="2:13" x14ac:dyDescent="0.25">
      <c r="B1521" s="21">
        <v>5680</v>
      </c>
      <c r="C1521" s="2">
        <v>1518</v>
      </c>
      <c r="D1521" s="22" t="s">
        <v>1814</v>
      </c>
      <c r="E1521" s="23"/>
      <c r="F1521" s="13"/>
      <c r="G1521" s="2"/>
      <c r="H1521" s="2"/>
      <c r="I1521" s="2">
        <f t="shared" si="96"/>
        <v>40</v>
      </c>
      <c r="J1521" s="13">
        <f t="shared" si="97"/>
        <v>47</v>
      </c>
      <c r="L1521" s="14">
        <f t="shared" si="98"/>
        <v>-47</v>
      </c>
      <c r="M1521" s="15">
        <f t="shared" si="99"/>
        <v>1</v>
      </c>
    </row>
    <row r="1522" spans="2:13" x14ac:dyDescent="0.25">
      <c r="B1522" s="21">
        <v>5680</v>
      </c>
      <c r="C1522" s="2">
        <v>1519</v>
      </c>
      <c r="D1522" s="22" t="s">
        <v>1815</v>
      </c>
      <c r="E1522" s="23"/>
      <c r="F1522" s="13"/>
      <c r="G1522" s="2"/>
      <c r="H1522" s="2"/>
      <c r="I1522" s="2">
        <f t="shared" si="96"/>
        <v>40</v>
      </c>
      <c r="J1522" s="13">
        <f t="shared" si="97"/>
        <v>47</v>
      </c>
      <c r="L1522" s="14">
        <f t="shared" si="98"/>
        <v>-47</v>
      </c>
      <c r="M1522" s="15">
        <f t="shared" si="99"/>
        <v>1</v>
      </c>
    </row>
    <row r="1523" spans="2:13" x14ac:dyDescent="0.25">
      <c r="B1523" s="21">
        <v>5680</v>
      </c>
      <c r="C1523" s="2">
        <v>1520</v>
      </c>
      <c r="D1523" s="22" t="s">
        <v>1816</v>
      </c>
      <c r="E1523" s="23"/>
      <c r="F1523" s="13"/>
      <c r="G1523" s="2"/>
      <c r="H1523" s="2"/>
      <c r="I1523" s="2">
        <f t="shared" si="96"/>
        <v>40</v>
      </c>
      <c r="J1523" s="13">
        <f t="shared" si="97"/>
        <v>47</v>
      </c>
      <c r="L1523" s="14">
        <f t="shared" si="98"/>
        <v>-47</v>
      </c>
      <c r="M1523" s="15">
        <f t="shared" si="99"/>
        <v>1</v>
      </c>
    </row>
    <row r="1524" spans="2:13" x14ac:dyDescent="0.25">
      <c r="B1524" s="21">
        <v>5680</v>
      </c>
      <c r="C1524" s="2">
        <v>1521</v>
      </c>
      <c r="D1524" s="22" t="s">
        <v>1817</v>
      </c>
      <c r="E1524" s="23"/>
      <c r="F1524" s="13"/>
      <c r="G1524" s="2"/>
      <c r="H1524" s="2"/>
      <c r="I1524" s="2">
        <f t="shared" si="96"/>
        <v>40</v>
      </c>
      <c r="J1524" s="13">
        <f t="shared" si="97"/>
        <v>47</v>
      </c>
      <c r="L1524" s="14">
        <f t="shared" si="98"/>
        <v>-47</v>
      </c>
      <c r="M1524" s="15">
        <f t="shared" si="99"/>
        <v>1</v>
      </c>
    </row>
    <row r="1525" spans="2:13" x14ac:dyDescent="0.25">
      <c r="B1525" s="21">
        <v>5680</v>
      </c>
      <c r="C1525" s="2">
        <v>1522</v>
      </c>
      <c r="D1525" s="22" t="s">
        <v>1818</v>
      </c>
      <c r="E1525" s="23"/>
      <c r="F1525" s="13"/>
      <c r="G1525" s="2"/>
      <c r="H1525" s="2"/>
      <c r="I1525" s="2">
        <f t="shared" si="96"/>
        <v>40</v>
      </c>
      <c r="J1525" s="13">
        <f t="shared" si="97"/>
        <v>47</v>
      </c>
      <c r="L1525" s="14">
        <f t="shared" si="98"/>
        <v>-47</v>
      </c>
      <c r="M1525" s="15">
        <f t="shared" si="99"/>
        <v>1</v>
      </c>
    </row>
    <row r="1526" spans="2:13" x14ac:dyDescent="0.25">
      <c r="B1526" s="21">
        <v>5680</v>
      </c>
      <c r="C1526" s="2">
        <v>1523</v>
      </c>
      <c r="D1526" s="22" t="s">
        <v>1819</v>
      </c>
      <c r="E1526" s="23"/>
      <c r="F1526" s="13"/>
      <c r="G1526" s="2"/>
      <c r="H1526" s="2"/>
      <c r="I1526" s="2">
        <f t="shared" si="96"/>
        <v>40</v>
      </c>
      <c r="J1526" s="13">
        <f t="shared" si="97"/>
        <v>47</v>
      </c>
      <c r="L1526" s="14">
        <f t="shared" si="98"/>
        <v>-47</v>
      </c>
      <c r="M1526" s="15">
        <f t="shared" si="99"/>
        <v>1</v>
      </c>
    </row>
    <row r="1527" spans="2:13" x14ac:dyDescent="0.25">
      <c r="B1527" s="21">
        <v>5680</v>
      </c>
      <c r="C1527" s="2">
        <v>1524</v>
      </c>
      <c r="D1527" s="22" t="s">
        <v>1820</v>
      </c>
      <c r="E1527" s="23"/>
      <c r="F1527" s="13"/>
      <c r="G1527" s="2"/>
      <c r="H1527" s="2"/>
      <c r="I1527" s="2">
        <f t="shared" si="96"/>
        <v>40</v>
      </c>
      <c r="J1527" s="13">
        <f t="shared" si="97"/>
        <v>47</v>
      </c>
      <c r="L1527" s="14">
        <f t="shared" si="98"/>
        <v>-47</v>
      </c>
      <c r="M1527" s="15">
        <f t="shared" si="99"/>
        <v>1</v>
      </c>
    </row>
    <row r="1528" spans="2:13" x14ac:dyDescent="0.25">
      <c r="B1528" s="21">
        <v>6000</v>
      </c>
      <c r="C1528" s="2">
        <v>1525</v>
      </c>
      <c r="D1528" s="22" t="s">
        <v>432</v>
      </c>
      <c r="E1528" s="23"/>
      <c r="F1528" s="13"/>
      <c r="G1528" s="2"/>
      <c r="H1528" s="2"/>
      <c r="I1528" s="2">
        <f t="shared" si="96"/>
        <v>40</v>
      </c>
      <c r="J1528" s="13">
        <f t="shared" si="97"/>
        <v>47</v>
      </c>
      <c r="L1528" s="14">
        <f t="shared" si="98"/>
        <v>-47</v>
      </c>
      <c r="M1528" s="15">
        <f t="shared" si="99"/>
        <v>1</v>
      </c>
    </row>
    <row r="1529" spans="2:13" x14ac:dyDescent="0.25">
      <c r="B1529" s="21">
        <v>6001</v>
      </c>
      <c r="C1529" s="2">
        <v>1526</v>
      </c>
      <c r="D1529" s="22" t="s">
        <v>1821</v>
      </c>
      <c r="E1529" s="23"/>
      <c r="F1529" s="13"/>
      <c r="G1529" s="2"/>
      <c r="H1529" s="2"/>
      <c r="I1529" s="2">
        <f t="shared" si="96"/>
        <v>40</v>
      </c>
      <c r="J1529" s="13">
        <f t="shared" si="97"/>
        <v>47</v>
      </c>
      <c r="L1529" s="14">
        <f t="shared" si="98"/>
        <v>-47</v>
      </c>
      <c r="M1529" s="15">
        <f t="shared" si="99"/>
        <v>1</v>
      </c>
    </row>
    <row r="1530" spans="2:13" x14ac:dyDescent="0.25">
      <c r="B1530" s="21">
        <v>6010</v>
      </c>
      <c r="C1530" s="2">
        <v>1527</v>
      </c>
      <c r="D1530" s="22" t="s">
        <v>1822</v>
      </c>
      <c r="E1530" s="23"/>
      <c r="F1530" s="13"/>
      <c r="G1530" s="2"/>
      <c r="H1530" s="2"/>
      <c r="I1530" s="2">
        <f t="shared" si="96"/>
        <v>40</v>
      </c>
      <c r="J1530" s="13">
        <f t="shared" si="97"/>
        <v>47</v>
      </c>
      <c r="L1530" s="14">
        <f t="shared" si="98"/>
        <v>-47</v>
      </c>
      <c r="M1530" s="15">
        <f t="shared" si="99"/>
        <v>1</v>
      </c>
    </row>
    <row r="1531" spans="2:13" x14ac:dyDescent="0.25">
      <c r="B1531" s="21">
        <v>6020</v>
      </c>
      <c r="C1531" s="2">
        <v>1528</v>
      </c>
      <c r="D1531" s="22" t="s">
        <v>1823</v>
      </c>
      <c r="E1531" s="23"/>
      <c r="F1531" s="13"/>
      <c r="G1531" s="2"/>
      <c r="H1531" s="2"/>
      <c r="I1531" s="2">
        <f t="shared" si="96"/>
        <v>40</v>
      </c>
      <c r="J1531" s="13">
        <f t="shared" si="97"/>
        <v>47</v>
      </c>
      <c r="L1531" s="14">
        <f t="shared" si="98"/>
        <v>-47</v>
      </c>
      <c r="M1531" s="15">
        <f t="shared" si="99"/>
        <v>1</v>
      </c>
    </row>
    <row r="1532" spans="2:13" x14ac:dyDescent="0.25">
      <c r="B1532" s="21">
        <v>6030</v>
      </c>
      <c r="C1532" s="2">
        <v>1529</v>
      </c>
      <c r="D1532" s="22" t="s">
        <v>1824</v>
      </c>
      <c r="E1532" s="23"/>
      <c r="F1532" s="13"/>
      <c r="G1532" s="2"/>
      <c r="H1532" s="2"/>
      <c r="I1532" s="2">
        <f t="shared" si="96"/>
        <v>40</v>
      </c>
      <c r="J1532" s="13">
        <f t="shared" si="97"/>
        <v>47</v>
      </c>
      <c r="L1532" s="14">
        <f t="shared" si="98"/>
        <v>-47</v>
      </c>
      <c r="M1532" s="15">
        <f t="shared" si="99"/>
        <v>1</v>
      </c>
    </row>
    <row r="1533" spans="2:13" x14ac:dyDescent="0.25">
      <c r="B1533" s="21">
        <v>6030</v>
      </c>
      <c r="C1533" s="2">
        <v>1530</v>
      </c>
      <c r="D1533" s="22" t="s">
        <v>1825</v>
      </c>
      <c r="E1533" s="23"/>
      <c r="F1533" s="13"/>
      <c r="G1533" s="2"/>
      <c r="H1533" s="2"/>
      <c r="I1533" s="2">
        <f t="shared" si="96"/>
        <v>40</v>
      </c>
      <c r="J1533" s="13">
        <f t="shared" si="97"/>
        <v>47</v>
      </c>
      <c r="L1533" s="14">
        <f t="shared" si="98"/>
        <v>-47</v>
      </c>
      <c r="M1533" s="15">
        <f t="shared" si="99"/>
        <v>1</v>
      </c>
    </row>
    <row r="1534" spans="2:13" x14ac:dyDescent="0.25">
      <c r="B1534" s="21">
        <v>6031</v>
      </c>
      <c r="C1534" s="2">
        <v>1531</v>
      </c>
      <c r="D1534" s="22" t="s">
        <v>1826</v>
      </c>
      <c r="E1534" s="23"/>
      <c r="F1534" s="13"/>
      <c r="G1534" s="2"/>
      <c r="H1534" s="2"/>
      <c r="I1534" s="2">
        <f t="shared" si="96"/>
        <v>40</v>
      </c>
      <c r="J1534" s="13">
        <f t="shared" si="97"/>
        <v>47</v>
      </c>
      <c r="L1534" s="14">
        <f t="shared" si="98"/>
        <v>-47</v>
      </c>
      <c r="M1534" s="15">
        <f t="shared" si="99"/>
        <v>1</v>
      </c>
    </row>
    <row r="1535" spans="2:13" x14ac:dyDescent="0.25">
      <c r="B1535" s="21">
        <v>6032</v>
      </c>
      <c r="C1535" s="2">
        <v>1532</v>
      </c>
      <c r="D1535" s="22" t="s">
        <v>1827</v>
      </c>
      <c r="E1535" s="23"/>
      <c r="F1535" s="13"/>
      <c r="G1535" s="2"/>
      <c r="H1535" s="2"/>
      <c r="I1535" s="2">
        <f t="shared" si="96"/>
        <v>40</v>
      </c>
      <c r="J1535" s="13">
        <f t="shared" si="97"/>
        <v>47</v>
      </c>
      <c r="L1535" s="14">
        <f t="shared" si="98"/>
        <v>-47</v>
      </c>
      <c r="M1535" s="15">
        <f t="shared" si="99"/>
        <v>1</v>
      </c>
    </row>
    <row r="1536" spans="2:13" x14ac:dyDescent="0.25">
      <c r="B1536" s="21">
        <v>6040</v>
      </c>
      <c r="C1536" s="2">
        <v>1533</v>
      </c>
      <c r="D1536" s="22" t="s">
        <v>1828</v>
      </c>
      <c r="E1536" s="23" t="s">
        <v>50</v>
      </c>
      <c r="F1536" s="13">
        <f>VLOOKUP(E1536,DONNEES!I2:J17,2,FALSE)</f>
        <v>107.5</v>
      </c>
      <c r="G1536" s="2">
        <v>56</v>
      </c>
      <c r="H1536" s="2">
        <v>43</v>
      </c>
      <c r="I1536" s="2">
        <f t="shared" si="96"/>
        <v>126</v>
      </c>
      <c r="J1536" s="13">
        <f t="shared" si="97"/>
        <v>147</v>
      </c>
      <c r="L1536" s="14">
        <f t="shared" si="98"/>
        <v>-39.5</v>
      </c>
      <c r="M1536" s="15">
        <f t="shared" si="99"/>
        <v>0.2687074829931973</v>
      </c>
    </row>
    <row r="1537" spans="2:13" x14ac:dyDescent="0.25">
      <c r="B1537" s="21">
        <v>6041</v>
      </c>
      <c r="C1537" s="2">
        <v>1534</v>
      </c>
      <c r="D1537" s="22" t="s">
        <v>1829</v>
      </c>
      <c r="E1537" s="23"/>
      <c r="F1537" s="13"/>
      <c r="G1537" s="2"/>
      <c r="H1537" s="2"/>
      <c r="I1537" s="2">
        <f t="shared" si="96"/>
        <v>40</v>
      </c>
      <c r="J1537" s="13">
        <f t="shared" si="97"/>
        <v>47</v>
      </c>
      <c r="L1537" s="14">
        <f t="shared" si="98"/>
        <v>-47</v>
      </c>
      <c r="M1537" s="15">
        <f t="shared" si="99"/>
        <v>1</v>
      </c>
    </row>
    <row r="1538" spans="2:13" x14ac:dyDescent="0.25">
      <c r="B1538" s="21">
        <v>6042</v>
      </c>
      <c r="C1538" s="2">
        <v>1535</v>
      </c>
      <c r="D1538" s="22" t="s">
        <v>1830</v>
      </c>
      <c r="E1538" s="23"/>
      <c r="F1538" s="13"/>
      <c r="G1538" s="2"/>
      <c r="H1538" s="2"/>
      <c r="I1538" s="2">
        <f t="shared" si="96"/>
        <v>40</v>
      </c>
      <c r="J1538" s="13">
        <f t="shared" si="97"/>
        <v>47</v>
      </c>
      <c r="L1538" s="14">
        <f t="shared" si="98"/>
        <v>-47</v>
      </c>
      <c r="M1538" s="15">
        <f t="shared" si="99"/>
        <v>1</v>
      </c>
    </row>
    <row r="1539" spans="2:13" x14ac:dyDescent="0.25">
      <c r="B1539" s="21">
        <v>6043</v>
      </c>
      <c r="C1539" s="2">
        <v>1536</v>
      </c>
      <c r="D1539" s="22" t="s">
        <v>1831</v>
      </c>
      <c r="E1539" s="23"/>
      <c r="F1539" s="13"/>
      <c r="G1539" s="2"/>
      <c r="H1539" s="2"/>
      <c r="I1539" s="2">
        <f t="shared" si="96"/>
        <v>40</v>
      </c>
      <c r="J1539" s="13">
        <f t="shared" si="97"/>
        <v>47</v>
      </c>
      <c r="L1539" s="14">
        <f t="shared" si="98"/>
        <v>-47</v>
      </c>
      <c r="M1539" s="15">
        <f t="shared" si="99"/>
        <v>1</v>
      </c>
    </row>
    <row r="1540" spans="2:13" x14ac:dyDescent="0.25">
      <c r="B1540" s="21">
        <v>6044</v>
      </c>
      <c r="C1540" s="2">
        <v>1537</v>
      </c>
      <c r="D1540" s="22" t="s">
        <v>1832</v>
      </c>
      <c r="E1540" s="23"/>
      <c r="F1540" s="13"/>
      <c r="G1540" s="2"/>
      <c r="H1540" s="2"/>
      <c r="I1540" s="2">
        <f t="shared" si="96"/>
        <v>40</v>
      </c>
      <c r="J1540" s="13">
        <f t="shared" si="97"/>
        <v>47</v>
      </c>
      <c r="L1540" s="14">
        <f t="shared" si="98"/>
        <v>-47</v>
      </c>
      <c r="M1540" s="15">
        <f t="shared" si="99"/>
        <v>1</v>
      </c>
    </row>
    <row r="1541" spans="2:13" x14ac:dyDescent="0.25">
      <c r="B1541" s="21">
        <v>6060</v>
      </c>
      <c r="C1541" s="2">
        <v>1538</v>
      </c>
      <c r="D1541" s="22" t="s">
        <v>1833</v>
      </c>
      <c r="E1541" s="23"/>
      <c r="F1541" s="13"/>
      <c r="G1541" s="2"/>
      <c r="H1541" s="2"/>
      <c r="I1541" s="2">
        <f t="shared" si="96"/>
        <v>40</v>
      </c>
      <c r="J1541" s="13">
        <f t="shared" si="97"/>
        <v>47</v>
      </c>
      <c r="L1541" s="14">
        <f t="shared" si="98"/>
        <v>-47</v>
      </c>
      <c r="M1541" s="15">
        <f t="shared" si="99"/>
        <v>1</v>
      </c>
    </row>
    <row r="1542" spans="2:13" x14ac:dyDescent="0.25">
      <c r="B1542" s="21">
        <v>6061</v>
      </c>
      <c r="C1542" s="2">
        <v>1539</v>
      </c>
      <c r="D1542" s="22" t="s">
        <v>1834</v>
      </c>
      <c r="E1542" s="23" t="s">
        <v>50</v>
      </c>
      <c r="F1542" s="13">
        <f>VLOOKUP(E1542,DONNEES!I2:J17,2,FALSE)</f>
        <v>107.5</v>
      </c>
      <c r="G1542" s="2">
        <v>67</v>
      </c>
      <c r="H1542" s="2">
        <v>53</v>
      </c>
      <c r="I1542" s="2">
        <f t="shared" si="96"/>
        <v>146</v>
      </c>
      <c r="J1542" s="13">
        <f t="shared" si="97"/>
        <v>171</v>
      </c>
      <c r="L1542" s="14">
        <f t="shared" si="98"/>
        <v>-63.5</v>
      </c>
      <c r="M1542" s="15">
        <f t="shared" si="99"/>
        <v>0.37134502923976609</v>
      </c>
    </row>
    <row r="1543" spans="2:13" x14ac:dyDescent="0.25">
      <c r="B1543" s="21">
        <v>6075</v>
      </c>
      <c r="C1543" s="2">
        <v>1540</v>
      </c>
      <c r="D1543" s="22" t="s">
        <v>1835</v>
      </c>
      <c r="E1543" s="23"/>
      <c r="F1543" s="13"/>
      <c r="G1543" s="2"/>
      <c r="H1543" s="2"/>
      <c r="I1543" s="2">
        <f t="shared" si="96"/>
        <v>40</v>
      </c>
      <c r="J1543" s="13">
        <f t="shared" si="97"/>
        <v>47</v>
      </c>
      <c r="L1543" s="14">
        <f t="shared" si="98"/>
        <v>-47</v>
      </c>
      <c r="M1543" s="15">
        <f t="shared" si="99"/>
        <v>1</v>
      </c>
    </row>
    <row r="1544" spans="2:13" x14ac:dyDescent="0.25">
      <c r="B1544" s="21">
        <v>6099</v>
      </c>
      <c r="C1544" s="2">
        <v>1541</v>
      </c>
      <c r="D1544" s="22" t="s">
        <v>1836</v>
      </c>
      <c r="E1544" s="23"/>
      <c r="F1544" s="13"/>
      <c r="G1544" s="2"/>
      <c r="H1544" s="2"/>
      <c r="I1544" s="2">
        <f t="shared" si="96"/>
        <v>40</v>
      </c>
      <c r="J1544" s="13">
        <f t="shared" si="97"/>
        <v>47</v>
      </c>
      <c r="L1544" s="14">
        <f t="shared" si="98"/>
        <v>-47</v>
      </c>
      <c r="M1544" s="15">
        <f t="shared" si="99"/>
        <v>1</v>
      </c>
    </row>
    <row r="1545" spans="2:13" x14ac:dyDescent="0.25">
      <c r="B1545" s="21">
        <v>6110</v>
      </c>
      <c r="C1545" s="2">
        <v>1542</v>
      </c>
      <c r="D1545" s="22" t="s">
        <v>433</v>
      </c>
      <c r="E1545" s="23"/>
      <c r="F1545" s="13"/>
      <c r="G1545" s="2"/>
      <c r="H1545" s="2"/>
      <c r="I1545" s="2">
        <f t="shared" si="96"/>
        <v>40</v>
      </c>
      <c r="J1545" s="13">
        <f t="shared" si="97"/>
        <v>47</v>
      </c>
      <c r="L1545" s="14">
        <f t="shared" si="98"/>
        <v>-47</v>
      </c>
      <c r="M1545" s="15">
        <f t="shared" si="99"/>
        <v>1</v>
      </c>
    </row>
    <row r="1546" spans="2:13" x14ac:dyDescent="0.25">
      <c r="B1546" s="21">
        <v>6111</v>
      </c>
      <c r="C1546" s="2">
        <v>1543</v>
      </c>
      <c r="D1546" s="22" t="s">
        <v>1837</v>
      </c>
      <c r="E1546" s="23"/>
      <c r="F1546" s="13"/>
      <c r="G1546" s="2"/>
      <c r="H1546" s="2"/>
      <c r="I1546" s="2">
        <f t="shared" si="96"/>
        <v>40</v>
      </c>
      <c r="J1546" s="13">
        <f t="shared" si="97"/>
        <v>47</v>
      </c>
      <c r="L1546" s="14">
        <f t="shared" si="98"/>
        <v>-47</v>
      </c>
      <c r="M1546" s="15">
        <f t="shared" si="99"/>
        <v>1</v>
      </c>
    </row>
    <row r="1547" spans="2:13" x14ac:dyDescent="0.25">
      <c r="B1547" s="21">
        <v>612</v>
      </c>
      <c r="C1547" s="2">
        <v>1544</v>
      </c>
      <c r="D1547" s="22" t="s">
        <v>338</v>
      </c>
      <c r="E1547" s="23"/>
      <c r="F1547" s="13"/>
      <c r="G1547" s="2"/>
      <c r="H1547" s="2"/>
      <c r="I1547" s="2">
        <f t="shared" si="96"/>
        <v>40</v>
      </c>
      <c r="J1547" s="13">
        <f t="shared" si="97"/>
        <v>47</v>
      </c>
      <c r="L1547" s="14">
        <f t="shared" si="98"/>
        <v>-47</v>
      </c>
      <c r="M1547" s="15">
        <f t="shared" si="99"/>
        <v>1</v>
      </c>
    </row>
    <row r="1548" spans="2:13" x14ac:dyDescent="0.25">
      <c r="B1548" s="21">
        <v>6120</v>
      </c>
      <c r="C1548" s="2">
        <v>1545</v>
      </c>
      <c r="D1548" s="22" t="s">
        <v>1838</v>
      </c>
      <c r="E1548" s="23"/>
      <c r="F1548" s="13"/>
      <c r="G1548" s="2"/>
      <c r="H1548" s="2"/>
      <c r="I1548" s="2">
        <f t="shared" si="96"/>
        <v>40</v>
      </c>
      <c r="J1548" s="13">
        <f t="shared" si="97"/>
        <v>47</v>
      </c>
      <c r="L1548" s="14">
        <f t="shared" si="98"/>
        <v>-47</v>
      </c>
      <c r="M1548" s="15">
        <f t="shared" si="99"/>
        <v>1</v>
      </c>
    </row>
    <row r="1549" spans="2:13" x14ac:dyDescent="0.25">
      <c r="B1549" s="21">
        <v>6120</v>
      </c>
      <c r="C1549" s="2">
        <v>1546</v>
      </c>
      <c r="D1549" s="22" t="s">
        <v>434</v>
      </c>
      <c r="E1549" s="23"/>
      <c r="F1549" s="13"/>
      <c r="G1549" s="2"/>
      <c r="H1549" s="2"/>
      <c r="I1549" s="2">
        <f t="shared" si="96"/>
        <v>40</v>
      </c>
      <c r="J1549" s="13">
        <f t="shared" si="97"/>
        <v>47</v>
      </c>
      <c r="L1549" s="14">
        <f t="shared" si="98"/>
        <v>-47</v>
      </c>
      <c r="M1549" s="15">
        <f t="shared" si="99"/>
        <v>1</v>
      </c>
    </row>
    <row r="1550" spans="2:13" x14ac:dyDescent="0.25">
      <c r="B1550" s="21">
        <v>6120</v>
      </c>
      <c r="C1550" s="2">
        <v>1547</v>
      </c>
      <c r="D1550" s="22" t="s">
        <v>1839</v>
      </c>
      <c r="E1550" s="23"/>
      <c r="F1550" s="13"/>
      <c r="G1550" s="2"/>
      <c r="H1550" s="2"/>
      <c r="I1550" s="2">
        <f t="shared" si="96"/>
        <v>40</v>
      </c>
      <c r="J1550" s="13">
        <f t="shared" si="97"/>
        <v>47</v>
      </c>
      <c r="L1550" s="14">
        <f t="shared" si="98"/>
        <v>-47</v>
      </c>
      <c r="M1550" s="15">
        <f t="shared" si="99"/>
        <v>1</v>
      </c>
    </row>
    <row r="1551" spans="2:13" x14ac:dyDescent="0.25">
      <c r="B1551" s="21">
        <v>6120</v>
      </c>
      <c r="C1551" s="2">
        <v>1548</v>
      </c>
      <c r="D1551" s="22" t="s">
        <v>1840</v>
      </c>
      <c r="E1551" s="23"/>
      <c r="F1551" s="13"/>
      <c r="G1551" s="2"/>
      <c r="H1551" s="2"/>
      <c r="I1551" s="2">
        <f t="shared" si="96"/>
        <v>40</v>
      </c>
      <c r="J1551" s="13">
        <f t="shared" si="97"/>
        <v>47</v>
      </c>
      <c r="L1551" s="14">
        <f t="shared" si="98"/>
        <v>-47</v>
      </c>
      <c r="M1551" s="15">
        <f t="shared" si="99"/>
        <v>1</v>
      </c>
    </row>
    <row r="1552" spans="2:13" x14ac:dyDescent="0.25">
      <c r="B1552" s="21">
        <v>6120</v>
      </c>
      <c r="C1552" s="2">
        <v>1549</v>
      </c>
      <c r="D1552" s="22" t="s">
        <v>1841</v>
      </c>
      <c r="E1552" s="23"/>
      <c r="F1552" s="13"/>
      <c r="G1552" s="2"/>
      <c r="H1552" s="2"/>
      <c r="I1552" s="2">
        <f t="shared" si="96"/>
        <v>40</v>
      </c>
      <c r="J1552" s="13">
        <f t="shared" si="97"/>
        <v>47</v>
      </c>
      <c r="L1552" s="14">
        <f t="shared" si="98"/>
        <v>-47</v>
      </c>
      <c r="M1552" s="15">
        <f t="shared" si="99"/>
        <v>1</v>
      </c>
    </row>
    <row r="1553" spans="2:13" x14ac:dyDescent="0.25">
      <c r="B1553" s="21">
        <v>6140</v>
      </c>
      <c r="C1553" s="2">
        <v>1550</v>
      </c>
      <c r="D1553" s="22" t="s">
        <v>435</v>
      </c>
      <c r="E1553" s="23"/>
      <c r="F1553" s="13"/>
      <c r="G1553" s="2"/>
      <c r="H1553" s="2"/>
      <c r="I1553" s="2">
        <f t="shared" si="96"/>
        <v>40</v>
      </c>
      <c r="J1553" s="13">
        <f t="shared" si="97"/>
        <v>47</v>
      </c>
      <c r="L1553" s="14">
        <f t="shared" si="98"/>
        <v>-47</v>
      </c>
      <c r="M1553" s="15">
        <f t="shared" si="99"/>
        <v>1</v>
      </c>
    </row>
    <row r="1554" spans="2:13" x14ac:dyDescent="0.25">
      <c r="B1554" s="21">
        <v>6141</v>
      </c>
      <c r="C1554" s="2">
        <v>1551</v>
      </c>
      <c r="D1554" s="22" t="s">
        <v>1842</v>
      </c>
      <c r="E1554" s="23"/>
      <c r="F1554" s="13"/>
      <c r="G1554" s="2"/>
      <c r="H1554" s="2"/>
      <c r="I1554" s="2">
        <f t="shared" si="96"/>
        <v>40</v>
      </c>
      <c r="J1554" s="13">
        <f t="shared" si="97"/>
        <v>47</v>
      </c>
      <c r="L1554" s="14">
        <f t="shared" si="98"/>
        <v>-47</v>
      </c>
      <c r="M1554" s="15">
        <f t="shared" si="99"/>
        <v>1</v>
      </c>
    </row>
    <row r="1555" spans="2:13" x14ac:dyDescent="0.25">
      <c r="B1555" s="21">
        <v>6142</v>
      </c>
      <c r="C1555" s="2">
        <v>1552</v>
      </c>
      <c r="D1555" s="22" t="s">
        <v>1843</v>
      </c>
      <c r="E1555" s="23"/>
      <c r="F1555" s="13"/>
      <c r="G1555" s="2"/>
      <c r="H1555" s="2"/>
      <c r="I1555" s="2">
        <f t="shared" si="96"/>
        <v>40</v>
      </c>
      <c r="J1555" s="13">
        <f t="shared" si="97"/>
        <v>47</v>
      </c>
      <c r="L1555" s="14">
        <f t="shared" si="98"/>
        <v>-47</v>
      </c>
      <c r="M1555" s="15">
        <f t="shared" si="99"/>
        <v>1</v>
      </c>
    </row>
    <row r="1556" spans="2:13" x14ac:dyDescent="0.25">
      <c r="B1556" s="21">
        <v>6150</v>
      </c>
      <c r="C1556" s="2">
        <v>1553</v>
      </c>
      <c r="D1556" s="22" t="s">
        <v>436</v>
      </c>
      <c r="E1556" s="23"/>
      <c r="F1556" s="13"/>
      <c r="G1556" s="2"/>
      <c r="H1556" s="2"/>
      <c r="I1556" s="2">
        <f t="shared" si="96"/>
        <v>40</v>
      </c>
      <c r="J1556" s="13">
        <f t="shared" si="97"/>
        <v>47</v>
      </c>
      <c r="L1556" s="14">
        <f t="shared" si="98"/>
        <v>-47</v>
      </c>
      <c r="M1556" s="15">
        <f t="shared" si="99"/>
        <v>1</v>
      </c>
    </row>
    <row r="1557" spans="2:13" x14ac:dyDescent="0.25">
      <c r="B1557" s="21">
        <v>6180</v>
      </c>
      <c r="C1557" s="2">
        <v>1554</v>
      </c>
      <c r="D1557" s="22" t="s">
        <v>437</v>
      </c>
      <c r="E1557" s="23"/>
      <c r="F1557" s="13"/>
      <c r="G1557" s="2"/>
      <c r="H1557" s="2"/>
      <c r="I1557" s="2">
        <f t="shared" si="96"/>
        <v>40</v>
      </c>
      <c r="J1557" s="13">
        <f t="shared" si="97"/>
        <v>47</v>
      </c>
      <c r="L1557" s="14">
        <f t="shared" si="98"/>
        <v>-47</v>
      </c>
      <c r="M1557" s="15">
        <f t="shared" si="99"/>
        <v>1</v>
      </c>
    </row>
    <row r="1558" spans="2:13" x14ac:dyDescent="0.25">
      <c r="B1558" s="21">
        <v>6181</v>
      </c>
      <c r="C1558" s="2">
        <v>1555</v>
      </c>
      <c r="D1558" s="22" t="s">
        <v>1844</v>
      </c>
      <c r="E1558" s="23"/>
      <c r="F1558" s="13"/>
      <c r="G1558" s="2"/>
      <c r="H1558" s="2"/>
      <c r="I1558" s="2">
        <f t="shared" si="96"/>
        <v>40</v>
      </c>
      <c r="J1558" s="13">
        <f t="shared" si="97"/>
        <v>47</v>
      </c>
      <c r="L1558" s="14">
        <f t="shared" si="98"/>
        <v>-47</v>
      </c>
      <c r="M1558" s="15">
        <f t="shared" si="99"/>
        <v>1</v>
      </c>
    </row>
    <row r="1559" spans="2:13" x14ac:dyDescent="0.25">
      <c r="B1559" s="21">
        <v>6182</v>
      </c>
      <c r="C1559" s="2">
        <v>1556</v>
      </c>
      <c r="D1559" s="22" t="s">
        <v>1845</v>
      </c>
      <c r="E1559" s="23"/>
      <c r="F1559" s="13"/>
      <c r="G1559" s="2"/>
      <c r="H1559" s="2"/>
      <c r="I1559" s="2">
        <f t="shared" si="96"/>
        <v>40</v>
      </c>
      <c r="J1559" s="13">
        <f t="shared" si="97"/>
        <v>47</v>
      </c>
      <c r="L1559" s="14">
        <f t="shared" si="98"/>
        <v>-47</v>
      </c>
      <c r="M1559" s="15">
        <f t="shared" si="99"/>
        <v>1</v>
      </c>
    </row>
    <row r="1560" spans="2:13" x14ac:dyDescent="0.25">
      <c r="B1560" s="21">
        <v>6183</v>
      </c>
      <c r="C1560" s="2">
        <v>1557</v>
      </c>
      <c r="D1560" s="22" t="s">
        <v>1846</v>
      </c>
      <c r="E1560" s="23"/>
      <c r="F1560" s="13"/>
      <c r="G1560" s="2"/>
      <c r="H1560" s="2"/>
      <c r="I1560" s="2">
        <f t="shared" si="96"/>
        <v>40</v>
      </c>
      <c r="J1560" s="13">
        <f t="shared" si="97"/>
        <v>47</v>
      </c>
      <c r="L1560" s="14">
        <f t="shared" si="98"/>
        <v>-47</v>
      </c>
      <c r="M1560" s="15">
        <f t="shared" si="99"/>
        <v>1</v>
      </c>
    </row>
    <row r="1561" spans="2:13" x14ac:dyDescent="0.25">
      <c r="B1561" s="21">
        <v>6200</v>
      </c>
      <c r="C1561" s="2">
        <v>1558</v>
      </c>
      <c r="D1561" s="22" t="s">
        <v>1847</v>
      </c>
      <c r="E1561" s="23"/>
      <c r="F1561" s="13"/>
      <c r="G1561" s="2"/>
      <c r="H1561" s="2"/>
      <c r="I1561" s="2">
        <f t="shared" si="96"/>
        <v>40</v>
      </c>
      <c r="J1561" s="13">
        <f t="shared" si="97"/>
        <v>47</v>
      </c>
      <c r="L1561" s="14">
        <f t="shared" si="98"/>
        <v>-47</v>
      </c>
      <c r="M1561" s="15">
        <f t="shared" si="99"/>
        <v>1</v>
      </c>
    </row>
    <row r="1562" spans="2:13" x14ac:dyDescent="0.25">
      <c r="B1562" s="21">
        <v>6200</v>
      </c>
      <c r="C1562" s="2">
        <v>1559</v>
      </c>
      <c r="D1562" s="22" t="s">
        <v>438</v>
      </c>
      <c r="E1562" s="23"/>
      <c r="F1562" s="13"/>
      <c r="G1562" s="2"/>
      <c r="H1562" s="2"/>
      <c r="I1562" s="2">
        <f t="shared" si="96"/>
        <v>40</v>
      </c>
      <c r="J1562" s="13">
        <f t="shared" si="97"/>
        <v>47</v>
      </c>
      <c r="L1562" s="14">
        <f t="shared" si="98"/>
        <v>-47</v>
      </c>
      <c r="M1562" s="15">
        <f t="shared" si="99"/>
        <v>1</v>
      </c>
    </row>
    <row r="1563" spans="2:13" x14ac:dyDescent="0.25">
      <c r="B1563" s="21">
        <v>6200</v>
      </c>
      <c r="C1563" s="2">
        <v>1560</v>
      </c>
      <c r="D1563" s="22" t="s">
        <v>1848</v>
      </c>
      <c r="E1563" s="23"/>
      <c r="F1563" s="13"/>
      <c r="G1563" s="2"/>
      <c r="H1563" s="2"/>
      <c r="I1563" s="2">
        <f t="shared" si="96"/>
        <v>40</v>
      </c>
      <c r="J1563" s="13">
        <f t="shared" si="97"/>
        <v>47</v>
      </c>
      <c r="L1563" s="14">
        <f t="shared" si="98"/>
        <v>-47</v>
      </c>
      <c r="M1563" s="15">
        <f t="shared" si="99"/>
        <v>1</v>
      </c>
    </row>
    <row r="1564" spans="2:13" x14ac:dyDescent="0.25">
      <c r="B1564" s="21">
        <v>6210</v>
      </c>
      <c r="C1564" s="2">
        <v>1561</v>
      </c>
      <c r="D1564" s="22" t="s">
        <v>1849</v>
      </c>
      <c r="E1564" s="23"/>
      <c r="F1564" s="13"/>
      <c r="G1564" s="2"/>
      <c r="H1564" s="2"/>
      <c r="I1564" s="2">
        <f t="shared" si="96"/>
        <v>40</v>
      </c>
      <c r="J1564" s="13">
        <f t="shared" si="97"/>
        <v>47</v>
      </c>
      <c r="L1564" s="14">
        <f t="shared" si="98"/>
        <v>-47</v>
      </c>
      <c r="M1564" s="15">
        <f t="shared" si="99"/>
        <v>1</v>
      </c>
    </row>
    <row r="1565" spans="2:13" x14ac:dyDescent="0.25">
      <c r="B1565" s="21">
        <v>6210</v>
      </c>
      <c r="C1565" s="2">
        <v>1562</v>
      </c>
      <c r="D1565" s="22" t="s">
        <v>439</v>
      </c>
      <c r="E1565" s="23"/>
      <c r="F1565" s="13"/>
      <c r="G1565" s="2"/>
      <c r="H1565" s="2"/>
      <c r="I1565" s="2">
        <f t="shared" ref="I1565:I1628" si="100">(H1565*2)+40</f>
        <v>40</v>
      </c>
      <c r="J1565" s="13">
        <f t="shared" ref="J1565:J1628" si="101">ROUNDUP((I1565*70/60),0)</f>
        <v>47</v>
      </c>
      <c r="L1565" s="14">
        <f t="shared" ref="L1565:L1628" si="102">F1565-J1565</f>
        <v>-47</v>
      </c>
      <c r="M1565" s="15">
        <f t="shared" ref="M1565:M1628" si="103">(ABS(J1565-F1565)/J1565)</f>
        <v>1</v>
      </c>
    </row>
    <row r="1566" spans="2:13" x14ac:dyDescent="0.25">
      <c r="B1566" s="21">
        <v>6210</v>
      </c>
      <c r="C1566" s="2">
        <v>1563</v>
      </c>
      <c r="D1566" s="22" t="s">
        <v>1850</v>
      </c>
      <c r="E1566" s="23"/>
      <c r="F1566" s="13"/>
      <c r="G1566" s="2"/>
      <c r="H1566" s="2"/>
      <c r="I1566" s="2">
        <f t="shared" si="100"/>
        <v>40</v>
      </c>
      <c r="J1566" s="13">
        <f t="shared" si="101"/>
        <v>47</v>
      </c>
      <c r="L1566" s="14">
        <f t="shared" si="102"/>
        <v>-47</v>
      </c>
      <c r="M1566" s="15">
        <f t="shared" si="103"/>
        <v>1</v>
      </c>
    </row>
    <row r="1567" spans="2:13" x14ac:dyDescent="0.25">
      <c r="B1567" s="21">
        <v>6210</v>
      </c>
      <c r="C1567" s="2">
        <v>1564</v>
      </c>
      <c r="D1567" s="22" t="s">
        <v>1851</v>
      </c>
      <c r="E1567" s="23"/>
      <c r="F1567" s="13"/>
      <c r="G1567" s="2"/>
      <c r="H1567" s="2"/>
      <c r="I1567" s="2">
        <f t="shared" si="100"/>
        <v>40</v>
      </c>
      <c r="J1567" s="13">
        <f t="shared" si="101"/>
        <v>47</v>
      </c>
      <c r="L1567" s="14">
        <f t="shared" si="102"/>
        <v>-47</v>
      </c>
      <c r="M1567" s="15">
        <f t="shared" si="103"/>
        <v>1</v>
      </c>
    </row>
    <row r="1568" spans="2:13" x14ac:dyDescent="0.25">
      <c r="B1568" s="21">
        <v>6210</v>
      </c>
      <c r="C1568" s="2">
        <v>1565</v>
      </c>
      <c r="D1568" s="22" t="s">
        <v>1852</v>
      </c>
      <c r="E1568" s="23"/>
      <c r="F1568" s="13"/>
      <c r="G1568" s="2"/>
      <c r="H1568" s="2"/>
      <c r="I1568" s="2">
        <f t="shared" si="100"/>
        <v>40</v>
      </c>
      <c r="J1568" s="13">
        <f t="shared" si="101"/>
        <v>47</v>
      </c>
      <c r="L1568" s="14">
        <f t="shared" si="102"/>
        <v>-47</v>
      </c>
      <c r="M1568" s="15">
        <f t="shared" si="103"/>
        <v>1</v>
      </c>
    </row>
    <row r="1569" spans="2:13" x14ac:dyDescent="0.25">
      <c r="B1569" s="21">
        <v>6211</v>
      </c>
      <c r="C1569" s="2">
        <v>1566</v>
      </c>
      <c r="D1569" s="22" t="s">
        <v>1853</v>
      </c>
      <c r="E1569" s="23"/>
      <c r="F1569" s="13"/>
      <c r="G1569" s="2"/>
      <c r="H1569" s="2"/>
      <c r="I1569" s="2">
        <f t="shared" si="100"/>
        <v>40</v>
      </c>
      <c r="J1569" s="13">
        <f t="shared" si="101"/>
        <v>47</v>
      </c>
      <c r="L1569" s="14">
        <f t="shared" si="102"/>
        <v>-47</v>
      </c>
      <c r="M1569" s="15">
        <f t="shared" si="103"/>
        <v>1</v>
      </c>
    </row>
    <row r="1570" spans="2:13" x14ac:dyDescent="0.25">
      <c r="B1570" s="21">
        <v>6220</v>
      </c>
      <c r="C1570" s="2">
        <v>1567</v>
      </c>
      <c r="D1570" s="22" t="s">
        <v>440</v>
      </c>
      <c r="E1570" s="23"/>
      <c r="F1570" s="13"/>
      <c r="G1570" s="2"/>
      <c r="H1570" s="2"/>
      <c r="I1570" s="2">
        <f t="shared" si="100"/>
        <v>40</v>
      </c>
      <c r="J1570" s="13">
        <f t="shared" si="101"/>
        <v>47</v>
      </c>
      <c r="L1570" s="14">
        <f t="shared" si="102"/>
        <v>-47</v>
      </c>
      <c r="M1570" s="15">
        <f t="shared" si="103"/>
        <v>1</v>
      </c>
    </row>
    <row r="1571" spans="2:13" x14ac:dyDescent="0.25">
      <c r="B1571" s="21">
        <v>6220</v>
      </c>
      <c r="C1571" s="2">
        <v>1568</v>
      </c>
      <c r="D1571" s="22" t="s">
        <v>1854</v>
      </c>
      <c r="E1571" s="23"/>
      <c r="F1571" s="13"/>
      <c r="G1571" s="2"/>
      <c r="H1571" s="2"/>
      <c r="I1571" s="2">
        <f t="shared" si="100"/>
        <v>40</v>
      </c>
      <c r="J1571" s="13">
        <f t="shared" si="101"/>
        <v>47</v>
      </c>
      <c r="L1571" s="14">
        <f t="shared" si="102"/>
        <v>-47</v>
      </c>
      <c r="M1571" s="15">
        <f t="shared" si="103"/>
        <v>1</v>
      </c>
    </row>
    <row r="1572" spans="2:13" x14ac:dyDescent="0.25">
      <c r="B1572" s="21">
        <v>6220</v>
      </c>
      <c r="C1572" s="2">
        <v>1569</v>
      </c>
      <c r="D1572" s="22" t="s">
        <v>1855</v>
      </c>
      <c r="E1572" s="23"/>
      <c r="F1572" s="13"/>
      <c r="G1572" s="2"/>
      <c r="H1572" s="2"/>
      <c r="I1572" s="2">
        <f t="shared" si="100"/>
        <v>40</v>
      </c>
      <c r="J1572" s="13">
        <f t="shared" si="101"/>
        <v>47</v>
      </c>
      <c r="L1572" s="14">
        <f t="shared" si="102"/>
        <v>-47</v>
      </c>
      <c r="M1572" s="15">
        <f t="shared" si="103"/>
        <v>1</v>
      </c>
    </row>
    <row r="1573" spans="2:13" x14ac:dyDescent="0.25">
      <c r="B1573" s="21">
        <v>6220</v>
      </c>
      <c r="C1573" s="2">
        <v>1570</v>
      </c>
      <c r="D1573" s="22" t="s">
        <v>1856</v>
      </c>
      <c r="E1573" s="23"/>
      <c r="F1573" s="13"/>
      <c r="G1573" s="2"/>
      <c r="H1573" s="2"/>
      <c r="I1573" s="2">
        <f t="shared" si="100"/>
        <v>40</v>
      </c>
      <c r="J1573" s="13">
        <f t="shared" si="101"/>
        <v>47</v>
      </c>
      <c r="L1573" s="14">
        <f t="shared" si="102"/>
        <v>-47</v>
      </c>
      <c r="M1573" s="15">
        <f t="shared" si="103"/>
        <v>1</v>
      </c>
    </row>
    <row r="1574" spans="2:13" x14ac:dyDescent="0.25">
      <c r="B1574" s="21">
        <v>6221</v>
      </c>
      <c r="C1574" s="2">
        <v>1571</v>
      </c>
      <c r="D1574" s="22" t="s">
        <v>1857</v>
      </c>
      <c r="E1574" s="23"/>
      <c r="F1574" s="13"/>
      <c r="G1574" s="2"/>
      <c r="H1574" s="2"/>
      <c r="I1574" s="2">
        <f t="shared" si="100"/>
        <v>40</v>
      </c>
      <c r="J1574" s="13">
        <f t="shared" si="101"/>
        <v>47</v>
      </c>
      <c r="L1574" s="14">
        <f t="shared" si="102"/>
        <v>-47</v>
      </c>
      <c r="M1574" s="15">
        <f t="shared" si="103"/>
        <v>1</v>
      </c>
    </row>
    <row r="1575" spans="2:13" x14ac:dyDescent="0.25">
      <c r="B1575" s="21">
        <v>6222</v>
      </c>
      <c r="C1575" s="2">
        <v>1572</v>
      </c>
      <c r="D1575" s="22" t="s">
        <v>1858</v>
      </c>
      <c r="E1575" s="23"/>
      <c r="F1575" s="13"/>
      <c r="G1575" s="2"/>
      <c r="H1575" s="2"/>
      <c r="I1575" s="2">
        <f t="shared" si="100"/>
        <v>40</v>
      </c>
      <c r="J1575" s="13">
        <f t="shared" si="101"/>
        <v>47</v>
      </c>
      <c r="L1575" s="14">
        <f t="shared" si="102"/>
        <v>-47</v>
      </c>
      <c r="M1575" s="15">
        <f t="shared" si="103"/>
        <v>1</v>
      </c>
    </row>
    <row r="1576" spans="2:13" x14ac:dyDescent="0.25">
      <c r="B1576" s="21">
        <v>6223</v>
      </c>
      <c r="C1576" s="2">
        <v>1573</v>
      </c>
      <c r="D1576" s="22" t="s">
        <v>1859</v>
      </c>
      <c r="E1576" s="23"/>
      <c r="F1576" s="13"/>
      <c r="G1576" s="2"/>
      <c r="H1576" s="2"/>
      <c r="I1576" s="2">
        <f t="shared" si="100"/>
        <v>40</v>
      </c>
      <c r="J1576" s="13">
        <f t="shared" si="101"/>
        <v>47</v>
      </c>
      <c r="L1576" s="14">
        <f t="shared" si="102"/>
        <v>-47</v>
      </c>
      <c r="M1576" s="15">
        <f t="shared" si="103"/>
        <v>1</v>
      </c>
    </row>
    <row r="1577" spans="2:13" x14ac:dyDescent="0.25">
      <c r="B1577" s="21">
        <v>6224</v>
      </c>
      <c r="C1577" s="2">
        <v>1574</v>
      </c>
      <c r="D1577" s="22" t="s">
        <v>1860</v>
      </c>
      <c r="E1577" s="23"/>
      <c r="F1577" s="13"/>
      <c r="G1577" s="2"/>
      <c r="H1577" s="2"/>
      <c r="I1577" s="2">
        <f t="shared" si="100"/>
        <v>40</v>
      </c>
      <c r="J1577" s="13">
        <f t="shared" si="101"/>
        <v>47</v>
      </c>
      <c r="L1577" s="14">
        <f t="shared" si="102"/>
        <v>-47</v>
      </c>
      <c r="M1577" s="15">
        <f t="shared" si="103"/>
        <v>1</v>
      </c>
    </row>
    <row r="1578" spans="2:13" x14ac:dyDescent="0.25">
      <c r="B1578" s="21">
        <v>6230</v>
      </c>
      <c r="C1578" s="2">
        <v>1575</v>
      </c>
      <c r="D1578" s="22" t="s">
        <v>1861</v>
      </c>
      <c r="E1578" s="23"/>
      <c r="F1578" s="13"/>
      <c r="G1578" s="2"/>
      <c r="H1578" s="2"/>
      <c r="I1578" s="2">
        <f t="shared" si="100"/>
        <v>40</v>
      </c>
      <c r="J1578" s="13">
        <f t="shared" si="101"/>
        <v>47</v>
      </c>
      <c r="L1578" s="14">
        <f t="shared" si="102"/>
        <v>-47</v>
      </c>
      <c r="M1578" s="15">
        <f t="shared" si="103"/>
        <v>1</v>
      </c>
    </row>
    <row r="1579" spans="2:13" x14ac:dyDescent="0.25">
      <c r="B1579" s="21">
        <v>6230</v>
      </c>
      <c r="C1579" s="2">
        <v>1576</v>
      </c>
      <c r="D1579" s="22" t="s">
        <v>1862</v>
      </c>
      <c r="E1579" s="23"/>
      <c r="F1579" s="13"/>
      <c r="G1579" s="2"/>
      <c r="H1579" s="2"/>
      <c r="I1579" s="2">
        <f t="shared" si="100"/>
        <v>40</v>
      </c>
      <c r="J1579" s="13">
        <f t="shared" si="101"/>
        <v>47</v>
      </c>
      <c r="L1579" s="14">
        <f t="shared" si="102"/>
        <v>-47</v>
      </c>
      <c r="M1579" s="15">
        <f t="shared" si="103"/>
        <v>1</v>
      </c>
    </row>
    <row r="1580" spans="2:13" x14ac:dyDescent="0.25">
      <c r="B1580" s="21">
        <v>6230</v>
      </c>
      <c r="C1580" s="2">
        <v>1577</v>
      </c>
      <c r="D1580" s="22" t="s">
        <v>441</v>
      </c>
      <c r="E1580" s="23"/>
      <c r="F1580" s="13"/>
      <c r="G1580" s="2"/>
      <c r="H1580" s="2"/>
      <c r="I1580" s="2">
        <f t="shared" si="100"/>
        <v>40</v>
      </c>
      <c r="J1580" s="13">
        <f t="shared" si="101"/>
        <v>47</v>
      </c>
      <c r="L1580" s="14">
        <f t="shared" si="102"/>
        <v>-47</v>
      </c>
      <c r="M1580" s="15">
        <f t="shared" si="103"/>
        <v>1</v>
      </c>
    </row>
    <row r="1581" spans="2:13" x14ac:dyDescent="0.25">
      <c r="B1581" s="21">
        <v>6230</v>
      </c>
      <c r="C1581" s="2">
        <v>1578</v>
      </c>
      <c r="D1581" s="22" t="s">
        <v>1863</v>
      </c>
      <c r="E1581" s="23"/>
      <c r="F1581" s="13"/>
      <c r="G1581" s="2"/>
      <c r="H1581" s="2"/>
      <c r="I1581" s="2">
        <f t="shared" si="100"/>
        <v>40</v>
      </c>
      <c r="J1581" s="13">
        <f t="shared" si="101"/>
        <v>47</v>
      </c>
      <c r="L1581" s="14">
        <f t="shared" si="102"/>
        <v>-47</v>
      </c>
      <c r="M1581" s="15">
        <f t="shared" si="103"/>
        <v>1</v>
      </c>
    </row>
    <row r="1582" spans="2:13" x14ac:dyDescent="0.25">
      <c r="B1582" s="21">
        <v>6230</v>
      </c>
      <c r="C1582" s="2">
        <v>1579</v>
      </c>
      <c r="D1582" s="22" t="s">
        <v>1864</v>
      </c>
      <c r="E1582" s="23"/>
      <c r="F1582" s="13"/>
      <c r="G1582" s="2"/>
      <c r="H1582" s="2"/>
      <c r="I1582" s="2">
        <f t="shared" si="100"/>
        <v>40</v>
      </c>
      <c r="J1582" s="13">
        <f t="shared" si="101"/>
        <v>47</v>
      </c>
      <c r="L1582" s="14">
        <f t="shared" si="102"/>
        <v>-47</v>
      </c>
      <c r="M1582" s="15">
        <f t="shared" si="103"/>
        <v>1</v>
      </c>
    </row>
    <row r="1583" spans="2:13" x14ac:dyDescent="0.25">
      <c r="B1583" s="21">
        <v>6238</v>
      </c>
      <c r="C1583" s="2">
        <v>1580</v>
      </c>
      <c r="D1583" s="22" t="s">
        <v>1865</v>
      </c>
      <c r="E1583" s="23"/>
      <c r="F1583" s="13"/>
      <c r="G1583" s="2"/>
      <c r="H1583" s="2"/>
      <c r="I1583" s="2">
        <f t="shared" si="100"/>
        <v>40</v>
      </c>
      <c r="J1583" s="13">
        <f t="shared" si="101"/>
        <v>47</v>
      </c>
      <c r="L1583" s="14">
        <f t="shared" si="102"/>
        <v>-47</v>
      </c>
      <c r="M1583" s="15">
        <f t="shared" si="103"/>
        <v>1</v>
      </c>
    </row>
    <row r="1584" spans="2:13" x14ac:dyDescent="0.25">
      <c r="B1584" s="21">
        <v>6238</v>
      </c>
      <c r="C1584" s="2">
        <v>1581</v>
      </c>
      <c r="D1584" s="22" t="s">
        <v>1866</v>
      </c>
      <c r="E1584" s="23"/>
      <c r="F1584" s="13"/>
      <c r="G1584" s="2"/>
      <c r="H1584" s="2"/>
      <c r="I1584" s="2">
        <f t="shared" si="100"/>
        <v>40</v>
      </c>
      <c r="J1584" s="13">
        <f t="shared" si="101"/>
        <v>47</v>
      </c>
      <c r="L1584" s="14">
        <f t="shared" si="102"/>
        <v>-47</v>
      </c>
      <c r="M1584" s="15">
        <f t="shared" si="103"/>
        <v>1</v>
      </c>
    </row>
    <row r="1585" spans="2:13" x14ac:dyDescent="0.25">
      <c r="B1585" s="21">
        <v>6240</v>
      </c>
      <c r="C1585" s="2">
        <v>1582</v>
      </c>
      <c r="D1585" s="22" t="s">
        <v>442</v>
      </c>
      <c r="E1585" s="23"/>
      <c r="F1585" s="13"/>
      <c r="G1585" s="2"/>
      <c r="H1585" s="2"/>
      <c r="I1585" s="2">
        <f t="shared" si="100"/>
        <v>40</v>
      </c>
      <c r="J1585" s="13">
        <f t="shared" si="101"/>
        <v>47</v>
      </c>
      <c r="L1585" s="14">
        <f t="shared" si="102"/>
        <v>-47</v>
      </c>
      <c r="M1585" s="15">
        <f t="shared" si="103"/>
        <v>1</v>
      </c>
    </row>
    <row r="1586" spans="2:13" x14ac:dyDescent="0.25">
      <c r="B1586" s="21">
        <v>6240</v>
      </c>
      <c r="C1586" s="2">
        <v>1583</v>
      </c>
      <c r="D1586" s="22" t="s">
        <v>1867</v>
      </c>
      <c r="E1586" s="23"/>
      <c r="F1586" s="13"/>
      <c r="G1586" s="2"/>
      <c r="H1586" s="2"/>
      <c r="I1586" s="2">
        <f t="shared" si="100"/>
        <v>40</v>
      </c>
      <c r="J1586" s="13">
        <f t="shared" si="101"/>
        <v>47</v>
      </c>
      <c r="L1586" s="14">
        <f t="shared" si="102"/>
        <v>-47</v>
      </c>
      <c r="M1586" s="15">
        <f t="shared" si="103"/>
        <v>1</v>
      </c>
    </row>
    <row r="1587" spans="2:13" x14ac:dyDescent="0.25">
      <c r="B1587" s="21">
        <v>6250</v>
      </c>
      <c r="C1587" s="2">
        <v>1584</v>
      </c>
      <c r="D1587" s="22" t="s">
        <v>1868</v>
      </c>
      <c r="E1587" s="23"/>
      <c r="F1587" s="13"/>
      <c r="G1587" s="2"/>
      <c r="H1587" s="2"/>
      <c r="I1587" s="2">
        <f t="shared" si="100"/>
        <v>40</v>
      </c>
      <c r="J1587" s="13">
        <f t="shared" si="101"/>
        <v>47</v>
      </c>
      <c r="L1587" s="14">
        <f t="shared" si="102"/>
        <v>-47</v>
      </c>
      <c r="M1587" s="15">
        <f t="shared" si="103"/>
        <v>1</v>
      </c>
    </row>
    <row r="1588" spans="2:13" x14ac:dyDescent="0.25">
      <c r="B1588" s="21">
        <v>6250</v>
      </c>
      <c r="C1588" s="2">
        <v>1585</v>
      </c>
      <c r="D1588" s="22" t="s">
        <v>443</v>
      </c>
      <c r="E1588" s="23"/>
      <c r="F1588" s="13"/>
      <c r="G1588" s="2"/>
      <c r="H1588" s="2"/>
      <c r="I1588" s="2">
        <f t="shared" si="100"/>
        <v>40</v>
      </c>
      <c r="J1588" s="13">
        <f t="shared" si="101"/>
        <v>47</v>
      </c>
      <c r="L1588" s="14">
        <f t="shared" si="102"/>
        <v>-47</v>
      </c>
      <c r="M1588" s="15">
        <f t="shared" si="103"/>
        <v>1</v>
      </c>
    </row>
    <row r="1589" spans="2:13" x14ac:dyDescent="0.25">
      <c r="B1589" s="21">
        <v>6250</v>
      </c>
      <c r="C1589" s="2">
        <v>1586</v>
      </c>
      <c r="D1589" s="22" t="s">
        <v>1869</v>
      </c>
      <c r="E1589" s="23"/>
      <c r="F1589" s="13"/>
      <c r="G1589" s="2"/>
      <c r="H1589" s="2"/>
      <c r="I1589" s="2">
        <f t="shared" si="100"/>
        <v>40</v>
      </c>
      <c r="J1589" s="13">
        <f t="shared" si="101"/>
        <v>47</v>
      </c>
      <c r="L1589" s="14">
        <f t="shared" si="102"/>
        <v>-47</v>
      </c>
      <c r="M1589" s="15">
        <f t="shared" si="103"/>
        <v>1</v>
      </c>
    </row>
    <row r="1590" spans="2:13" x14ac:dyDescent="0.25">
      <c r="B1590" s="21">
        <v>6250</v>
      </c>
      <c r="C1590" s="2">
        <v>1587</v>
      </c>
      <c r="D1590" s="22" t="s">
        <v>1870</v>
      </c>
      <c r="E1590" s="23"/>
      <c r="F1590" s="13"/>
      <c r="G1590" s="2"/>
      <c r="H1590" s="2"/>
      <c r="I1590" s="2">
        <f t="shared" si="100"/>
        <v>40</v>
      </c>
      <c r="J1590" s="13">
        <f t="shared" si="101"/>
        <v>47</v>
      </c>
      <c r="L1590" s="14">
        <f t="shared" si="102"/>
        <v>-47</v>
      </c>
      <c r="M1590" s="15">
        <f t="shared" si="103"/>
        <v>1</v>
      </c>
    </row>
    <row r="1591" spans="2:13" x14ac:dyDescent="0.25">
      <c r="B1591" s="21">
        <v>6250</v>
      </c>
      <c r="C1591" s="2">
        <v>1588</v>
      </c>
      <c r="D1591" s="22" t="s">
        <v>1871</v>
      </c>
      <c r="E1591" s="23"/>
      <c r="F1591" s="13"/>
      <c r="G1591" s="2"/>
      <c r="H1591" s="2"/>
      <c r="I1591" s="2">
        <f t="shared" si="100"/>
        <v>40</v>
      </c>
      <c r="J1591" s="13">
        <f t="shared" si="101"/>
        <v>47</v>
      </c>
      <c r="L1591" s="14">
        <f t="shared" si="102"/>
        <v>-47</v>
      </c>
      <c r="M1591" s="15">
        <f t="shared" si="103"/>
        <v>1</v>
      </c>
    </row>
    <row r="1592" spans="2:13" x14ac:dyDescent="0.25">
      <c r="B1592" s="21">
        <v>6280</v>
      </c>
      <c r="C1592" s="2">
        <v>1589</v>
      </c>
      <c r="D1592" s="22" t="s">
        <v>1872</v>
      </c>
      <c r="E1592" s="23"/>
      <c r="F1592" s="13"/>
      <c r="G1592" s="2"/>
      <c r="H1592" s="2"/>
      <c r="I1592" s="2">
        <f t="shared" si="100"/>
        <v>40</v>
      </c>
      <c r="J1592" s="13">
        <f t="shared" si="101"/>
        <v>47</v>
      </c>
      <c r="L1592" s="14">
        <f t="shared" si="102"/>
        <v>-47</v>
      </c>
      <c r="M1592" s="15">
        <f t="shared" si="103"/>
        <v>1</v>
      </c>
    </row>
    <row r="1593" spans="2:13" x14ac:dyDescent="0.25">
      <c r="B1593" s="21">
        <v>6280</v>
      </c>
      <c r="C1593" s="2">
        <v>1590</v>
      </c>
      <c r="D1593" s="22" t="s">
        <v>444</v>
      </c>
      <c r="E1593" s="23"/>
      <c r="F1593" s="13"/>
      <c r="G1593" s="2"/>
      <c r="H1593" s="2"/>
      <c r="I1593" s="2">
        <f t="shared" si="100"/>
        <v>40</v>
      </c>
      <c r="J1593" s="13">
        <f t="shared" si="101"/>
        <v>47</v>
      </c>
      <c r="L1593" s="14">
        <f t="shared" si="102"/>
        <v>-47</v>
      </c>
      <c r="M1593" s="15">
        <f t="shared" si="103"/>
        <v>1</v>
      </c>
    </row>
    <row r="1594" spans="2:13" x14ac:dyDescent="0.25">
      <c r="B1594" s="21">
        <v>6280</v>
      </c>
      <c r="C1594" s="2">
        <v>1591</v>
      </c>
      <c r="D1594" s="22" t="s">
        <v>1873</v>
      </c>
      <c r="E1594" s="23"/>
      <c r="F1594" s="13"/>
      <c r="G1594" s="2"/>
      <c r="H1594" s="2"/>
      <c r="I1594" s="2">
        <f t="shared" si="100"/>
        <v>40</v>
      </c>
      <c r="J1594" s="13">
        <f t="shared" si="101"/>
        <v>47</v>
      </c>
      <c r="L1594" s="14">
        <f t="shared" si="102"/>
        <v>-47</v>
      </c>
      <c r="M1594" s="15">
        <f t="shared" si="103"/>
        <v>1</v>
      </c>
    </row>
    <row r="1595" spans="2:13" x14ac:dyDescent="0.25">
      <c r="B1595" s="21">
        <v>6280</v>
      </c>
      <c r="C1595" s="2">
        <v>1592</v>
      </c>
      <c r="D1595" s="22" t="s">
        <v>1874</v>
      </c>
      <c r="E1595" s="23"/>
      <c r="F1595" s="13"/>
      <c r="G1595" s="2"/>
      <c r="H1595" s="2"/>
      <c r="I1595" s="2">
        <f t="shared" si="100"/>
        <v>40</v>
      </c>
      <c r="J1595" s="13">
        <f t="shared" si="101"/>
        <v>47</v>
      </c>
      <c r="L1595" s="14">
        <f t="shared" si="102"/>
        <v>-47</v>
      </c>
      <c r="M1595" s="15">
        <f t="shared" si="103"/>
        <v>1</v>
      </c>
    </row>
    <row r="1596" spans="2:13" x14ac:dyDescent="0.25">
      <c r="B1596" s="21">
        <v>6280</v>
      </c>
      <c r="C1596" s="2">
        <v>1593</v>
      </c>
      <c r="D1596" s="22" t="s">
        <v>1875</v>
      </c>
      <c r="E1596" s="23"/>
      <c r="F1596" s="13"/>
      <c r="G1596" s="2"/>
      <c r="H1596" s="2"/>
      <c r="I1596" s="2">
        <f t="shared" si="100"/>
        <v>40</v>
      </c>
      <c r="J1596" s="13">
        <f t="shared" si="101"/>
        <v>47</v>
      </c>
      <c r="L1596" s="14">
        <f t="shared" si="102"/>
        <v>-47</v>
      </c>
      <c r="M1596" s="15">
        <f t="shared" si="103"/>
        <v>1</v>
      </c>
    </row>
    <row r="1597" spans="2:13" x14ac:dyDescent="0.25">
      <c r="B1597" s="21">
        <v>6280</v>
      </c>
      <c r="C1597" s="2">
        <v>1594</v>
      </c>
      <c r="D1597" s="22" t="s">
        <v>1876</v>
      </c>
      <c r="E1597" s="23"/>
      <c r="F1597" s="13"/>
      <c r="G1597" s="2"/>
      <c r="H1597" s="2"/>
      <c r="I1597" s="2">
        <f t="shared" si="100"/>
        <v>40</v>
      </c>
      <c r="J1597" s="13">
        <f t="shared" si="101"/>
        <v>47</v>
      </c>
      <c r="L1597" s="14">
        <f t="shared" si="102"/>
        <v>-47</v>
      </c>
      <c r="M1597" s="15">
        <f t="shared" si="103"/>
        <v>1</v>
      </c>
    </row>
    <row r="1598" spans="2:13" x14ac:dyDescent="0.25">
      <c r="B1598" s="21">
        <v>6440</v>
      </c>
      <c r="C1598" s="2">
        <v>1595</v>
      </c>
      <c r="D1598" s="22" t="s">
        <v>1877</v>
      </c>
      <c r="E1598" s="23"/>
      <c r="F1598" s="13"/>
      <c r="G1598" s="2"/>
      <c r="H1598" s="2"/>
      <c r="I1598" s="2">
        <f t="shared" si="100"/>
        <v>40</v>
      </c>
      <c r="J1598" s="13">
        <f t="shared" si="101"/>
        <v>47</v>
      </c>
      <c r="L1598" s="14">
        <f t="shared" si="102"/>
        <v>-47</v>
      </c>
      <c r="M1598" s="15">
        <f t="shared" si="103"/>
        <v>1</v>
      </c>
    </row>
    <row r="1599" spans="2:13" x14ac:dyDescent="0.25">
      <c r="B1599" s="21">
        <v>6440</v>
      </c>
      <c r="C1599" s="2">
        <v>1596</v>
      </c>
      <c r="D1599" s="22" t="s">
        <v>1878</v>
      </c>
      <c r="E1599" s="23"/>
      <c r="F1599" s="13"/>
      <c r="G1599" s="2"/>
      <c r="H1599" s="2"/>
      <c r="I1599" s="2">
        <f t="shared" si="100"/>
        <v>40</v>
      </c>
      <c r="J1599" s="13">
        <f t="shared" si="101"/>
        <v>47</v>
      </c>
      <c r="L1599" s="14">
        <f t="shared" si="102"/>
        <v>-47</v>
      </c>
      <c r="M1599" s="15">
        <f t="shared" si="103"/>
        <v>1</v>
      </c>
    </row>
    <row r="1600" spans="2:13" x14ac:dyDescent="0.25">
      <c r="B1600" s="21">
        <v>6440</v>
      </c>
      <c r="C1600" s="2">
        <v>1597</v>
      </c>
      <c r="D1600" s="22" t="s">
        <v>445</v>
      </c>
      <c r="E1600" s="23"/>
      <c r="F1600" s="13"/>
      <c r="G1600" s="2"/>
      <c r="H1600" s="2"/>
      <c r="I1600" s="2">
        <f t="shared" si="100"/>
        <v>40</v>
      </c>
      <c r="J1600" s="13">
        <f t="shared" si="101"/>
        <v>47</v>
      </c>
      <c r="L1600" s="14">
        <f t="shared" si="102"/>
        <v>-47</v>
      </c>
      <c r="M1600" s="15">
        <f t="shared" si="103"/>
        <v>1</v>
      </c>
    </row>
    <row r="1601" spans="2:13" x14ac:dyDescent="0.25">
      <c r="B1601" s="21">
        <v>6440</v>
      </c>
      <c r="C1601" s="2">
        <v>1598</v>
      </c>
      <c r="D1601" s="22" t="s">
        <v>1879</v>
      </c>
      <c r="E1601" s="23"/>
      <c r="F1601" s="13"/>
      <c r="G1601" s="2"/>
      <c r="H1601" s="2"/>
      <c r="I1601" s="2">
        <f t="shared" si="100"/>
        <v>40</v>
      </c>
      <c r="J1601" s="13">
        <f t="shared" si="101"/>
        <v>47</v>
      </c>
      <c r="L1601" s="14">
        <f t="shared" si="102"/>
        <v>-47</v>
      </c>
      <c r="M1601" s="15">
        <f t="shared" si="103"/>
        <v>1</v>
      </c>
    </row>
    <row r="1602" spans="2:13" x14ac:dyDescent="0.25">
      <c r="B1602" s="21">
        <v>6441</v>
      </c>
      <c r="C1602" s="2">
        <v>1599</v>
      </c>
      <c r="D1602" s="22" t="s">
        <v>1880</v>
      </c>
      <c r="E1602" s="23"/>
      <c r="F1602" s="13"/>
      <c r="G1602" s="2"/>
      <c r="H1602" s="2"/>
      <c r="I1602" s="2">
        <f t="shared" si="100"/>
        <v>40</v>
      </c>
      <c r="J1602" s="13">
        <f t="shared" si="101"/>
        <v>47</v>
      </c>
      <c r="L1602" s="14">
        <f t="shared" si="102"/>
        <v>-47</v>
      </c>
      <c r="M1602" s="15">
        <f t="shared" si="103"/>
        <v>1</v>
      </c>
    </row>
    <row r="1603" spans="2:13" x14ac:dyDescent="0.25">
      <c r="B1603" s="21">
        <v>6460</v>
      </c>
      <c r="C1603" s="2">
        <v>1600</v>
      </c>
      <c r="D1603" s="22" t="s">
        <v>1881</v>
      </c>
      <c r="E1603" s="23"/>
      <c r="F1603" s="13"/>
      <c r="G1603" s="2"/>
      <c r="H1603" s="2"/>
      <c r="I1603" s="2">
        <f t="shared" si="100"/>
        <v>40</v>
      </c>
      <c r="J1603" s="13">
        <f t="shared" si="101"/>
        <v>47</v>
      </c>
      <c r="L1603" s="14">
        <f t="shared" si="102"/>
        <v>-47</v>
      </c>
      <c r="M1603" s="15">
        <f t="shared" si="103"/>
        <v>1</v>
      </c>
    </row>
    <row r="1604" spans="2:13" x14ac:dyDescent="0.25">
      <c r="B1604" s="21">
        <v>6460</v>
      </c>
      <c r="C1604" s="2">
        <v>1601</v>
      </c>
      <c r="D1604" s="22" t="s">
        <v>446</v>
      </c>
      <c r="E1604" s="23"/>
      <c r="F1604" s="13"/>
      <c r="G1604" s="2"/>
      <c r="H1604" s="2"/>
      <c r="I1604" s="2">
        <f t="shared" si="100"/>
        <v>40</v>
      </c>
      <c r="J1604" s="13">
        <f t="shared" si="101"/>
        <v>47</v>
      </c>
      <c r="L1604" s="14">
        <f t="shared" si="102"/>
        <v>-47</v>
      </c>
      <c r="M1604" s="15">
        <f t="shared" si="103"/>
        <v>1</v>
      </c>
    </row>
    <row r="1605" spans="2:13" x14ac:dyDescent="0.25">
      <c r="B1605" s="21">
        <v>6460</v>
      </c>
      <c r="C1605" s="2">
        <v>1602</v>
      </c>
      <c r="D1605" s="22" t="s">
        <v>1882</v>
      </c>
      <c r="E1605" s="23"/>
      <c r="F1605" s="13"/>
      <c r="G1605" s="2"/>
      <c r="H1605" s="2"/>
      <c r="I1605" s="2">
        <f t="shared" si="100"/>
        <v>40</v>
      </c>
      <c r="J1605" s="13">
        <f t="shared" si="101"/>
        <v>47</v>
      </c>
      <c r="L1605" s="14">
        <f t="shared" si="102"/>
        <v>-47</v>
      </c>
      <c r="M1605" s="15">
        <f t="shared" si="103"/>
        <v>1</v>
      </c>
    </row>
    <row r="1606" spans="2:13" x14ac:dyDescent="0.25">
      <c r="B1606" s="21">
        <v>6460</v>
      </c>
      <c r="C1606" s="2">
        <v>1603</v>
      </c>
      <c r="D1606" s="22" t="s">
        <v>1413</v>
      </c>
      <c r="E1606" s="23"/>
      <c r="F1606" s="13"/>
      <c r="G1606" s="2"/>
      <c r="H1606" s="2"/>
      <c r="I1606" s="2">
        <f t="shared" si="100"/>
        <v>40</v>
      </c>
      <c r="J1606" s="13">
        <f t="shared" si="101"/>
        <v>47</v>
      </c>
      <c r="L1606" s="14">
        <f t="shared" si="102"/>
        <v>-47</v>
      </c>
      <c r="M1606" s="15">
        <f t="shared" si="103"/>
        <v>1</v>
      </c>
    </row>
    <row r="1607" spans="2:13" x14ac:dyDescent="0.25">
      <c r="B1607" s="21">
        <v>6460</v>
      </c>
      <c r="C1607" s="2">
        <v>1604</v>
      </c>
      <c r="D1607" s="22" t="s">
        <v>1883</v>
      </c>
      <c r="E1607" s="23"/>
      <c r="F1607" s="13"/>
      <c r="G1607" s="2"/>
      <c r="H1607" s="2"/>
      <c r="I1607" s="2">
        <f t="shared" si="100"/>
        <v>40</v>
      </c>
      <c r="J1607" s="13">
        <f t="shared" si="101"/>
        <v>47</v>
      </c>
      <c r="L1607" s="14">
        <f t="shared" si="102"/>
        <v>-47</v>
      </c>
      <c r="M1607" s="15">
        <f t="shared" si="103"/>
        <v>1</v>
      </c>
    </row>
    <row r="1608" spans="2:13" x14ac:dyDescent="0.25">
      <c r="B1608" s="21">
        <v>6460</v>
      </c>
      <c r="C1608" s="2">
        <v>1605</v>
      </c>
      <c r="D1608" s="22" t="s">
        <v>1884</v>
      </c>
      <c r="E1608" s="23"/>
      <c r="F1608" s="13"/>
      <c r="G1608" s="2"/>
      <c r="H1608" s="2"/>
      <c r="I1608" s="2">
        <f t="shared" si="100"/>
        <v>40</v>
      </c>
      <c r="J1608" s="13">
        <f t="shared" si="101"/>
        <v>47</v>
      </c>
      <c r="L1608" s="14">
        <f t="shared" si="102"/>
        <v>-47</v>
      </c>
      <c r="M1608" s="15">
        <f t="shared" si="103"/>
        <v>1</v>
      </c>
    </row>
    <row r="1609" spans="2:13" x14ac:dyDescent="0.25">
      <c r="B1609" s="21">
        <v>6461</v>
      </c>
      <c r="C1609" s="2">
        <v>1606</v>
      </c>
      <c r="D1609" s="22" t="s">
        <v>1885</v>
      </c>
      <c r="E1609" s="23"/>
      <c r="F1609" s="13"/>
      <c r="G1609" s="2"/>
      <c r="H1609" s="2"/>
      <c r="I1609" s="2">
        <f t="shared" si="100"/>
        <v>40</v>
      </c>
      <c r="J1609" s="13">
        <f t="shared" si="101"/>
        <v>47</v>
      </c>
      <c r="L1609" s="14">
        <f t="shared" si="102"/>
        <v>-47</v>
      </c>
      <c r="M1609" s="15">
        <f t="shared" si="103"/>
        <v>1</v>
      </c>
    </row>
    <row r="1610" spans="2:13" x14ac:dyDescent="0.25">
      <c r="B1610" s="21">
        <v>6462</v>
      </c>
      <c r="C1610" s="2">
        <v>1607</v>
      </c>
      <c r="D1610" s="22" t="s">
        <v>1886</v>
      </c>
      <c r="E1610" s="23"/>
      <c r="F1610" s="13"/>
      <c r="G1610" s="2"/>
      <c r="H1610" s="2"/>
      <c r="I1610" s="2">
        <f t="shared" si="100"/>
        <v>40</v>
      </c>
      <c r="J1610" s="13">
        <f t="shared" si="101"/>
        <v>47</v>
      </c>
      <c r="L1610" s="14">
        <f t="shared" si="102"/>
        <v>-47</v>
      </c>
      <c r="M1610" s="15">
        <f t="shared" si="103"/>
        <v>1</v>
      </c>
    </row>
    <row r="1611" spans="2:13" x14ac:dyDescent="0.25">
      <c r="B1611" s="21">
        <v>6463</v>
      </c>
      <c r="C1611" s="2">
        <v>1608</v>
      </c>
      <c r="D1611" s="22" t="s">
        <v>1887</v>
      </c>
      <c r="E1611" s="23"/>
      <c r="F1611" s="13"/>
      <c r="G1611" s="2"/>
      <c r="H1611" s="2"/>
      <c r="I1611" s="2">
        <f t="shared" si="100"/>
        <v>40</v>
      </c>
      <c r="J1611" s="13">
        <f t="shared" si="101"/>
        <v>47</v>
      </c>
      <c r="L1611" s="14">
        <f t="shared" si="102"/>
        <v>-47</v>
      </c>
      <c r="M1611" s="15">
        <f t="shared" si="103"/>
        <v>1</v>
      </c>
    </row>
    <row r="1612" spans="2:13" x14ac:dyDescent="0.25">
      <c r="B1612" s="21">
        <v>6464</v>
      </c>
      <c r="C1612" s="2">
        <v>1609</v>
      </c>
      <c r="D1612" s="22" t="s">
        <v>1888</v>
      </c>
      <c r="E1612" s="23"/>
      <c r="F1612" s="13"/>
      <c r="G1612" s="2"/>
      <c r="H1612" s="2"/>
      <c r="I1612" s="2">
        <f t="shared" si="100"/>
        <v>40</v>
      </c>
      <c r="J1612" s="13">
        <f t="shared" si="101"/>
        <v>47</v>
      </c>
      <c r="L1612" s="14">
        <f t="shared" si="102"/>
        <v>-47</v>
      </c>
      <c r="M1612" s="15">
        <f t="shared" si="103"/>
        <v>1</v>
      </c>
    </row>
    <row r="1613" spans="2:13" x14ac:dyDescent="0.25">
      <c r="B1613" s="21">
        <v>6464</v>
      </c>
      <c r="C1613" s="2">
        <v>1610</v>
      </c>
      <c r="D1613" s="22" t="s">
        <v>1889</v>
      </c>
      <c r="E1613" s="23"/>
      <c r="F1613" s="13"/>
      <c r="G1613" s="2"/>
      <c r="H1613" s="2"/>
      <c r="I1613" s="2">
        <f t="shared" si="100"/>
        <v>40</v>
      </c>
      <c r="J1613" s="13">
        <f t="shared" si="101"/>
        <v>47</v>
      </c>
      <c r="L1613" s="14">
        <f t="shared" si="102"/>
        <v>-47</v>
      </c>
      <c r="M1613" s="15">
        <f t="shared" si="103"/>
        <v>1</v>
      </c>
    </row>
    <row r="1614" spans="2:13" x14ac:dyDescent="0.25">
      <c r="B1614" s="21">
        <v>6464</v>
      </c>
      <c r="C1614" s="2">
        <v>1611</v>
      </c>
      <c r="D1614" s="22" t="s">
        <v>1890</v>
      </c>
      <c r="E1614" s="23"/>
      <c r="F1614" s="13"/>
      <c r="G1614" s="2"/>
      <c r="H1614" s="2"/>
      <c r="I1614" s="2">
        <f t="shared" si="100"/>
        <v>40</v>
      </c>
      <c r="J1614" s="13">
        <f t="shared" si="101"/>
        <v>47</v>
      </c>
      <c r="L1614" s="14">
        <f t="shared" si="102"/>
        <v>-47</v>
      </c>
      <c r="M1614" s="15">
        <f t="shared" si="103"/>
        <v>1</v>
      </c>
    </row>
    <row r="1615" spans="2:13" x14ac:dyDescent="0.25">
      <c r="B1615" s="21">
        <v>6464</v>
      </c>
      <c r="C1615" s="2">
        <v>1612</v>
      </c>
      <c r="D1615" s="22" t="s">
        <v>1891</v>
      </c>
      <c r="E1615" s="23"/>
      <c r="F1615" s="13"/>
      <c r="G1615" s="2"/>
      <c r="H1615" s="2"/>
      <c r="I1615" s="2">
        <f t="shared" si="100"/>
        <v>40</v>
      </c>
      <c r="J1615" s="13">
        <f t="shared" si="101"/>
        <v>47</v>
      </c>
      <c r="L1615" s="14">
        <f t="shared" si="102"/>
        <v>-47</v>
      </c>
      <c r="M1615" s="15">
        <f t="shared" si="103"/>
        <v>1</v>
      </c>
    </row>
    <row r="1616" spans="2:13" x14ac:dyDescent="0.25">
      <c r="B1616" s="21">
        <v>6464</v>
      </c>
      <c r="C1616" s="2">
        <v>1613</v>
      </c>
      <c r="D1616" s="22" t="s">
        <v>1892</v>
      </c>
      <c r="E1616" s="23"/>
      <c r="F1616" s="13"/>
      <c r="G1616" s="2"/>
      <c r="H1616" s="2"/>
      <c r="I1616" s="2">
        <f t="shared" si="100"/>
        <v>40</v>
      </c>
      <c r="J1616" s="13">
        <f t="shared" si="101"/>
        <v>47</v>
      </c>
      <c r="L1616" s="14">
        <f t="shared" si="102"/>
        <v>-47</v>
      </c>
      <c r="M1616" s="15">
        <f t="shared" si="103"/>
        <v>1</v>
      </c>
    </row>
    <row r="1617" spans="2:13" x14ac:dyDescent="0.25">
      <c r="B1617" s="21">
        <v>6470</v>
      </c>
      <c r="C1617" s="2">
        <v>1614</v>
      </c>
      <c r="D1617" s="22" t="s">
        <v>1893</v>
      </c>
      <c r="E1617" s="23"/>
      <c r="F1617" s="13"/>
      <c r="G1617" s="2"/>
      <c r="H1617" s="2"/>
      <c r="I1617" s="2">
        <f t="shared" si="100"/>
        <v>40</v>
      </c>
      <c r="J1617" s="13">
        <f t="shared" si="101"/>
        <v>47</v>
      </c>
      <c r="L1617" s="14">
        <f t="shared" si="102"/>
        <v>-47</v>
      </c>
      <c r="M1617" s="15">
        <f t="shared" si="103"/>
        <v>1</v>
      </c>
    </row>
    <row r="1618" spans="2:13" x14ac:dyDescent="0.25">
      <c r="B1618" s="21">
        <v>6470</v>
      </c>
      <c r="C1618" s="2">
        <v>1615</v>
      </c>
      <c r="D1618" s="22" t="s">
        <v>1894</v>
      </c>
      <c r="E1618" s="23"/>
      <c r="F1618" s="13"/>
      <c r="G1618" s="2"/>
      <c r="H1618" s="2"/>
      <c r="I1618" s="2">
        <f t="shared" si="100"/>
        <v>40</v>
      </c>
      <c r="J1618" s="13">
        <f t="shared" si="101"/>
        <v>47</v>
      </c>
      <c r="L1618" s="14">
        <f t="shared" si="102"/>
        <v>-47</v>
      </c>
      <c r="M1618" s="15">
        <f t="shared" si="103"/>
        <v>1</v>
      </c>
    </row>
    <row r="1619" spans="2:13" x14ac:dyDescent="0.25">
      <c r="B1619" s="21">
        <v>6470</v>
      </c>
      <c r="C1619" s="2">
        <v>1616</v>
      </c>
      <c r="D1619" s="22" t="s">
        <v>1895</v>
      </c>
      <c r="E1619" s="23"/>
      <c r="F1619" s="13"/>
      <c r="G1619" s="2"/>
      <c r="H1619" s="2"/>
      <c r="I1619" s="2">
        <f t="shared" si="100"/>
        <v>40</v>
      </c>
      <c r="J1619" s="13">
        <f t="shared" si="101"/>
        <v>47</v>
      </c>
      <c r="L1619" s="14">
        <f t="shared" si="102"/>
        <v>-47</v>
      </c>
      <c r="M1619" s="15">
        <f t="shared" si="103"/>
        <v>1</v>
      </c>
    </row>
    <row r="1620" spans="2:13" x14ac:dyDescent="0.25">
      <c r="B1620" s="21">
        <v>6470</v>
      </c>
      <c r="C1620" s="2">
        <v>1617</v>
      </c>
      <c r="D1620" s="22" t="s">
        <v>1896</v>
      </c>
      <c r="E1620" s="23"/>
      <c r="F1620" s="13"/>
      <c r="G1620" s="2"/>
      <c r="H1620" s="2"/>
      <c r="I1620" s="2">
        <f t="shared" si="100"/>
        <v>40</v>
      </c>
      <c r="J1620" s="13">
        <f t="shared" si="101"/>
        <v>47</v>
      </c>
      <c r="L1620" s="14">
        <f t="shared" si="102"/>
        <v>-47</v>
      </c>
      <c r="M1620" s="15">
        <f t="shared" si="103"/>
        <v>1</v>
      </c>
    </row>
    <row r="1621" spans="2:13" x14ac:dyDescent="0.25">
      <c r="B1621" s="21">
        <v>6470</v>
      </c>
      <c r="C1621" s="2">
        <v>1618</v>
      </c>
      <c r="D1621" s="22" t="s">
        <v>1897</v>
      </c>
      <c r="E1621" s="23"/>
      <c r="F1621" s="13"/>
      <c r="G1621" s="2"/>
      <c r="H1621" s="2"/>
      <c r="I1621" s="2">
        <f t="shared" si="100"/>
        <v>40</v>
      </c>
      <c r="J1621" s="13">
        <f t="shared" si="101"/>
        <v>47</v>
      </c>
      <c r="L1621" s="14">
        <f t="shared" si="102"/>
        <v>-47</v>
      </c>
      <c r="M1621" s="15">
        <f t="shared" si="103"/>
        <v>1</v>
      </c>
    </row>
    <row r="1622" spans="2:13" x14ac:dyDescent="0.25">
      <c r="B1622" s="21">
        <v>6470</v>
      </c>
      <c r="C1622" s="2">
        <v>1619</v>
      </c>
      <c r="D1622" s="22" t="s">
        <v>447</v>
      </c>
      <c r="E1622" s="23"/>
      <c r="F1622" s="13"/>
      <c r="G1622" s="2"/>
      <c r="H1622" s="2"/>
      <c r="I1622" s="2">
        <f t="shared" si="100"/>
        <v>40</v>
      </c>
      <c r="J1622" s="13">
        <f t="shared" si="101"/>
        <v>47</v>
      </c>
      <c r="L1622" s="14">
        <f t="shared" si="102"/>
        <v>-47</v>
      </c>
      <c r="M1622" s="15">
        <f t="shared" si="103"/>
        <v>1</v>
      </c>
    </row>
    <row r="1623" spans="2:13" x14ac:dyDescent="0.25">
      <c r="B1623" s="21">
        <v>6500</v>
      </c>
      <c r="C1623" s="2">
        <v>1620</v>
      </c>
      <c r="D1623" s="22" t="s">
        <v>1898</v>
      </c>
      <c r="E1623" s="23"/>
      <c r="F1623" s="13"/>
      <c r="G1623" s="2"/>
      <c r="H1623" s="2"/>
      <c r="I1623" s="2">
        <f t="shared" si="100"/>
        <v>40</v>
      </c>
      <c r="J1623" s="13">
        <f t="shared" si="101"/>
        <v>47</v>
      </c>
      <c r="L1623" s="14">
        <f t="shared" si="102"/>
        <v>-47</v>
      </c>
      <c r="M1623" s="15">
        <f t="shared" si="103"/>
        <v>1</v>
      </c>
    </row>
    <row r="1624" spans="2:13" x14ac:dyDescent="0.25">
      <c r="B1624" s="21">
        <v>6500</v>
      </c>
      <c r="C1624" s="2">
        <v>1621</v>
      </c>
      <c r="D1624" s="22" t="s">
        <v>448</v>
      </c>
      <c r="E1624" s="23"/>
      <c r="F1624" s="13"/>
      <c r="G1624" s="2"/>
      <c r="H1624" s="2"/>
      <c r="I1624" s="2">
        <f t="shared" si="100"/>
        <v>40</v>
      </c>
      <c r="J1624" s="13">
        <f t="shared" si="101"/>
        <v>47</v>
      </c>
      <c r="L1624" s="14">
        <f t="shared" si="102"/>
        <v>-47</v>
      </c>
      <c r="M1624" s="15">
        <f t="shared" si="103"/>
        <v>1</v>
      </c>
    </row>
    <row r="1625" spans="2:13" x14ac:dyDescent="0.25">
      <c r="B1625" s="21">
        <v>6500</v>
      </c>
      <c r="C1625" s="2">
        <v>1622</v>
      </c>
      <c r="D1625" s="22" t="s">
        <v>1899</v>
      </c>
      <c r="E1625" s="23"/>
      <c r="F1625" s="13"/>
      <c r="G1625" s="2"/>
      <c r="H1625" s="2"/>
      <c r="I1625" s="2">
        <f t="shared" si="100"/>
        <v>40</v>
      </c>
      <c r="J1625" s="13">
        <f t="shared" si="101"/>
        <v>47</v>
      </c>
      <c r="L1625" s="14">
        <f t="shared" si="102"/>
        <v>-47</v>
      </c>
      <c r="M1625" s="15">
        <f t="shared" si="103"/>
        <v>1</v>
      </c>
    </row>
    <row r="1626" spans="2:13" x14ac:dyDescent="0.25">
      <c r="B1626" s="21">
        <v>6500</v>
      </c>
      <c r="C1626" s="2">
        <v>1623</v>
      </c>
      <c r="D1626" s="22" t="s">
        <v>1900</v>
      </c>
      <c r="E1626" s="23"/>
      <c r="F1626" s="13"/>
      <c r="G1626" s="2"/>
      <c r="H1626" s="2"/>
      <c r="I1626" s="2">
        <f t="shared" si="100"/>
        <v>40</v>
      </c>
      <c r="J1626" s="13">
        <f t="shared" si="101"/>
        <v>47</v>
      </c>
      <c r="L1626" s="14">
        <f t="shared" si="102"/>
        <v>-47</v>
      </c>
      <c r="M1626" s="15">
        <f t="shared" si="103"/>
        <v>1</v>
      </c>
    </row>
    <row r="1627" spans="2:13" x14ac:dyDescent="0.25">
      <c r="B1627" s="21">
        <v>6500</v>
      </c>
      <c r="C1627" s="2">
        <v>1624</v>
      </c>
      <c r="D1627" s="22" t="s">
        <v>1901</v>
      </c>
      <c r="E1627" s="23"/>
      <c r="F1627" s="13"/>
      <c r="G1627" s="2"/>
      <c r="H1627" s="2"/>
      <c r="I1627" s="2">
        <f t="shared" si="100"/>
        <v>40</v>
      </c>
      <c r="J1627" s="13">
        <f t="shared" si="101"/>
        <v>47</v>
      </c>
      <c r="L1627" s="14">
        <f t="shared" si="102"/>
        <v>-47</v>
      </c>
      <c r="M1627" s="15">
        <f t="shared" si="103"/>
        <v>1</v>
      </c>
    </row>
    <row r="1628" spans="2:13" x14ac:dyDescent="0.25">
      <c r="B1628" s="21">
        <v>6500</v>
      </c>
      <c r="C1628" s="2">
        <v>1625</v>
      </c>
      <c r="D1628" s="22" t="s">
        <v>1902</v>
      </c>
      <c r="E1628" s="23"/>
      <c r="F1628" s="13"/>
      <c r="G1628" s="2"/>
      <c r="H1628" s="2"/>
      <c r="I1628" s="2">
        <f t="shared" si="100"/>
        <v>40</v>
      </c>
      <c r="J1628" s="13">
        <f t="shared" si="101"/>
        <v>47</v>
      </c>
      <c r="L1628" s="14">
        <f t="shared" si="102"/>
        <v>-47</v>
      </c>
      <c r="M1628" s="15">
        <f t="shared" si="103"/>
        <v>1</v>
      </c>
    </row>
    <row r="1629" spans="2:13" x14ac:dyDescent="0.25">
      <c r="B1629" s="21">
        <v>6500</v>
      </c>
      <c r="C1629" s="2">
        <v>1626</v>
      </c>
      <c r="D1629" s="22" t="s">
        <v>1903</v>
      </c>
      <c r="E1629" s="23"/>
      <c r="F1629" s="13"/>
      <c r="G1629" s="2"/>
      <c r="H1629" s="2"/>
      <c r="I1629" s="2">
        <f t="shared" ref="I1629:I1692" si="104">(H1629*2)+40</f>
        <v>40</v>
      </c>
      <c r="J1629" s="13">
        <f t="shared" ref="J1629:J1692" si="105">ROUNDUP((I1629*70/60),0)</f>
        <v>47</v>
      </c>
      <c r="L1629" s="14">
        <f t="shared" ref="L1629:L1692" si="106">F1629-J1629</f>
        <v>-47</v>
      </c>
      <c r="M1629" s="15">
        <f t="shared" ref="M1629:M1692" si="107">(ABS(J1629-F1629)/J1629)</f>
        <v>1</v>
      </c>
    </row>
    <row r="1630" spans="2:13" x14ac:dyDescent="0.25">
      <c r="B1630" s="21">
        <v>6511</v>
      </c>
      <c r="C1630" s="2">
        <v>1627</v>
      </c>
      <c r="D1630" s="22" t="s">
        <v>1904</v>
      </c>
      <c r="E1630" s="23"/>
      <c r="F1630" s="13"/>
      <c r="G1630" s="2"/>
      <c r="H1630" s="2"/>
      <c r="I1630" s="2">
        <f t="shared" si="104"/>
        <v>40</v>
      </c>
      <c r="J1630" s="13">
        <f t="shared" si="105"/>
        <v>47</v>
      </c>
      <c r="L1630" s="14">
        <f t="shared" si="106"/>
        <v>-47</v>
      </c>
      <c r="M1630" s="15">
        <f t="shared" si="107"/>
        <v>1</v>
      </c>
    </row>
    <row r="1631" spans="2:13" x14ac:dyDescent="0.25">
      <c r="B1631" s="21">
        <v>6530</v>
      </c>
      <c r="C1631" s="2">
        <v>1628</v>
      </c>
      <c r="D1631" s="22" t="s">
        <v>1905</v>
      </c>
      <c r="E1631" s="23" t="s">
        <v>53</v>
      </c>
      <c r="F1631" s="13">
        <f>VLOOKUP(E1631,DONNEES!I2:J17,2,FALSE)</f>
        <v>158.5</v>
      </c>
      <c r="G1631" s="2">
        <v>28</v>
      </c>
      <c r="H1631" s="2">
        <v>31</v>
      </c>
      <c r="I1631" s="2">
        <f t="shared" si="104"/>
        <v>102</v>
      </c>
      <c r="J1631" s="13">
        <f t="shared" si="105"/>
        <v>119</v>
      </c>
      <c r="L1631" s="14">
        <f t="shared" si="106"/>
        <v>39.5</v>
      </c>
      <c r="M1631" s="15">
        <f t="shared" si="107"/>
        <v>0.33193277310924368</v>
      </c>
    </row>
    <row r="1632" spans="2:13" x14ac:dyDescent="0.25">
      <c r="B1632" s="21">
        <v>6530</v>
      </c>
      <c r="C1632" s="2">
        <v>1629</v>
      </c>
      <c r="D1632" s="22" t="s">
        <v>449</v>
      </c>
      <c r="E1632" s="23" t="s">
        <v>53</v>
      </c>
      <c r="F1632" s="13">
        <f>VLOOKUP(E1632,DONNEES!I2:J17,2,FALSE)</f>
        <v>158.5</v>
      </c>
      <c r="G1632" s="2">
        <v>35</v>
      </c>
      <c r="H1632" s="2">
        <v>43</v>
      </c>
      <c r="I1632" s="2">
        <f t="shared" si="104"/>
        <v>126</v>
      </c>
      <c r="J1632" s="13">
        <f t="shared" si="105"/>
        <v>147</v>
      </c>
      <c r="L1632" s="14">
        <f t="shared" si="106"/>
        <v>11.5</v>
      </c>
      <c r="M1632" s="15">
        <f t="shared" si="107"/>
        <v>7.8231292517006806E-2</v>
      </c>
    </row>
    <row r="1633" spans="2:13" x14ac:dyDescent="0.25">
      <c r="B1633" s="21">
        <v>6531</v>
      </c>
      <c r="C1633" s="2">
        <v>1630</v>
      </c>
      <c r="D1633" s="22" t="s">
        <v>1906</v>
      </c>
      <c r="E1633" s="23"/>
      <c r="F1633" s="13"/>
      <c r="G1633" s="2"/>
      <c r="H1633" s="2"/>
      <c r="I1633" s="2">
        <f t="shared" si="104"/>
        <v>40</v>
      </c>
      <c r="J1633" s="13">
        <f t="shared" si="105"/>
        <v>47</v>
      </c>
      <c r="L1633" s="14">
        <f t="shared" si="106"/>
        <v>-47</v>
      </c>
      <c r="M1633" s="15">
        <f t="shared" si="107"/>
        <v>1</v>
      </c>
    </row>
    <row r="1634" spans="2:13" x14ac:dyDescent="0.25">
      <c r="B1634" s="21">
        <v>6532</v>
      </c>
      <c r="C1634" s="2">
        <v>1631</v>
      </c>
      <c r="D1634" s="22" t="s">
        <v>1907</v>
      </c>
      <c r="E1634" s="23"/>
      <c r="F1634" s="13"/>
      <c r="G1634" s="2"/>
      <c r="H1634" s="2"/>
      <c r="I1634" s="2">
        <f t="shared" si="104"/>
        <v>40</v>
      </c>
      <c r="J1634" s="13">
        <f t="shared" si="105"/>
        <v>47</v>
      </c>
      <c r="L1634" s="14">
        <f t="shared" si="106"/>
        <v>-47</v>
      </c>
      <c r="M1634" s="15">
        <f t="shared" si="107"/>
        <v>1</v>
      </c>
    </row>
    <row r="1635" spans="2:13" x14ac:dyDescent="0.25">
      <c r="B1635" s="21">
        <v>6533</v>
      </c>
      <c r="C1635" s="2">
        <v>1632</v>
      </c>
      <c r="D1635" s="22" t="s">
        <v>1908</v>
      </c>
      <c r="E1635" s="23"/>
      <c r="F1635" s="13"/>
      <c r="G1635" s="2"/>
      <c r="H1635" s="2"/>
      <c r="I1635" s="2">
        <f t="shared" si="104"/>
        <v>40</v>
      </c>
      <c r="J1635" s="13">
        <f t="shared" si="105"/>
        <v>47</v>
      </c>
      <c r="L1635" s="14">
        <f t="shared" si="106"/>
        <v>-47</v>
      </c>
      <c r="M1635" s="15">
        <f t="shared" si="107"/>
        <v>1</v>
      </c>
    </row>
    <row r="1636" spans="2:13" x14ac:dyDescent="0.25">
      <c r="B1636" s="21">
        <v>6534</v>
      </c>
      <c r="C1636" s="2">
        <v>1633</v>
      </c>
      <c r="D1636" s="22" t="s">
        <v>1909</v>
      </c>
      <c r="E1636" s="23"/>
      <c r="F1636" s="13"/>
      <c r="G1636" s="2"/>
      <c r="H1636" s="2"/>
      <c r="I1636" s="2">
        <f t="shared" si="104"/>
        <v>40</v>
      </c>
      <c r="J1636" s="13">
        <f t="shared" si="105"/>
        <v>47</v>
      </c>
      <c r="L1636" s="14">
        <f t="shared" si="106"/>
        <v>-47</v>
      </c>
      <c r="M1636" s="15">
        <f t="shared" si="107"/>
        <v>1</v>
      </c>
    </row>
    <row r="1637" spans="2:13" x14ac:dyDescent="0.25">
      <c r="B1637" s="21">
        <v>6536</v>
      </c>
      <c r="C1637" s="2">
        <v>1634</v>
      </c>
      <c r="D1637" s="22" t="s">
        <v>1910</v>
      </c>
      <c r="E1637" s="23"/>
      <c r="F1637" s="13"/>
      <c r="G1637" s="2"/>
      <c r="H1637" s="2"/>
      <c r="I1637" s="2">
        <f t="shared" si="104"/>
        <v>40</v>
      </c>
      <c r="J1637" s="13">
        <f t="shared" si="105"/>
        <v>47</v>
      </c>
      <c r="L1637" s="14">
        <f t="shared" si="106"/>
        <v>-47</v>
      </c>
      <c r="M1637" s="15">
        <f t="shared" si="107"/>
        <v>1</v>
      </c>
    </row>
    <row r="1638" spans="2:13" x14ac:dyDescent="0.25">
      <c r="B1638" s="21">
        <v>6536</v>
      </c>
      <c r="C1638" s="2">
        <v>1635</v>
      </c>
      <c r="D1638" s="22" t="s">
        <v>1911</v>
      </c>
      <c r="E1638" s="23"/>
      <c r="F1638" s="13"/>
      <c r="G1638" s="2"/>
      <c r="H1638" s="2"/>
      <c r="I1638" s="2">
        <f t="shared" si="104"/>
        <v>40</v>
      </c>
      <c r="J1638" s="13">
        <f t="shared" si="105"/>
        <v>47</v>
      </c>
      <c r="L1638" s="14">
        <f t="shared" si="106"/>
        <v>-47</v>
      </c>
      <c r="M1638" s="15">
        <f t="shared" si="107"/>
        <v>1</v>
      </c>
    </row>
    <row r="1639" spans="2:13" x14ac:dyDescent="0.25">
      <c r="B1639" s="21">
        <v>6540</v>
      </c>
      <c r="C1639" s="2">
        <v>1636</v>
      </c>
      <c r="D1639" s="22" t="s">
        <v>450</v>
      </c>
      <c r="E1639" s="23"/>
      <c r="F1639" s="13"/>
      <c r="G1639" s="2"/>
      <c r="H1639" s="2"/>
      <c r="I1639" s="2">
        <f t="shared" si="104"/>
        <v>40</v>
      </c>
      <c r="J1639" s="13">
        <f t="shared" si="105"/>
        <v>47</v>
      </c>
      <c r="L1639" s="14">
        <f t="shared" si="106"/>
        <v>-47</v>
      </c>
      <c r="M1639" s="15">
        <f t="shared" si="107"/>
        <v>1</v>
      </c>
    </row>
    <row r="1640" spans="2:13" x14ac:dyDescent="0.25">
      <c r="B1640" s="21">
        <v>6540</v>
      </c>
      <c r="C1640" s="2">
        <v>1637</v>
      </c>
      <c r="D1640" s="22" t="s">
        <v>1912</v>
      </c>
      <c r="E1640" s="23"/>
      <c r="F1640" s="13"/>
      <c r="G1640" s="2"/>
      <c r="H1640" s="2"/>
      <c r="I1640" s="2">
        <f t="shared" si="104"/>
        <v>40</v>
      </c>
      <c r="J1640" s="13">
        <f t="shared" si="105"/>
        <v>47</v>
      </c>
      <c r="L1640" s="14">
        <f t="shared" si="106"/>
        <v>-47</v>
      </c>
      <c r="M1640" s="15">
        <f t="shared" si="107"/>
        <v>1</v>
      </c>
    </row>
    <row r="1641" spans="2:13" x14ac:dyDescent="0.25">
      <c r="B1641" s="21">
        <v>6542</v>
      </c>
      <c r="C1641" s="2">
        <v>1638</v>
      </c>
      <c r="D1641" s="22" t="s">
        <v>1913</v>
      </c>
      <c r="E1641" s="23"/>
      <c r="F1641" s="13"/>
      <c r="G1641" s="2"/>
      <c r="H1641" s="2"/>
      <c r="I1641" s="2">
        <f t="shared" si="104"/>
        <v>40</v>
      </c>
      <c r="J1641" s="13">
        <f t="shared" si="105"/>
        <v>47</v>
      </c>
      <c r="L1641" s="14">
        <f t="shared" si="106"/>
        <v>-47</v>
      </c>
      <c r="M1641" s="15">
        <f t="shared" si="107"/>
        <v>1</v>
      </c>
    </row>
    <row r="1642" spans="2:13" x14ac:dyDescent="0.25">
      <c r="B1642" s="21">
        <v>6543</v>
      </c>
      <c r="C1642" s="2">
        <v>1639</v>
      </c>
      <c r="D1642" s="22" t="s">
        <v>1914</v>
      </c>
      <c r="E1642" s="23"/>
      <c r="F1642" s="13"/>
      <c r="G1642" s="2"/>
      <c r="H1642" s="2"/>
      <c r="I1642" s="2">
        <f t="shared" si="104"/>
        <v>40</v>
      </c>
      <c r="J1642" s="13">
        <f t="shared" si="105"/>
        <v>47</v>
      </c>
      <c r="L1642" s="14">
        <f t="shared" si="106"/>
        <v>-47</v>
      </c>
      <c r="M1642" s="15">
        <f t="shared" si="107"/>
        <v>1</v>
      </c>
    </row>
    <row r="1643" spans="2:13" x14ac:dyDescent="0.25">
      <c r="B1643" s="21">
        <v>6560</v>
      </c>
      <c r="C1643" s="2">
        <v>1640</v>
      </c>
      <c r="D1643" s="22" t="s">
        <v>1915</v>
      </c>
      <c r="E1643" s="23" t="s">
        <v>47</v>
      </c>
      <c r="F1643" s="13">
        <f>VLOOKUP(E1643,DONNEES!I2:J17,2,FALSE)</f>
        <v>136.5</v>
      </c>
      <c r="G1643" s="2">
        <v>24</v>
      </c>
      <c r="H1643" s="2">
        <v>29</v>
      </c>
      <c r="I1643" s="2">
        <f t="shared" si="104"/>
        <v>98</v>
      </c>
      <c r="J1643" s="13">
        <f t="shared" si="105"/>
        <v>115</v>
      </c>
      <c r="L1643" s="14">
        <f t="shared" si="106"/>
        <v>21.5</v>
      </c>
      <c r="M1643" s="15">
        <f t="shared" si="107"/>
        <v>0.18695652173913044</v>
      </c>
    </row>
    <row r="1644" spans="2:13" x14ac:dyDescent="0.25">
      <c r="B1644" s="21">
        <v>6560</v>
      </c>
      <c r="C1644" s="2">
        <v>1641</v>
      </c>
      <c r="D1644" s="22" t="s">
        <v>451</v>
      </c>
      <c r="E1644" s="23" t="s">
        <v>47</v>
      </c>
      <c r="F1644" s="13">
        <f>VLOOKUP(E1644,DONNEES!I2:J17,2,FALSE)</f>
        <v>136.5</v>
      </c>
      <c r="G1644" s="2">
        <v>17.5</v>
      </c>
      <c r="H1644" s="2">
        <v>21</v>
      </c>
      <c r="I1644" s="2">
        <f t="shared" si="104"/>
        <v>82</v>
      </c>
      <c r="J1644" s="13">
        <f t="shared" si="105"/>
        <v>96</v>
      </c>
      <c r="L1644" s="14">
        <f t="shared" si="106"/>
        <v>40.5</v>
      </c>
      <c r="M1644" s="15">
        <f t="shared" si="107"/>
        <v>0.421875</v>
      </c>
    </row>
    <row r="1645" spans="2:13" x14ac:dyDescent="0.25">
      <c r="B1645" s="21">
        <v>6560</v>
      </c>
      <c r="C1645" s="2">
        <v>1642</v>
      </c>
      <c r="D1645" s="22" t="s">
        <v>1916</v>
      </c>
      <c r="E1645" s="23" t="s">
        <v>47</v>
      </c>
      <c r="F1645" s="13">
        <f>VLOOKUP(E1645,DONNEES!I2:J17,2,FALSE)</f>
        <v>136.5</v>
      </c>
      <c r="G1645" s="2">
        <v>15</v>
      </c>
      <c r="H1645" s="2">
        <v>18</v>
      </c>
      <c r="I1645" s="2">
        <f t="shared" si="104"/>
        <v>76</v>
      </c>
      <c r="J1645" s="13">
        <f t="shared" si="105"/>
        <v>89</v>
      </c>
      <c r="L1645" s="14">
        <f t="shared" si="106"/>
        <v>47.5</v>
      </c>
      <c r="M1645" s="15">
        <f t="shared" si="107"/>
        <v>0.5337078651685393</v>
      </c>
    </row>
    <row r="1646" spans="2:13" x14ac:dyDescent="0.25">
      <c r="B1646" s="21">
        <v>6560</v>
      </c>
      <c r="C1646" s="2">
        <v>1643</v>
      </c>
      <c r="D1646" s="22" t="s">
        <v>1917</v>
      </c>
      <c r="E1646" s="23" t="s">
        <v>47</v>
      </c>
      <c r="F1646" s="13">
        <f>VLOOKUP(E1646,DONNEES!I2:J17,2,FALSE)</f>
        <v>136.5</v>
      </c>
      <c r="G1646" s="2">
        <v>21</v>
      </c>
      <c r="H1646" s="2">
        <v>27</v>
      </c>
      <c r="I1646" s="2">
        <f t="shared" si="104"/>
        <v>94</v>
      </c>
      <c r="J1646" s="13">
        <f t="shared" si="105"/>
        <v>110</v>
      </c>
      <c r="L1646" s="14">
        <f t="shared" si="106"/>
        <v>26.5</v>
      </c>
      <c r="M1646" s="15">
        <f t="shared" si="107"/>
        <v>0.24090909090909091</v>
      </c>
    </row>
    <row r="1647" spans="2:13" x14ac:dyDescent="0.25">
      <c r="B1647" s="21">
        <v>6560</v>
      </c>
      <c r="C1647" s="2">
        <v>1644</v>
      </c>
      <c r="D1647" s="22" t="s">
        <v>1918</v>
      </c>
      <c r="E1647" s="23" t="s">
        <v>47</v>
      </c>
      <c r="F1647" s="13">
        <f>VLOOKUP(E1647,DONNEES!I2:J17,2,FALSE)</f>
        <v>136.5</v>
      </c>
      <c r="G1647" s="2">
        <v>22.5</v>
      </c>
      <c r="H1647" s="2">
        <v>26</v>
      </c>
      <c r="I1647" s="2">
        <f t="shared" si="104"/>
        <v>92</v>
      </c>
      <c r="J1647" s="13">
        <f t="shared" si="105"/>
        <v>108</v>
      </c>
      <c r="L1647" s="14">
        <f t="shared" si="106"/>
        <v>28.5</v>
      </c>
      <c r="M1647" s="15">
        <f t="shared" si="107"/>
        <v>0.2638888888888889</v>
      </c>
    </row>
    <row r="1648" spans="2:13" x14ac:dyDescent="0.25">
      <c r="B1648" s="21">
        <v>6560</v>
      </c>
      <c r="C1648" s="2">
        <v>1645</v>
      </c>
      <c r="D1648" s="22" t="s">
        <v>1919</v>
      </c>
      <c r="E1648" s="23" t="s">
        <v>47</v>
      </c>
      <c r="F1648" s="13">
        <f>VLOOKUP(E1648,DONNEES!I2:J17,2,FALSE)</f>
        <v>136.5</v>
      </c>
      <c r="G1648" s="2">
        <v>19</v>
      </c>
      <c r="H1648" s="2">
        <v>23</v>
      </c>
      <c r="I1648" s="2">
        <f t="shared" si="104"/>
        <v>86</v>
      </c>
      <c r="J1648" s="13">
        <f t="shared" si="105"/>
        <v>101</v>
      </c>
      <c r="L1648" s="14">
        <f t="shared" si="106"/>
        <v>35.5</v>
      </c>
      <c r="M1648" s="15">
        <f t="shared" si="107"/>
        <v>0.35148514851485146</v>
      </c>
    </row>
    <row r="1649" spans="2:13" x14ac:dyDescent="0.25">
      <c r="B1649" s="21">
        <v>6567</v>
      </c>
      <c r="C1649" s="2">
        <v>1646</v>
      </c>
      <c r="D1649" s="22" t="s">
        <v>1920</v>
      </c>
      <c r="E1649" s="23" t="s">
        <v>47</v>
      </c>
      <c r="F1649" s="13">
        <f>VLOOKUP(E1649,DONNEES!I2:J17,2,FALSE)</f>
        <v>136.5</v>
      </c>
      <c r="G1649" s="2">
        <v>24.5</v>
      </c>
      <c r="H1649" s="2">
        <v>32</v>
      </c>
      <c r="I1649" s="2">
        <f t="shared" si="104"/>
        <v>104</v>
      </c>
      <c r="J1649" s="13">
        <f t="shared" si="105"/>
        <v>122</v>
      </c>
      <c r="L1649" s="14">
        <f t="shared" si="106"/>
        <v>14.5</v>
      </c>
      <c r="M1649" s="15">
        <f t="shared" si="107"/>
        <v>0.11885245901639344</v>
      </c>
    </row>
    <row r="1650" spans="2:13" x14ac:dyDescent="0.25">
      <c r="B1650" s="21">
        <v>6567</v>
      </c>
      <c r="C1650" s="2">
        <v>1647</v>
      </c>
      <c r="D1650" s="22" t="s">
        <v>1921</v>
      </c>
      <c r="E1650" s="23" t="s">
        <v>47</v>
      </c>
      <c r="F1650" s="13">
        <f>VLOOKUP(E1650,DONNEES!I2:J17,2,FALSE)</f>
        <v>136.5</v>
      </c>
      <c r="G1650" s="2">
        <v>22</v>
      </c>
      <c r="H1650" s="2">
        <v>28</v>
      </c>
      <c r="I1650" s="2">
        <f t="shared" si="104"/>
        <v>96</v>
      </c>
      <c r="J1650" s="13">
        <f t="shared" si="105"/>
        <v>112</v>
      </c>
      <c r="L1650" s="14">
        <f t="shared" si="106"/>
        <v>24.5</v>
      </c>
      <c r="M1650" s="15">
        <f t="shared" si="107"/>
        <v>0.21875</v>
      </c>
    </row>
    <row r="1651" spans="2:13" x14ac:dyDescent="0.25">
      <c r="B1651" s="21">
        <v>6567</v>
      </c>
      <c r="C1651" s="2">
        <v>1648</v>
      </c>
      <c r="D1651" s="22" t="s">
        <v>452</v>
      </c>
      <c r="E1651" s="23" t="s">
        <v>47</v>
      </c>
      <c r="F1651" s="13">
        <f>VLOOKUP(E1651,DONNEES!I2:J17,2,FALSE)</f>
        <v>136.5</v>
      </c>
      <c r="G1651" s="2">
        <v>20</v>
      </c>
      <c r="H1651" s="2">
        <v>23</v>
      </c>
      <c r="I1651" s="2">
        <f t="shared" si="104"/>
        <v>86</v>
      </c>
      <c r="J1651" s="13">
        <f t="shared" si="105"/>
        <v>101</v>
      </c>
      <c r="L1651" s="14">
        <f t="shared" si="106"/>
        <v>35.5</v>
      </c>
      <c r="M1651" s="15">
        <f t="shared" si="107"/>
        <v>0.35148514851485146</v>
      </c>
    </row>
    <row r="1652" spans="2:13" x14ac:dyDescent="0.25">
      <c r="B1652" s="21">
        <v>6567</v>
      </c>
      <c r="C1652" s="2">
        <v>1649</v>
      </c>
      <c r="D1652" s="22" t="s">
        <v>1922</v>
      </c>
      <c r="E1652" s="23" t="s">
        <v>47</v>
      </c>
      <c r="F1652" s="13">
        <f>VLOOKUP(E1652,DONNEES!I2:J17,2,FALSE)</f>
        <v>136.5</v>
      </c>
      <c r="G1652" s="2">
        <v>19.5</v>
      </c>
      <c r="H1652" s="2">
        <v>24</v>
      </c>
      <c r="I1652" s="2">
        <f t="shared" si="104"/>
        <v>88</v>
      </c>
      <c r="J1652" s="13">
        <f t="shared" si="105"/>
        <v>103</v>
      </c>
      <c r="L1652" s="14">
        <f t="shared" si="106"/>
        <v>33.5</v>
      </c>
      <c r="M1652" s="15">
        <f t="shared" si="107"/>
        <v>0.32524271844660196</v>
      </c>
    </row>
    <row r="1653" spans="2:13" x14ac:dyDescent="0.25">
      <c r="B1653" s="21">
        <v>6590</v>
      </c>
      <c r="C1653" s="2">
        <v>1650</v>
      </c>
      <c r="D1653" s="22" t="s">
        <v>453</v>
      </c>
      <c r="E1653" s="23"/>
      <c r="F1653" s="13"/>
      <c r="G1653" s="2"/>
      <c r="H1653" s="2"/>
      <c r="I1653" s="2">
        <f t="shared" si="104"/>
        <v>40</v>
      </c>
      <c r="J1653" s="13">
        <f t="shared" si="105"/>
        <v>47</v>
      </c>
      <c r="L1653" s="14">
        <f t="shared" si="106"/>
        <v>-47</v>
      </c>
      <c r="M1653" s="15">
        <f t="shared" si="107"/>
        <v>1</v>
      </c>
    </row>
    <row r="1654" spans="2:13" x14ac:dyDescent="0.25">
      <c r="B1654" s="21">
        <v>6591</v>
      </c>
      <c r="C1654" s="2">
        <v>1651</v>
      </c>
      <c r="D1654" s="22" t="s">
        <v>1923</v>
      </c>
      <c r="E1654" s="23"/>
      <c r="F1654" s="13"/>
      <c r="G1654" s="2"/>
      <c r="H1654" s="2"/>
      <c r="I1654" s="2">
        <f t="shared" si="104"/>
        <v>40</v>
      </c>
      <c r="J1654" s="13">
        <f t="shared" si="105"/>
        <v>47</v>
      </c>
      <c r="L1654" s="14">
        <f t="shared" si="106"/>
        <v>-47</v>
      </c>
      <c r="M1654" s="15">
        <f t="shared" si="107"/>
        <v>1</v>
      </c>
    </row>
    <row r="1655" spans="2:13" x14ac:dyDescent="0.25">
      <c r="B1655" s="21">
        <v>6592</v>
      </c>
      <c r="C1655" s="2">
        <v>1652</v>
      </c>
      <c r="D1655" s="22" t="s">
        <v>1924</v>
      </c>
      <c r="E1655" s="23"/>
      <c r="F1655" s="13"/>
      <c r="G1655" s="2"/>
      <c r="H1655" s="2"/>
      <c r="I1655" s="2">
        <f t="shared" si="104"/>
        <v>40</v>
      </c>
      <c r="J1655" s="13">
        <f t="shared" si="105"/>
        <v>47</v>
      </c>
      <c r="L1655" s="14">
        <f t="shared" si="106"/>
        <v>-47</v>
      </c>
      <c r="M1655" s="15">
        <f t="shared" si="107"/>
        <v>1</v>
      </c>
    </row>
    <row r="1656" spans="2:13" x14ac:dyDescent="0.25">
      <c r="B1656" s="21">
        <v>6593</v>
      </c>
      <c r="C1656" s="2">
        <v>1653</v>
      </c>
      <c r="D1656" s="22" t="s">
        <v>1925</v>
      </c>
      <c r="E1656" s="23"/>
      <c r="F1656" s="13"/>
      <c r="G1656" s="2"/>
      <c r="H1656" s="2"/>
      <c r="I1656" s="2">
        <f t="shared" si="104"/>
        <v>40</v>
      </c>
      <c r="J1656" s="13">
        <f t="shared" si="105"/>
        <v>47</v>
      </c>
      <c r="L1656" s="14">
        <f t="shared" si="106"/>
        <v>-47</v>
      </c>
      <c r="M1656" s="15">
        <f t="shared" si="107"/>
        <v>1</v>
      </c>
    </row>
    <row r="1657" spans="2:13" x14ac:dyDescent="0.25">
      <c r="B1657" s="21">
        <v>6594</v>
      </c>
      <c r="C1657" s="2">
        <v>1654</v>
      </c>
      <c r="D1657" s="22" t="s">
        <v>1926</v>
      </c>
      <c r="E1657" s="23"/>
      <c r="F1657" s="13"/>
      <c r="G1657" s="2"/>
      <c r="H1657" s="2"/>
      <c r="I1657" s="2">
        <f t="shared" si="104"/>
        <v>40</v>
      </c>
      <c r="J1657" s="13">
        <f t="shared" si="105"/>
        <v>47</v>
      </c>
      <c r="L1657" s="14">
        <f t="shared" si="106"/>
        <v>-47</v>
      </c>
      <c r="M1657" s="15">
        <f t="shared" si="107"/>
        <v>1</v>
      </c>
    </row>
    <row r="1658" spans="2:13" x14ac:dyDescent="0.25">
      <c r="B1658" s="21">
        <v>6596</v>
      </c>
      <c r="C1658" s="2">
        <v>1655</v>
      </c>
      <c r="D1658" s="22" t="s">
        <v>1927</v>
      </c>
      <c r="E1658" s="23"/>
      <c r="F1658" s="13"/>
      <c r="G1658" s="2"/>
      <c r="H1658" s="2"/>
      <c r="I1658" s="2">
        <f t="shared" si="104"/>
        <v>40</v>
      </c>
      <c r="J1658" s="13">
        <f t="shared" si="105"/>
        <v>47</v>
      </c>
      <c r="L1658" s="14">
        <f t="shared" si="106"/>
        <v>-47</v>
      </c>
      <c r="M1658" s="15">
        <f t="shared" si="107"/>
        <v>1</v>
      </c>
    </row>
    <row r="1659" spans="2:13" x14ac:dyDescent="0.25">
      <c r="B1659" s="21">
        <v>6596</v>
      </c>
      <c r="C1659" s="2">
        <v>1656</v>
      </c>
      <c r="D1659" s="22" t="s">
        <v>1928</v>
      </c>
      <c r="E1659" s="23"/>
      <c r="F1659" s="13"/>
      <c r="G1659" s="2"/>
      <c r="H1659" s="2"/>
      <c r="I1659" s="2">
        <f t="shared" si="104"/>
        <v>40</v>
      </c>
      <c r="J1659" s="13">
        <f t="shared" si="105"/>
        <v>47</v>
      </c>
      <c r="L1659" s="14">
        <f t="shared" si="106"/>
        <v>-47</v>
      </c>
      <c r="M1659" s="15">
        <f t="shared" si="107"/>
        <v>1</v>
      </c>
    </row>
    <row r="1660" spans="2:13" x14ac:dyDescent="0.25">
      <c r="B1660" s="21">
        <v>6600</v>
      </c>
      <c r="C1660" s="2">
        <v>1657</v>
      </c>
      <c r="D1660" s="22" t="s">
        <v>454</v>
      </c>
      <c r="E1660" s="23"/>
      <c r="F1660" s="13"/>
      <c r="G1660" s="2"/>
      <c r="H1660" s="2"/>
      <c r="I1660" s="2">
        <f t="shared" si="104"/>
        <v>40</v>
      </c>
      <c r="J1660" s="13">
        <f t="shared" si="105"/>
        <v>47</v>
      </c>
      <c r="L1660" s="14">
        <f t="shared" si="106"/>
        <v>-47</v>
      </c>
      <c r="M1660" s="15">
        <f t="shared" si="107"/>
        <v>1</v>
      </c>
    </row>
    <row r="1661" spans="2:13" x14ac:dyDescent="0.25">
      <c r="B1661" s="21">
        <v>6600</v>
      </c>
      <c r="C1661" s="2">
        <v>1658</v>
      </c>
      <c r="D1661" s="22" t="s">
        <v>1929</v>
      </c>
      <c r="E1661" s="23"/>
      <c r="F1661" s="13"/>
      <c r="G1661" s="2"/>
      <c r="H1661" s="2"/>
      <c r="I1661" s="2">
        <f t="shared" si="104"/>
        <v>40</v>
      </c>
      <c r="J1661" s="13">
        <f t="shared" si="105"/>
        <v>47</v>
      </c>
      <c r="L1661" s="14">
        <f t="shared" si="106"/>
        <v>-47</v>
      </c>
      <c r="M1661" s="15">
        <f t="shared" si="107"/>
        <v>1</v>
      </c>
    </row>
    <row r="1662" spans="2:13" x14ac:dyDescent="0.25">
      <c r="B1662" s="21">
        <v>6600</v>
      </c>
      <c r="C1662" s="2">
        <v>1659</v>
      </c>
      <c r="D1662" s="22" t="s">
        <v>1298</v>
      </c>
      <c r="E1662" s="23"/>
      <c r="F1662" s="13"/>
      <c r="G1662" s="2"/>
      <c r="H1662" s="2"/>
      <c r="I1662" s="2">
        <f t="shared" si="104"/>
        <v>40</v>
      </c>
      <c r="J1662" s="13">
        <f t="shared" si="105"/>
        <v>47</v>
      </c>
      <c r="L1662" s="14">
        <f t="shared" si="106"/>
        <v>-47</v>
      </c>
      <c r="M1662" s="15">
        <f t="shared" si="107"/>
        <v>1</v>
      </c>
    </row>
    <row r="1663" spans="2:13" x14ac:dyDescent="0.25">
      <c r="B1663" s="21">
        <v>6600</v>
      </c>
      <c r="C1663" s="2">
        <v>1660</v>
      </c>
      <c r="D1663" s="22" t="s">
        <v>1930</v>
      </c>
      <c r="E1663" s="23"/>
      <c r="F1663" s="13"/>
      <c r="G1663" s="2"/>
      <c r="H1663" s="2"/>
      <c r="I1663" s="2">
        <f t="shared" si="104"/>
        <v>40</v>
      </c>
      <c r="J1663" s="13">
        <f t="shared" si="105"/>
        <v>47</v>
      </c>
      <c r="L1663" s="14">
        <f t="shared" si="106"/>
        <v>-47</v>
      </c>
      <c r="M1663" s="15">
        <f t="shared" si="107"/>
        <v>1</v>
      </c>
    </row>
    <row r="1664" spans="2:13" x14ac:dyDescent="0.25">
      <c r="B1664" s="21">
        <v>6600</v>
      </c>
      <c r="C1664" s="2">
        <v>1661</v>
      </c>
      <c r="D1664" s="22" t="s">
        <v>1931</v>
      </c>
      <c r="E1664" s="23"/>
      <c r="F1664" s="13"/>
      <c r="G1664" s="2"/>
      <c r="H1664" s="2"/>
      <c r="I1664" s="2">
        <f t="shared" si="104"/>
        <v>40</v>
      </c>
      <c r="J1664" s="13">
        <f t="shared" si="105"/>
        <v>47</v>
      </c>
      <c r="L1664" s="14">
        <f t="shared" si="106"/>
        <v>-47</v>
      </c>
      <c r="M1664" s="15">
        <f t="shared" si="107"/>
        <v>1</v>
      </c>
    </row>
    <row r="1665" spans="2:13" x14ac:dyDescent="0.25">
      <c r="B1665" s="21">
        <v>6630</v>
      </c>
      <c r="C1665" s="2">
        <v>1662</v>
      </c>
      <c r="D1665" s="22" t="s">
        <v>455</v>
      </c>
      <c r="E1665" s="23"/>
      <c r="F1665" s="13"/>
      <c r="G1665" s="2"/>
      <c r="H1665" s="2"/>
      <c r="I1665" s="2">
        <f t="shared" si="104"/>
        <v>40</v>
      </c>
      <c r="J1665" s="13">
        <f t="shared" si="105"/>
        <v>47</v>
      </c>
      <c r="L1665" s="14">
        <f t="shared" si="106"/>
        <v>-47</v>
      </c>
      <c r="M1665" s="15">
        <f t="shared" si="107"/>
        <v>1</v>
      </c>
    </row>
    <row r="1666" spans="2:13" x14ac:dyDescent="0.25">
      <c r="B1666" s="21">
        <v>6637</v>
      </c>
      <c r="C1666" s="2">
        <v>1663</v>
      </c>
      <c r="D1666" s="22" t="s">
        <v>456</v>
      </c>
      <c r="E1666" s="23"/>
      <c r="F1666" s="13"/>
      <c r="G1666" s="2"/>
      <c r="H1666" s="2"/>
      <c r="I1666" s="2">
        <f t="shared" si="104"/>
        <v>40</v>
      </c>
      <c r="J1666" s="13">
        <f t="shared" si="105"/>
        <v>47</v>
      </c>
      <c r="L1666" s="14">
        <f t="shared" si="106"/>
        <v>-47</v>
      </c>
      <c r="M1666" s="15">
        <f t="shared" si="107"/>
        <v>1</v>
      </c>
    </row>
    <row r="1667" spans="2:13" x14ac:dyDescent="0.25">
      <c r="B1667" s="21">
        <v>6637</v>
      </c>
      <c r="C1667" s="2">
        <v>1664</v>
      </c>
      <c r="D1667" s="22" t="s">
        <v>1932</v>
      </c>
      <c r="E1667" s="23"/>
      <c r="F1667" s="13"/>
      <c r="G1667" s="2"/>
      <c r="H1667" s="2"/>
      <c r="I1667" s="2">
        <f t="shared" si="104"/>
        <v>40</v>
      </c>
      <c r="J1667" s="13">
        <f t="shared" si="105"/>
        <v>47</v>
      </c>
      <c r="L1667" s="14">
        <f t="shared" si="106"/>
        <v>-47</v>
      </c>
      <c r="M1667" s="15">
        <f t="shared" si="107"/>
        <v>1</v>
      </c>
    </row>
    <row r="1668" spans="2:13" x14ac:dyDescent="0.25">
      <c r="B1668" s="21">
        <v>6637</v>
      </c>
      <c r="C1668" s="2">
        <v>1665</v>
      </c>
      <c r="D1668" s="22" t="s">
        <v>1933</v>
      </c>
      <c r="E1668" s="23"/>
      <c r="F1668" s="13"/>
      <c r="G1668" s="2"/>
      <c r="H1668" s="2"/>
      <c r="I1668" s="2">
        <f t="shared" si="104"/>
        <v>40</v>
      </c>
      <c r="J1668" s="13">
        <f t="shared" si="105"/>
        <v>47</v>
      </c>
      <c r="L1668" s="14">
        <f t="shared" si="106"/>
        <v>-47</v>
      </c>
      <c r="M1668" s="15">
        <f t="shared" si="107"/>
        <v>1</v>
      </c>
    </row>
    <row r="1669" spans="2:13" x14ac:dyDescent="0.25">
      <c r="B1669" s="21">
        <v>6640</v>
      </c>
      <c r="C1669" s="2">
        <v>1666</v>
      </c>
      <c r="D1669" s="22" t="s">
        <v>1934</v>
      </c>
      <c r="E1669" s="23"/>
      <c r="F1669" s="13"/>
      <c r="G1669" s="2"/>
      <c r="H1669" s="2"/>
      <c r="I1669" s="2">
        <f t="shared" si="104"/>
        <v>40</v>
      </c>
      <c r="J1669" s="13">
        <f t="shared" si="105"/>
        <v>47</v>
      </c>
      <c r="L1669" s="14">
        <f t="shared" si="106"/>
        <v>-47</v>
      </c>
      <c r="M1669" s="15">
        <f t="shared" si="107"/>
        <v>1</v>
      </c>
    </row>
    <row r="1670" spans="2:13" x14ac:dyDescent="0.25">
      <c r="B1670" s="21">
        <v>6640</v>
      </c>
      <c r="C1670" s="2">
        <v>1667</v>
      </c>
      <c r="D1670" s="22" t="s">
        <v>1935</v>
      </c>
      <c r="E1670" s="23"/>
      <c r="F1670" s="13"/>
      <c r="G1670" s="2"/>
      <c r="H1670" s="2"/>
      <c r="I1670" s="2">
        <f t="shared" si="104"/>
        <v>40</v>
      </c>
      <c r="J1670" s="13">
        <f t="shared" si="105"/>
        <v>47</v>
      </c>
      <c r="L1670" s="14">
        <f t="shared" si="106"/>
        <v>-47</v>
      </c>
      <c r="M1670" s="15">
        <f t="shared" si="107"/>
        <v>1</v>
      </c>
    </row>
    <row r="1671" spans="2:13" x14ac:dyDescent="0.25">
      <c r="B1671" s="21">
        <v>6640</v>
      </c>
      <c r="C1671" s="2">
        <v>1668</v>
      </c>
      <c r="D1671" s="22" t="s">
        <v>1936</v>
      </c>
      <c r="E1671" s="23"/>
      <c r="F1671" s="13"/>
      <c r="G1671" s="2"/>
      <c r="H1671" s="2"/>
      <c r="I1671" s="2">
        <f t="shared" si="104"/>
        <v>40</v>
      </c>
      <c r="J1671" s="13">
        <f t="shared" si="105"/>
        <v>47</v>
      </c>
      <c r="L1671" s="14">
        <f t="shared" si="106"/>
        <v>-47</v>
      </c>
      <c r="M1671" s="15">
        <f t="shared" si="107"/>
        <v>1</v>
      </c>
    </row>
    <row r="1672" spans="2:13" x14ac:dyDescent="0.25">
      <c r="B1672" s="21">
        <v>6640</v>
      </c>
      <c r="C1672" s="2">
        <v>1669</v>
      </c>
      <c r="D1672" s="22" t="s">
        <v>1937</v>
      </c>
      <c r="E1672" s="23"/>
      <c r="F1672" s="13"/>
      <c r="G1672" s="2"/>
      <c r="H1672" s="2"/>
      <c r="I1672" s="2">
        <f t="shared" si="104"/>
        <v>40</v>
      </c>
      <c r="J1672" s="13">
        <f t="shared" si="105"/>
        <v>47</v>
      </c>
      <c r="L1672" s="14">
        <f t="shared" si="106"/>
        <v>-47</v>
      </c>
      <c r="M1672" s="15">
        <f t="shared" si="107"/>
        <v>1</v>
      </c>
    </row>
    <row r="1673" spans="2:13" x14ac:dyDescent="0.25">
      <c r="B1673" s="21">
        <v>6640</v>
      </c>
      <c r="C1673" s="2">
        <v>1670</v>
      </c>
      <c r="D1673" s="22" t="s">
        <v>1938</v>
      </c>
      <c r="E1673" s="23"/>
      <c r="F1673" s="13"/>
      <c r="G1673" s="2"/>
      <c r="H1673" s="2"/>
      <c r="I1673" s="2">
        <f t="shared" si="104"/>
        <v>40</v>
      </c>
      <c r="J1673" s="13">
        <f t="shared" si="105"/>
        <v>47</v>
      </c>
      <c r="L1673" s="14">
        <f t="shared" si="106"/>
        <v>-47</v>
      </c>
      <c r="M1673" s="15">
        <f t="shared" si="107"/>
        <v>1</v>
      </c>
    </row>
    <row r="1674" spans="2:13" x14ac:dyDescent="0.25">
      <c r="B1674" s="21">
        <v>6640</v>
      </c>
      <c r="C1674" s="2">
        <v>1671</v>
      </c>
      <c r="D1674" s="22" t="s">
        <v>457</v>
      </c>
      <c r="E1674" s="23"/>
      <c r="F1674" s="13"/>
      <c r="G1674" s="2"/>
      <c r="H1674" s="2"/>
      <c r="I1674" s="2">
        <f t="shared" si="104"/>
        <v>40</v>
      </c>
      <c r="J1674" s="13">
        <f t="shared" si="105"/>
        <v>47</v>
      </c>
      <c r="L1674" s="14">
        <f t="shared" si="106"/>
        <v>-47</v>
      </c>
      <c r="M1674" s="15">
        <f t="shared" si="107"/>
        <v>1</v>
      </c>
    </row>
    <row r="1675" spans="2:13" x14ac:dyDescent="0.25">
      <c r="B1675" s="21">
        <v>6642</v>
      </c>
      <c r="C1675" s="2">
        <v>1672</v>
      </c>
      <c r="D1675" s="22" t="s">
        <v>1939</v>
      </c>
      <c r="E1675" s="23"/>
      <c r="F1675" s="13"/>
      <c r="G1675" s="2"/>
      <c r="H1675" s="2"/>
      <c r="I1675" s="2">
        <f t="shared" si="104"/>
        <v>40</v>
      </c>
      <c r="J1675" s="13">
        <f t="shared" si="105"/>
        <v>47</v>
      </c>
      <c r="L1675" s="14">
        <f t="shared" si="106"/>
        <v>-47</v>
      </c>
      <c r="M1675" s="15">
        <f t="shared" si="107"/>
        <v>1</v>
      </c>
    </row>
    <row r="1676" spans="2:13" x14ac:dyDescent="0.25">
      <c r="B1676" s="21">
        <v>6660</v>
      </c>
      <c r="C1676" s="2">
        <v>1673</v>
      </c>
      <c r="D1676" s="22" t="s">
        <v>458</v>
      </c>
      <c r="E1676" s="23"/>
      <c r="F1676" s="13"/>
      <c r="G1676" s="2"/>
      <c r="H1676" s="2"/>
      <c r="I1676" s="2">
        <f t="shared" si="104"/>
        <v>40</v>
      </c>
      <c r="J1676" s="13">
        <f t="shared" si="105"/>
        <v>47</v>
      </c>
      <c r="L1676" s="14">
        <f t="shared" si="106"/>
        <v>-47</v>
      </c>
      <c r="M1676" s="15">
        <f t="shared" si="107"/>
        <v>1</v>
      </c>
    </row>
    <row r="1677" spans="2:13" x14ac:dyDescent="0.25">
      <c r="B1677" s="21">
        <v>6660</v>
      </c>
      <c r="C1677" s="2">
        <v>1674</v>
      </c>
      <c r="D1677" s="22" t="s">
        <v>1940</v>
      </c>
      <c r="E1677" s="23"/>
      <c r="F1677" s="13"/>
      <c r="G1677" s="2"/>
      <c r="H1677" s="2"/>
      <c r="I1677" s="2">
        <f t="shared" si="104"/>
        <v>40</v>
      </c>
      <c r="J1677" s="13">
        <f t="shared" si="105"/>
        <v>47</v>
      </c>
      <c r="L1677" s="14">
        <f t="shared" si="106"/>
        <v>-47</v>
      </c>
      <c r="M1677" s="15">
        <f t="shared" si="107"/>
        <v>1</v>
      </c>
    </row>
    <row r="1678" spans="2:13" x14ac:dyDescent="0.25">
      <c r="B1678" s="21">
        <v>6661</v>
      </c>
      <c r="C1678" s="2">
        <v>1675</v>
      </c>
      <c r="D1678" s="22" t="s">
        <v>1651</v>
      </c>
      <c r="E1678" s="23"/>
      <c r="F1678" s="13"/>
      <c r="G1678" s="2"/>
      <c r="H1678" s="2"/>
      <c r="I1678" s="2">
        <f t="shared" si="104"/>
        <v>40</v>
      </c>
      <c r="J1678" s="13">
        <f t="shared" si="105"/>
        <v>47</v>
      </c>
      <c r="L1678" s="14">
        <f t="shared" si="106"/>
        <v>-47</v>
      </c>
      <c r="M1678" s="15">
        <f t="shared" si="107"/>
        <v>1</v>
      </c>
    </row>
    <row r="1679" spans="2:13" x14ac:dyDescent="0.25">
      <c r="B1679" s="21">
        <v>6661</v>
      </c>
      <c r="C1679" s="2">
        <v>1676</v>
      </c>
      <c r="D1679" s="22" t="s">
        <v>1941</v>
      </c>
      <c r="E1679" s="23"/>
      <c r="F1679" s="13"/>
      <c r="G1679" s="2"/>
      <c r="H1679" s="2"/>
      <c r="I1679" s="2">
        <f t="shared" si="104"/>
        <v>40</v>
      </c>
      <c r="J1679" s="13">
        <f t="shared" si="105"/>
        <v>47</v>
      </c>
      <c r="L1679" s="14">
        <f t="shared" si="106"/>
        <v>-47</v>
      </c>
      <c r="M1679" s="15">
        <f t="shared" si="107"/>
        <v>1</v>
      </c>
    </row>
    <row r="1680" spans="2:13" x14ac:dyDescent="0.25">
      <c r="B1680" s="21">
        <v>6662</v>
      </c>
      <c r="C1680" s="2">
        <v>1677</v>
      </c>
      <c r="D1680" s="22" t="s">
        <v>1942</v>
      </c>
      <c r="E1680" s="23"/>
      <c r="F1680" s="13"/>
      <c r="G1680" s="2"/>
      <c r="H1680" s="2"/>
      <c r="I1680" s="2">
        <f t="shared" si="104"/>
        <v>40</v>
      </c>
      <c r="J1680" s="13">
        <f t="shared" si="105"/>
        <v>47</v>
      </c>
      <c r="L1680" s="14">
        <f t="shared" si="106"/>
        <v>-47</v>
      </c>
      <c r="M1680" s="15">
        <f t="shared" si="107"/>
        <v>1</v>
      </c>
    </row>
    <row r="1681" spans="2:13" x14ac:dyDescent="0.25">
      <c r="B1681" s="21">
        <v>6663</v>
      </c>
      <c r="C1681" s="2">
        <v>1678</v>
      </c>
      <c r="D1681" s="22" t="s">
        <v>1943</v>
      </c>
      <c r="E1681" s="23"/>
      <c r="F1681" s="13"/>
      <c r="G1681" s="2"/>
      <c r="H1681" s="2"/>
      <c r="I1681" s="2">
        <f t="shared" si="104"/>
        <v>40</v>
      </c>
      <c r="J1681" s="13">
        <f t="shared" si="105"/>
        <v>47</v>
      </c>
      <c r="L1681" s="14">
        <f t="shared" si="106"/>
        <v>-47</v>
      </c>
      <c r="M1681" s="15">
        <f t="shared" si="107"/>
        <v>1</v>
      </c>
    </row>
    <row r="1682" spans="2:13" x14ac:dyDescent="0.25">
      <c r="B1682" s="21">
        <v>6666</v>
      </c>
      <c r="C1682" s="2">
        <v>1679</v>
      </c>
      <c r="D1682" s="22" t="s">
        <v>1944</v>
      </c>
      <c r="E1682" s="23"/>
      <c r="F1682" s="13"/>
      <c r="G1682" s="2"/>
      <c r="H1682" s="2"/>
      <c r="I1682" s="2">
        <f t="shared" si="104"/>
        <v>40</v>
      </c>
      <c r="J1682" s="13">
        <f t="shared" si="105"/>
        <v>47</v>
      </c>
      <c r="L1682" s="14">
        <f t="shared" si="106"/>
        <v>-47</v>
      </c>
      <c r="M1682" s="15">
        <f t="shared" si="107"/>
        <v>1</v>
      </c>
    </row>
    <row r="1683" spans="2:13" x14ac:dyDescent="0.25">
      <c r="B1683" s="21">
        <v>6670</v>
      </c>
      <c r="C1683" s="2">
        <v>1680</v>
      </c>
      <c r="D1683" s="22" t="s">
        <v>459</v>
      </c>
      <c r="E1683" s="23"/>
      <c r="F1683" s="13"/>
      <c r="G1683" s="2"/>
      <c r="H1683" s="2"/>
      <c r="I1683" s="2">
        <f t="shared" si="104"/>
        <v>40</v>
      </c>
      <c r="J1683" s="13">
        <f t="shared" si="105"/>
        <v>47</v>
      </c>
      <c r="L1683" s="14">
        <f t="shared" si="106"/>
        <v>-47</v>
      </c>
      <c r="M1683" s="15">
        <f t="shared" si="107"/>
        <v>1</v>
      </c>
    </row>
    <row r="1684" spans="2:13" x14ac:dyDescent="0.25">
      <c r="B1684" s="21">
        <v>6670</v>
      </c>
      <c r="C1684" s="2">
        <v>1681</v>
      </c>
      <c r="D1684" s="22" t="s">
        <v>1945</v>
      </c>
      <c r="E1684" s="23"/>
      <c r="F1684" s="13"/>
      <c r="G1684" s="2"/>
      <c r="H1684" s="2"/>
      <c r="I1684" s="2">
        <f t="shared" si="104"/>
        <v>40</v>
      </c>
      <c r="J1684" s="13">
        <f t="shared" si="105"/>
        <v>47</v>
      </c>
      <c r="L1684" s="14">
        <f t="shared" si="106"/>
        <v>-47</v>
      </c>
      <c r="M1684" s="15">
        <f t="shared" si="107"/>
        <v>1</v>
      </c>
    </row>
    <row r="1685" spans="2:13" x14ac:dyDescent="0.25">
      <c r="B1685" s="21">
        <v>6671</v>
      </c>
      <c r="C1685" s="2">
        <v>1682</v>
      </c>
      <c r="D1685" s="22" t="s">
        <v>1946</v>
      </c>
      <c r="E1685" s="23"/>
      <c r="F1685" s="13"/>
      <c r="G1685" s="2"/>
      <c r="H1685" s="2"/>
      <c r="I1685" s="2">
        <f t="shared" si="104"/>
        <v>40</v>
      </c>
      <c r="J1685" s="13">
        <f t="shared" si="105"/>
        <v>47</v>
      </c>
      <c r="L1685" s="14">
        <f t="shared" si="106"/>
        <v>-47</v>
      </c>
      <c r="M1685" s="15">
        <f t="shared" si="107"/>
        <v>1</v>
      </c>
    </row>
    <row r="1686" spans="2:13" x14ac:dyDescent="0.25">
      <c r="B1686" s="21">
        <v>6672</v>
      </c>
      <c r="C1686" s="2">
        <v>1683</v>
      </c>
      <c r="D1686" s="22" t="s">
        <v>1947</v>
      </c>
      <c r="E1686" s="23"/>
      <c r="F1686" s="13"/>
      <c r="G1686" s="2"/>
      <c r="H1686" s="2"/>
      <c r="I1686" s="2">
        <f t="shared" si="104"/>
        <v>40</v>
      </c>
      <c r="J1686" s="13">
        <f t="shared" si="105"/>
        <v>47</v>
      </c>
      <c r="L1686" s="14">
        <f t="shared" si="106"/>
        <v>-47</v>
      </c>
      <c r="M1686" s="15">
        <f t="shared" si="107"/>
        <v>1</v>
      </c>
    </row>
    <row r="1687" spans="2:13" x14ac:dyDescent="0.25">
      <c r="B1687" s="21">
        <v>6673</v>
      </c>
      <c r="C1687" s="2">
        <v>1684</v>
      </c>
      <c r="D1687" s="22" t="s">
        <v>1948</v>
      </c>
      <c r="E1687" s="23"/>
      <c r="F1687" s="13"/>
      <c r="G1687" s="2"/>
      <c r="H1687" s="2"/>
      <c r="I1687" s="2">
        <f t="shared" si="104"/>
        <v>40</v>
      </c>
      <c r="J1687" s="13">
        <f t="shared" si="105"/>
        <v>47</v>
      </c>
      <c r="L1687" s="14">
        <f t="shared" si="106"/>
        <v>-47</v>
      </c>
      <c r="M1687" s="15">
        <f t="shared" si="107"/>
        <v>1</v>
      </c>
    </row>
    <row r="1688" spans="2:13" x14ac:dyDescent="0.25">
      <c r="B1688" s="21">
        <v>6674</v>
      </c>
      <c r="C1688" s="2">
        <v>1685</v>
      </c>
      <c r="D1688" s="22" t="s">
        <v>1949</v>
      </c>
      <c r="E1688" s="23"/>
      <c r="F1688" s="13"/>
      <c r="G1688" s="2"/>
      <c r="H1688" s="2"/>
      <c r="I1688" s="2">
        <f t="shared" si="104"/>
        <v>40</v>
      </c>
      <c r="J1688" s="13">
        <f t="shared" si="105"/>
        <v>47</v>
      </c>
      <c r="L1688" s="14">
        <f t="shared" si="106"/>
        <v>-47</v>
      </c>
      <c r="M1688" s="15">
        <f t="shared" si="107"/>
        <v>1</v>
      </c>
    </row>
    <row r="1689" spans="2:13" x14ac:dyDescent="0.25">
      <c r="B1689" s="21">
        <v>6680</v>
      </c>
      <c r="C1689" s="2">
        <v>1686</v>
      </c>
      <c r="D1689" s="22" t="s">
        <v>1950</v>
      </c>
      <c r="E1689" s="23"/>
      <c r="F1689" s="13"/>
      <c r="G1689" s="2"/>
      <c r="H1689" s="2"/>
      <c r="I1689" s="2">
        <f t="shared" si="104"/>
        <v>40</v>
      </c>
      <c r="J1689" s="13">
        <f t="shared" si="105"/>
        <v>47</v>
      </c>
      <c r="L1689" s="14">
        <f t="shared" si="106"/>
        <v>-47</v>
      </c>
      <c r="M1689" s="15">
        <f t="shared" si="107"/>
        <v>1</v>
      </c>
    </row>
    <row r="1690" spans="2:13" x14ac:dyDescent="0.25">
      <c r="B1690" s="21">
        <v>6680</v>
      </c>
      <c r="C1690" s="2">
        <v>1687</v>
      </c>
      <c r="D1690" s="22" t="s">
        <v>460</v>
      </c>
      <c r="E1690" s="23"/>
      <c r="F1690" s="13"/>
      <c r="G1690" s="2"/>
      <c r="H1690" s="2"/>
      <c r="I1690" s="2">
        <f t="shared" si="104"/>
        <v>40</v>
      </c>
      <c r="J1690" s="13">
        <f t="shared" si="105"/>
        <v>47</v>
      </c>
      <c r="L1690" s="14">
        <f t="shared" si="106"/>
        <v>-47</v>
      </c>
      <c r="M1690" s="15">
        <f t="shared" si="107"/>
        <v>1</v>
      </c>
    </row>
    <row r="1691" spans="2:13" x14ac:dyDescent="0.25">
      <c r="B1691" s="21">
        <v>6680</v>
      </c>
      <c r="C1691" s="2">
        <v>1688</v>
      </c>
      <c r="D1691" s="22" t="s">
        <v>1951</v>
      </c>
      <c r="E1691" s="23"/>
      <c r="F1691" s="13"/>
      <c r="G1691" s="2"/>
      <c r="H1691" s="2"/>
      <c r="I1691" s="2">
        <f t="shared" si="104"/>
        <v>40</v>
      </c>
      <c r="J1691" s="13">
        <f t="shared" si="105"/>
        <v>47</v>
      </c>
      <c r="L1691" s="14">
        <f t="shared" si="106"/>
        <v>-47</v>
      </c>
      <c r="M1691" s="15">
        <f t="shared" si="107"/>
        <v>1</v>
      </c>
    </row>
    <row r="1692" spans="2:13" x14ac:dyDescent="0.25">
      <c r="B1692" s="21">
        <v>6681</v>
      </c>
      <c r="C1692" s="2">
        <v>1689</v>
      </c>
      <c r="D1692" s="22" t="s">
        <v>1952</v>
      </c>
      <c r="E1692" s="23"/>
      <c r="F1692" s="13"/>
      <c r="G1692" s="2"/>
      <c r="H1692" s="2"/>
      <c r="I1692" s="2">
        <f t="shared" si="104"/>
        <v>40</v>
      </c>
      <c r="J1692" s="13">
        <f t="shared" si="105"/>
        <v>47</v>
      </c>
      <c r="L1692" s="14">
        <f t="shared" si="106"/>
        <v>-47</v>
      </c>
      <c r="M1692" s="15">
        <f t="shared" si="107"/>
        <v>1</v>
      </c>
    </row>
    <row r="1693" spans="2:13" x14ac:dyDescent="0.25">
      <c r="B1693" s="21">
        <v>6686</v>
      </c>
      <c r="C1693" s="2">
        <v>1690</v>
      </c>
      <c r="D1693" s="22" t="s">
        <v>1953</v>
      </c>
      <c r="E1693" s="23"/>
      <c r="F1693" s="13"/>
      <c r="G1693" s="2"/>
      <c r="H1693" s="2"/>
      <c r="I1693" s="2">
        <f t="shared" ref="I1693:I1756" si="108">(H1693*2)+40</f>
        <v>40</v>
      </c>
      <c r="J1693" s="13">
        <f t="shared" ref="J1693:J1756" si="109">ROUNDUP((I1693*70/60),0)</f>
        <v>47</v>
      </c>
      <c r="L1693" s="14">
        <f t="shared" ref="L1693:L1756" si="110">F1693-J1693</f>
        <v>-47</v>
      </c>
      <c r="M1693" s="15">
        <f t="shared" ref="M1693:M1756" si="111">(ABS(J1693-F1693)/J1693)</f>
        <v>1</v>
      </c>
    </row>
    <row r="1694" spans="2:13" x14ac:dyDescent="0.25">
      <c r="B1694" s="21">
        <v>6687</v>
      </c>
      <c r="C1694" s="2">
        <v>1691</v>
      </c>
      <c r="D1694" s="22" t="s">
        <v>461</v>
      </c>
      <c r="E1694" s="23"/>
      <c r="F1694" s="13"/>
      <c r="G1694" s="2"/>
      <c r="H1694" s="2"/>
      <c r="I1694" s="2">
        <f t="shared" si="108"/>
        <v>40</v>
      </c>
      <c r="J1694" s="13">
        <f t="shared" si="109"/>
        <v>47</v>
      </c>
      <c r="L1694" s="14">
        <f t="shared" si="110"/>
        <v>-47</v>
      </c>
      <c r="M1694" s="15">
        <f t="shared" si="111"/>
        <v>1</v>
      </c>
    </row>
    <row r="1695" spans="2:13" x14ac:dyDescent="0.25">
      <c r="B1695" s="21">
        <v>6688</v>
      </c>
      <c r="C1695" s="2">
        <v>1692</v>
      </c>
      <c r="D1695" s="22" t="s">
        <v>1577</v>
      </c>
      <c r="E1695" s="23"/>
      <c r="F1695" s="13"/>
      <c r="G1695" s="2"/>
      <c r="H1695" s="2"/>
      <c r="I1695" s="2">
        <f t="shared" si="108"/>
        <v>40</v>
      </c>
      <c r="J1695" s="13">
        <f t="shared" si="109"/>
        <v>47</v>
      </c>
      <c r="L1695" s="14">
        <f t="shared" si="110"/>
        <v>-47</v>
      </c>
      <c r="M1695" s="15">
        <f t="shared" si="111"/>
        <v>1</v>
      </c>
    </row>
    <row r="1696" spans="2:13" x14ac:dyDescent="0.25">
      <c r="B1696" s="21">
        <v>6690</v>
      </c>
      <c r="C1696" s="2">
        <v>1693</v>
      </c>
      <c r="D1696" s="22" t="s">
        <v>1954</v>
      </c>
      <c r="E1696" s="23"/>
      <c r="F1696" s="13"/>
      <c r="G1696" s="2"/>
      <c r="H1696" s="2"/>
      <c r="I1696" s="2">
        <f t="shared" si="108"/>
        <v>40</v>
      </c>
      <c r="J1696" s="13">
        <f t="shared" si="109"/>
        <v>47</v>
      </c>
      <c r="L1696" s="14">
        <f t="shared" si="110"/>
        <v>-47</v>
      </c>
      <c r="M1696" s="15">
        <f t="shared" si="111"/>
        <v>1</v>
      </c>
    </row>
    <row r="1697" spans="2:13" x14ac:dyDescent="0.25">
      <c r="B1697" s="21">
        <v>6690</v>
      </c>
      <c r="C1697" s="2">
        <v>1694</v>
      </c>
      <c r="D1697" s="22" t="s">
        <v>462</v>
      </c>
      <c r="E1697" s="23"/>
      <c r="F1697" s="13"/>
      <c r="G1697" s="2"/>
      <c r="H1697" s="2"/>
      <c r="I1697" s="2">
        <f t="shared" si="108"/>
        <v>40</v>
      </c>
      <c r="J1697" s="13">
        <f t="shared" si="109"/>
        <v>47</v>
      </c>
      <c r="L1697" s="14">
        <f t="shared" si="110"/>
        <v>-47</v>
      </c>
      <c r="M1697" s="15">
        <f t="shared" si="111"/>
        <v>1</v>
      </c>
    </row>
    <row r="1698" spans="2:13" x14ac:dyDescent="0.25">
      <c r="B1698" s="21">
        <v>6692</v>
      </c>
      <c r="C1698" s="2">
        <v>1695</v>
      </c>
      <c r="D1698" s="22" t="s">
        <v>1955</v>
      </c>
      <c r="E1698" s="23"/>
      <c r="F1698" s="13"/>
      <c r="G1698" s="2"/>
      <c r="H1698" s="2"/>
      <c r="I1698" s="2">
        <f t="shared" si="108"/>
        <v>40</v>
      </c>
      <c r="J1698" s="13">
        <f t="shared" si="109"/>
        <v>47</v>
      </c>
      <c r="L1698" s="14">
        <f t="shared" si="110"/>
        <v>-47</v>
      </c>
      <c r="M1698" s="15">
        <f t="shared" si="111"/>
        <v>1</v>
      </c>
    </row>
    <row r="1699" spans="2:13" x14ac:dyDescent="0.25">
      <c r="B1699" s="21">
        <v>6698</v>
      </c>
      <c r="C1699" s="2">
        <v>1696</v>
      </c>
      <c r="D1699" s="22" t="s">
        <v>1956</v>
      </c>
      <c r="E1699" s="23"/>
      <c r="F1699" s="13"/>
      <c r="G1699" s="2"/>
      <c r="H1699" s="2"/>
      <c r="I1699" s="2">
        <f t="shared" si="108"/>
        <v>40</v>
      </c>
      <c r="J1699" s="13">
        <f t="shared" si="109"/>
        <v>47</v>
      </c>
      <c r="L1699" s="14">
        <f t="shared" si="110"/>
        <v>-47</v>
      </c>
      <c r="M1699" s="15">
        <f t="shared" si="111"/>
        <v>1</v>
      </c>
    </row>
    <row r="1700" spans="2:13" x14ac:dyDescent="0.25">
      <c r="B1700" s="21">
        <v>6700</v>
      </c>
      <c r="C1700" s="2">
        <v>1697</v>
      </c>
      <c r="D1700" s="22" t="s">
        <v>463</v>
      </c>
      <c r="E1700" s="23"/>
      <c r="F1700" s="13"/>
      <c r="G1700" s="2"/>
      <c r="H1700" s="2"/>
      <c r="I1700" s="2">
        <f t="shared" si="108"/>
        <v>40</v>
      </c>
      <c r="J1700" s="13">
        <f t="shared" si="109"/>
        <v>47</v>
      </c>
      <c r="L1700" s="14">
        <f t="shared" si="110"/>
        <v>-47</v>
      </c>
      <c r="M1700" s="15">
        <f t="shared" si="111"/>
        <v>1</v>
      </c>
    </row>
    <row r="1701" spans="2:13" x14ac:dyDescent="0.25">
      <c r="B1701" s="21">
        <v>6700</v>
      </c>
      <c r="C1701" s="2">
        <v>1698</v>
      </c>
      <c r="D1701" s="22" t="s">
        <v>1957</v>
      </c>
      <c r="E1701" s="23"/>
      <c r="F1701" s="13"/>
      <c r="G1701" s="2"/>
      <c r="H1701" s="2"/>
      <c r="I1701" s="2">
        <f t="shared" si="108"/>
        <v>40</v>
      </c>
      <c r="J1701" s="13">
        <f t="shared" si="109"/>
        <v>47</v>
      </c>
      <c r="L1701" s="14">
        <f t="shared" si="110"/>
        <v>-47</v>
      </c>
      <c r="M1701" s="15">
        <f t="shared" si="111"/>
        <v>1</v>
      </c>
    </row>
    <row r="1702" spans="2:13" x14ac:dyDescent="0.25">
      <c r="B1702" s="21">
        <v>6700</v>
      </c>
      <c r="C1702" s="2">
        <v>1699</v>
      </c>
      <c r="D1702" s="22" t="s">
        <v>1958</v>
      </c>
      <c r="E1702" s="23"/>
      <c r="F1702" s="13"/>
      <c r="G1702" s="2"/>
      <c r="H1702" s="2"/>
      <c r="I1702" s="2">
        <f t="shared" si="108"/>
        <v>40</v>
      </c>
      <c r="J1702" s="13">
        <f t="shared" si="109"/>
        <v>47</v>
      </c>
      <c r="L1702" s="14">
        <f t="shared" si="110"/>
        <v>-47</v>
      </c>
      <c r="M1702" s="15">
        <f t="shared" si="111"/>
        <v>1</v>
      </c>
    </row>
    <row r="1703" spans="2:13" x14ac:dyDescent="0.25">
      <c r="B1703" s="21">
        <v>6700</v>
      </c>
      <c r="C1703" s="2">
        <v>1700</v>
      </c>
      <c r="D1703" s="22" t="s">
        <v>1959</v>
      </c>
      <c r="E1703" s="23"/>
      <c r="F1703" s="13"/>
      <c r="G1703" s="2"/>
      <c r="H1703" s="2"/>
      <c r="I1703" s="2">
        <f t="shared" si="108"/>
        <v>40</v>
      </c>
      <c r="J1703" s="13">
        <f t="shared" si="109"/>
        <v>47</v>
      </c>
      <c r="L1703" s="14">
        <f t="shared" si="110"/>
        <v>-47</v>
      </c>
      <c r="M1703" s="15">
        <f t="shared" si="111"/>
        <v>1</v>
      </c>
    </row>
    <row r="1704" spans="2:13" x14ac:dyDescent="0.25">
      <c r="B1704" s="21">
        <v>6704</v>
      </c>
      <c r="C1704" s="2">
        <v>1701</v>
      </c>
      <c r="D1704" s="22" t="s">
        <v>1960</v>
      </c>
      <c r="E1704" s="23"/>
      <c r="F1704" s="13"/>
      <c r="G1704" s="2"/>
      <c r="H1704" s="2"/>
      <c r="I1704" s="2">
        <f t="shared" si="108"/>
        <v>40</v>
      </c>
      <c r="J1704" s="13">
        <f t="shared" si="109"/>
        <v>47</v>
      </c>
      <c r="L1704" s="14">
        <f t="shared" si="110"/>
        <v>-47</v>
      </c>
      <c r="M1704" s="15">
        <f t="shared" si="111"/>
        <v>1</v>
      </c>
    </row>
    <row r="1705" spans="2:13" x14ac:dyDescent="0.25">
      <c r="B1705" s="21">
        <v>6706</v>
      </c>
      <c r="C1705" s="2">
        <v>1702</v>
      </c>
      <c r="D1705" s="22" t="s">
        <v>1961</v>
      </c>
      <c r="E1705" s="23"/>
      <c r="F1705" s="13"/>
      <c r="G1705" s="2"/>
      <c r="H1705" s="2"/>
      <c r="I1705" s="2">
        <f t="shared" si="108"/>
        <v>40</v>
      </c>
      <c r="J1705" s="13">
        <f t="shared" si="109"/>
        <v>47</v>
      </c>
      <c r="L1705" s="14">
        <f t="shared" si="110"/>
        <v>-47</v>
      </c>
      <c r="M1705" s="15">
        <f t="shared" si="111"/>
        <v>1</v>
      </c>
    </row>
    <row r="1706" spans="2:13" x14ac:dyDescent="0.25">
      <c r="B1706" s="21">
        <v>6717</v>
      </c>
      <c r="C1706" s="2">
        <v>1703</v>
      </c>
      <c r="D1706" s="22" t="s">
        <v>464</v>
      </c>
      <c r="E1706" s="23"/>
      <c r="F1706" s="13"/>
      <c r="G1706" s="2"/>
      <c r="H1706" s="2"/>
      <c r="I1706" s="2">
        <f t="shared" si="108"/>
        <v>40</v>
      </c>
      <c r="J1706" s="13">
        <f t="shared" si="109"/>
        <v>47</v>
      </c>
      <c r="L1706" s="14">
        <f t="shared" si="110"/>
        <v>-47</v>
      </c>
      <c r="M1706" s="15">
        <f t="shared" si="111"/>
        <v>1</v>
      </c>
    </row>
    <row r="1707" spans="2:13" x14ac:dyDescent="0.25">
      <c r="B1707" s="21">
        <v>6717</v>
      </c>
      <c r="C1707" s="2">
        <v>1704</v>
      </c>
      <c r="D1707" s="22" t="s">
        <v>1962</v>
      </c>
      <c r="E1707" s="23"/>
      <c r="F1707" s="13"/>
      <c r="G1707" s="2"/>
      <c r="H1707" s="2"/>
      <c r="I1707" s="2">
        <f t="shared" si="108"/>
        <v>40</v>
      </c>
      <c r="J1707" s="13">
        <f t="shared" si="109"/>
        <v>47</v>
      </c>
      <c r="L1707" s="14">
        <f t="shared" si="110"/>
        <v>-47</v>
      </c>
      <c r="M1707" s="15">
        <f t="shared" si="111"/>
        <v>1</v>
      </c>
    </row>
    <row r="1708" spans="2:13" x14ac:dyDescent="0.25">
      <c r="B1708" s="21">
        <v>6717</v>
      </c>
      <c r="C1708" s="2">
        <v>1705</v>
      </c>
      <c r="D1708" s="22" t="s">
        <v>1963</v>
      </c>
      <c r="E1708" s="23"/>
      <c r="F1708" s="13"/>
      <c r="G1708" s="2"/>
      <c r="H1708" s="2"/>
      <c r="I1708" s="2">
        <f t="shared" si="108"/>
        <v>40</v>
      </c>
      <c r="J1708" s="13">
        <f t="shared" si="109"/>
        <v>47</v>
      </c>
      <c r="L1708" s="14">
        <f t="shared" si="110"/>
        <v>-47</v>
      </c>
      <c r="M1708" s="15">
        <f t="shared" si="111"/>
        <v>1</v>
      </c>
    </row>
    <row r="1709" spans="2:13" x14ac:dyDescent="0.25">
      <c r="B1709" s="21">
        <v>6717</v>
      </c>
      <c r="C1709" s="2">
        <v>1706</v>
      </c>
      <c r="D1709" s="22" t="s">
        <v>1964</v>
      </c>
      <c r="E1709" s="23"/>
      <c r="F1709" s="13"/>
      <c r="G1709" s="2"/>
      <c r="H1709" s="2"/>
      <c r="I1709" s="2">
        <f t="shared" si="108"/>
        <v>40</v>
      </c>
      <c r="J1709" s="13">
        <f t="shared" si="109"/>
        <v>47</v>
      </c>
      <c r="L1709" s="14">
        <f t="shared" si="110"/>
        <v>-47</v>
      </c>
      <c r="M1709" s="15">
        <f t="shared" si="111"/>
        <v>1</v>
      </c>
    </row>
    <row r="1710" spans="2:13" x14ac:dyDescent="0.25">
      <c r="B1710" s="21">
        <v>6717</v>
      </c>
      <c r="C1710" s="2">
        <v>1707</v>
      </c>
      <c r="D1710" s="22" t="s">
        <v>1965</v>
      </c>
      <c r="E1710" s="23"/>
      <c r="F1710" s="13"/>
      <c r="G1710" s="2"/>
      <c r="H1710" s="2"/>
      <c r="I1710" s="2">
        <f t="shared" si="108"/>
        <v>40</v>
      </c>
      <c r="J1710" s="13">
        <f t="shared" si="109"/>
        <v>47</v>
      </c>
      <c r="L1710" s="14">
        <f t="shared" si="110"/>
        <v>-47</v>
      </c>
      <c r="M1710" s="15">
        <f t="shared" si="111"/>
        <v>1</v>
      </c>
    </row>
    <row r="1711" spans="2:13" x14ac:dyDescent="0.25">
      <c r="B1711" s="21">
        <v>6720</v>
      </c>
      <c r="C1711" s="2">
        <v>1708</v>
      </c>
      <c r="D1711" s="22" t="s">
        <v>465</v>
      </c>
      <c r="E1711" s="23"/>
      <c r="F1711" s="13"/>
      <c r="G1711" s="2"/>
      <c r="H1711" s="2"/>
      <c r="I1711" s="2">
        <f t="shared" si="108"/>
        <v>40</v>
      </c>
      <c r="J1711" s="13">
        <f t="shared" si="109"/>
        <v>47</v>
      </c>
      <c r="L1711" s="14">
        <f t="shared" si="110"/>
        <v>-47</v>
      </c>
      <c r="M1711" s="15">
        <f t="shared" si="111"/>
        <v>1</v>
      </c>
    </row>
    <row r="1712" spans="2:13" x14ac:dyDescent="0.25">
      <c r="B1712" s="21">
        <v>6720</v>
      </c>
      <c r="C1712" s="2">
        <v>1709</v>
      </c>
      <c r="D1712" s="22" t="s">
        <v>1966</v>
      </c>
      <c r="E1712" s="23"/>
      <c r="F1712" s="13"/>
      <c r="G1712" s="2"/>
      <c r="H1712" s="2"/>
      <c r="I1712" s="2">
        <f t="shared" si="108"/>
        <v>40</v>
      </c>
      <c r="J1712" s="13">
        <f t="shared" si="109"/>
        <v>47</v>
      </c>
      <c r="L1712" s="14">
        <f t="shared" si="110"/>
        <v>-47</v>
      </c>
      <c r="M1712" s="15">
        <f t="shared" si="111"/>
        <v>1</v>
      </c>
    </row>
    <row r="1713" spans="2:13" x14ac:dyDescent="0.25">
      <c r="B1713" s="21">
        <v>6720</v>
      </c>
      <c r="C1713" s="2">
        <v>1710</v>
      </c>
      <c r="D1713" s="22" t="s">
        <v>1967</v>
      </c>
      <c r="E1713" s="23"/>
      <c r="F1713" s="13"/>
      <c r="G1713" s="2"/>
      <c r="H1713" s="2"/>
      <c r="I1713" s="2">
        <f t="shared" si="108"/>
        <v>40</v>
      </c>
      <c r="J1713" s="13">
        <f t="shared" si="109"/>
        <v>47</v>
      </c>
      <c r="L1713" s="14">
        <f t="shared" si="110"/>
        <v>-47</v>
      </c>
      <c r="M1713" s="15">
        <f t="shared" si="111"/>
        <v>1</v>
      </c>
    </row>
    <row r="1714" spans="2:13" x14ac:dyDescent="0.25">
      <c r="B1714" s="21">
        <v>6721</v>
      </c>
      <c r="C1714" s="2">
        <v>1711</v>
      </c>
      <c r="D1714" s="22" t="s">
        <v>1968</v>
      </c>
      <c r="E1714" s="23"/>
      <c r="F1714" s="13"/>
      <c r="G1714" s="2"/>
      <c r="H1714" s="2"/>
      <c r="I1714" s="2">
        <f t="shared" si="108"/>
        <v>40</v>
      </c>
      <c r="J1714" s="13">
        <f t="shared" si="109"/>
        <v>47</v>
      </c>
      <c r="L1714" s="14">
        <f t="shared" si="110"/>
        <v>-47</v>
      </c>
      <c r="M1714" s="15">
        <f t="shared" si="111"/>
        <v>1</v>
      </c>
    </row>
    <row r="1715" spans="2:13" x14ac:dyDescent="0.25">
      <c r="B1715" s="21">
        <v>6723</v>
      </c>
      <c r="C1715" s="2">
        <v>1712</v>
      </c>
      <c r="D1715" s="22" t="s">
        <v>1969</v>
      </c>
      <c r="E1715" s="23"/>
      <c r="F1715" s="13"/>
      <c r="G1715" s="2"/>
      <c r="H1715" s="2"/>
      <c r="I1715" s="2">
        <f t="shared" si="108"/>
        <v>40</v>
      </c>
      <c r="J1715" s="13">
        <f t="shared" si="109"/>
        <v>47</v>
      </c>
      <c r="L1715" s="14">
        <f t="shared" si="110"/>
        <v>-47</v>
      </c>
      <c r="M1715" s="15">
        <f t="shared" si="111"/>
        <v>1</v>
      </c>
    </row>
    <row r="1716" spans="2:13" x14ac:dyDescent="0.25">
      <c r="B1716" s="21">
        <v>6724</v>
      </c>
      <c r="C1716" s="2">
        <v>1713</v>
      </c>
      <c r="D1716" s="22" t="s">
        <v>1970</v>
      </c>
      <c r="E1716" s="23"/>
      <c r="F1716" s="13"/>
      <c r="G1716" s="2"/>
      <c r="H1716" s="2"/>
      <c r="I1716" s="2">
        <f t="shared" si="108"/>
        <v>40</v>
      </c>
      <c r="J1716" s="13">
        <f t="shared" si="109"/>
        <v>47</v>
      </c>
      <c r="L1716" s="14">
        <f t="shared" si="110"/>
        <v>-47</v>
      </c>
      <c r="M1716" s="15">
        <f t="shared" si="111"/>
        <v>1</v>
      </c>
    </row>
    <row r="1717" spans="2:13" x14ac:dyDescent="0.25">
      <c r="B1717" s="21">
        <v>6724</v>
      </c>
      <c r="C1717" s="2">
        <v>1714</v>
      </c>
      <c r="D1717" s="22" t="s">
        <v>1971</v>
      </c>
      <c r="E1717" s="23"/>
      <c r="F1717" s="13"/>
      <c r="G1717" s="2"/>
      <c r="H1717" s="2"/>
      <c r="I1717" s="2">
        <f t="shared" si="108"/>
        <v>40</v>
      </c>
      <c r="J1717" s="13">
        <f t="shared" si="109"/>
        <v>47</v>
      </c>
      <c r="L1717" s="14">
        <f t="shared" si="110"/>
        <v>-47</v>
      </c>
      <c r="M1717" s="15">
        <f t="shared" si="111"/>
        <v>1</v>
      </c>
    </row>
    <row r="1718" spans="2:13" x14ac:dyDescent="0.25">
      <c r="B1718" s="21">
        <v>6730</v>
      </c>
      <c r="C1718" s="2">
        <v>1715</v>
      </c>
      <c r="D1718" s="22" t="s">
        <v>1679</v>
      </c>
      <c r="E1718" s="23"/>
      <c r="F1718" s="13"/>
      <c r="G1718" s="2"/>
      <c r="H1718" s="2"/>
      <c r="I1718" s="2">
        <f t="shared" si="108"/>
        <v>40</v>
      </c>
      <c r="J1718" s="13">
        <f t="shared" si="109"/>
        <v>47</v>
      </c>
      <c r="L1718" s="14">
        <f t="shared" si="110"/>
        <v>-47</v>
      </c>
      <c r="M1718" s="15">
        <f t="shared" si="111"/>
        <v>1</v>
      </c>
    </row>
    <row r="1719" spans="2:13" x14ac:dyDescent="0.25">
      <c r="B1719" s="21">
        <v>6730</v>
      </c>
      <c r="C1719" s="2">
        <v>1716</v>
      </c>
      <c r="D1719" s="22" t="s">
        <v>1972</v>
      </c>
      <c r="E1719" s="23"/>
      <c r="F1719" s="13"/>
      <c r="G1719" s="2"/>
      <c r="H1719" s="2"/>
      <c r="I1719" s="2">
        <f t="shared" si="108"/>
        <v>40</v>
      </c>
      <c r="J1719" s="13">
        <f t="shared" si="109"/>
        <v>47</v>
      </c>
      <c r="L1719" s="14">
        <f t="shared" si="110"/>
        <v>-47</v>
      </c>
      <c r="M1719" s="15">
        <f t="shared" si="111"/>
        <v>1</v>
      </c>
    </row>
    <row r="1720" spans="2:13" x14ac:dyDescent="0.25">
      <c r="B1720" s="21">
        <v>6730</v>
      </c>
      <c r="C1720" s="2">
        <v>1717</v>
      </c>
      <c r="D1720" s="22" t="s">
        <v>1973</v>
      </c>
      <c r="E1720" s="23"/>
      <c r="F1720" s="13"/>
      <c r="G1720" s="2"/>
      <c r="H1720" s="2"/>
      <c r="I1720" s="2">
        <f t="shared" si="108"/>
        <v>40</v>
      </c>
      <c r="J1720" s="13">
        <f t="shared" si="109"/>
        <v>47</v>
      </c>
      <c r="L1720" s="14">
        <f t="shared" si="110"/>
        <v>-47</v>
      </c>
      <c r="M1720" s="15">
        <f t="shared" si="111"/>
        <v>1</v>
      </c>
    </row>
    <row r="1721" spans="2:13" x14ac:dyDescent="0.25">
      <c r="B1721" s="21">
        <v>6730</v>
      </c>
      <c r="C1721" s="2">
        <v>1718</v>
      </c>
      <c r="D1721" s="22" t="s">
        <v>466</v>
      </c>
      <c r="E1721" s="23"/>
      <c r="F1721" s="13"/>
      <c r="G1721" s="2"/>
      <c r="H1721" s="2"/>
      <c r="I1721" s="2">
        <f t="shared" si="108"/>
        <v>40</v>
      </c>
      <c r="J1721" s="13">
        <f t="shared" si="109"/>
        <v>47</v>
      </c>
      <c r="L1721" s="14">
        <f t="shared" si="110"/>
        <v>-47</v>
      </c>
      <c r="M1721" s="15">
        <f t="shared" si="111"/>
        <v>1</v>
      </c>
    </row>
    <row r="1722" spans="2:13" x14ac:dyDescent="0.25">
      <c r="B1722" s="21">
        <v>6740</v>
      </c>
      <c r="C1722" s="2">
        <v>1719</v>
      </c>
      <c r="D1722" s="22" t="s">
        <v>467</v>
      </c>
      <c r="E1722" s="23"/>
      <c r="F1722" s="13"/>
      <c r="G1722" s="2"/>
      <c r="H1722" s="2"/>
      <c r="I1722" s="2">
        <f t="shared" si="108"/>
        <v>40</v>
      </c>
      <c r="J1722" s="13">
        <f t="shared" si="109"/>
        <v>47</v>
      </c>
      <c r="L1722" s="14">
        <f t="shared" si="110"/>
        <v>-47</v>
      </c>
      <c r="M1722" s="15">
        <f t="shared" si="111"/>
        <v>1</v>
      </c>
    </row>
    <row r="1723" spans="2:13" x14ac:dyDescent="0.25">
      <c r="B1723" s="21">
        <v>6740</v>
      </c>
      <c r="C1723" s="2">
        <v>1720</v>
      </c>
      <c r="D1723" s="22" t="s">
        <v>1974</v>
      </c>
      <c r="E1723" s="23"/>
      <c r="F1723" s="13"/>
      <c r="G1723" s="2"/>
      <c r="H1723" s="2"/>
      <c r="I1723" s="2">
        <f t="shared" si="108"/>
        <v>40</v>
      </c>
      <c r="J1723" s="13">
        <f t="shared" si="109"/>
        <v>47</v>
      </c>
      <c r="L1723" s="14">
        <f t="shared" si="110"/>
        <v>-47</v>
      </c>
      <c r="M1723" s="15">
        <f t="shared" si="111"/>
        <v>1</v>
      </c>
    </row>
    <row r="1724" spans="2:13" x14ac:dyDescent="0.25">
      <c r="B1724" s="21">
        <v>6740</v>
      </c>
      <c r="C1724" s="2">
        <v>1721</v>
      </c>
      <c r="D1724" s="22" t="s">
        <v>1975</v>
      </c>
      <c r="E1724" s="23"/>
      <c r="F1724" s="13"/>
      <c r="G1724" s="2"/>
      <c r="H1724" s="2"/>
      <c r="I1724" s="2">
        <f t="shared" si="108"/>
        <v>40</v>
      </c>
      <c r="J1724" s="13">
        <f t="shared" si="109"/>
        <v>47</v>
      </c>
      <c r="L1724" s="14">
        <f t="shared" si="110"/>
        <v>-47</v>
      </c>
      <c r="M1724" s="15">
        <f t="shared" si="111"/>
        <v>1</v>
      </c>
    </row>
    <row r="1725" spans="2:13" x14ac:dyDescent="0.25">
      <c r="B1725" s="21">
        <v>6741</v>
      </c>
      <c r="C1725" s="2">
        <v>1722</v>
      </c>
      <c r="D1725" s="22" t="s">
        <v>1976</v>
      </c>
      <c r="E1725" s="23"/>
      <c r="F1725" s="13"/>
      <c r="G1725" s="2"/>
      <c r="H1725" s="2"/>
      <c r="I1725" s="2">
        <f t="shared" si="108"/>
        <v>40</v>
      </c>
      <c r="J1725" s="13">
        <f t="shared" si="109"/>
        <v>47</v>
      </c>
      <c r="L1725" s="14">
        <f t="shared" si="110"/>
        <v>-47</v>
      </c>
      <c r="M1725" s="15">
        <f t="shared" si="111"/>
        <v>1</v>
      </c>
    </row>
    <row r="1726" spans="2:13" x14ac:dyDescent="0.25">
      <c r="B1726" s="21">
        <v>6742</v>
      </c>
      <c r="C1726" s="2">
        <v>1723</v>
      </c>
      <c r="D1726" s="22" t="s">
        <v>1977</v>
      </c>
      <c r="E1726" s="23"/>
      <c r="F1726" s="13"/>
      <c r="G1726" s="2"/>
      <c r="H1726" s="2"/>
      <c r="I1726" s="2">
        <f t="shared" si="108"/>
        <v>40</v>
      </c>
      <c r="J1726" s="13">
        <f t="shared" si="109"/>
        <v>47</v>
      </c>
      <c r="L1726" s="14">
        <f t="shared" si="110"/>
        <v>-47</v>
      </c>
      <c r="M1726" s="15">
        <f t="shared" si="111"/>
        <v>1</v>
      </c>
    </row>
    <row r="1727" spans="2:13" x14ac:dyDescent="0.25">
      <c r="B1727" s="21">
        <v>6743</v>
      </c>
      <c r="C1727" s="2">
        <v>1724</v>
      </c>
      <c r="D1727" s="22" t="s">
        <v>1978</v>
      </c>
      <c r="E1727" s="23"/>
      <c r="F1727" s="13"/>
      <c r="G1727" s="2"/>
      <c r="H1727" s="2"/>
      <c r="I1727" s="2">
        <f t="shared" si="108"/>
        <v>40</v>
      </c>
      <c r="J1727" s="13">
        <f t="shared" si="109"/>
        <v>47</v>
      </c>
      <c r="L1727" s="14">
        <f t="shared" si="110"/>
        <v>-47</v>
      </c>
      <c r="M1727" s="15">
        <f t="shared" si="111"/>
        <v>1</v>
      </c>
    </row>
    <row r="1728" spans="2:13" x14ac:dyDescent="0.25">
      <c r="B1728" s="21">
        <v>6747</v>
      </c>
      <c r="C1728" s="2">
        <v>1725</v>
      </c>
      <c r="D1728" s="22" t="s">
        <v>1979</v>
      </c>
      <c r="E1728" s="23"/>
      <c r="F1728" s="13"/>
      <c r="G1728" s="2"/>
      <c r="H1728" s="2"/>
      <c r="I1728" s="2">
        <f t="shared" si="108"/>
        <v>40</v>
      </c>
      <c r="J1728" s="13">
        <f t="shared" si="109"/>
        <v>47</v>
      </c>
      <c r="L1728" s="14">
        <f t="shared" si="110"/>
        <v>-47</v>
      </c>
      <c r="M1728" s="15">
        <f t="shared" si="111"/>
        <v>1</v>
      </c>
    </row>
    <row r="1729" spans="2:13" x14ac:dyDescent="0.25">
      <c r="B1729" s="21">
        <v>6747</v>
      </c>
      <c r="C1729" s="2">
        <v>1726</v>
      </c>
      <c r="D1729" s="22" t="s">
        <v>1980</v>
      </c>
      <c r="E1729" s="23"/>
      <c r="F1729" s="13"/>
      <c r="G1729" s="2"/>
      <c r="H1729" s="2"/>
      <c r="I1729" s="2">
        <f t="shared" si="108"/>
        <v>40</v>
      </c>
      <c r="J1729" s="13">
        <f t="shared" si="109"/>
        <v>47</v>
      </c>
      <c r="L1729" s="14">
        <f t="shared" si="110"/>
        <v>-47</v>
      </c>
      <c r="M1729" s="15">
        <f t="shared" si="111"/>
        <v>1</v>
      </c>
    </row>
    <row r="1730" spans="2:13" x14ac:dyDescent="0.25">
      <c r="B1730" s="21">
        <v>6747</v>
      </c>
      <c r="C1730" s="2">
        <v>1727</v>
      </c>
      <c r="D1730" s="22" t="s">
        <v>468</v>
      </c>
      <c r="E1730" s="23"/>
      <c r="F1730" s="13"/>
      <c r="G1730" s="2"/>
      <c r="H1730" s="2"/>
      <c r="I1730" s="2">
        <f t="shared" si="108"/>
        <v>40</v>
      </c>
      <c r="J1730" s="13">
        <f t="shared" si="109"/>
        <v>47</v>
      </c>
      <c r="L1730" s="14">
        <f t="shared" si="110"/>
        <v>-47</v>
      </c>
      <c r="M1730" s="15">
        <f t="shared" si="111"/>
        <v>1</v>
      </c>
    </row>
    <row r="1731" spans="2:13" x14ac:dyDescent="0.25">
      <c r="B1731" s="21">
        <v>6750</v>
      </c>
      <c r="C1731" s="2">
        <v>1728</v>
      </c>
      <c r="D1731" s="22" t="s">
        <v>469</v>
      </c>
      <c r="E1731" s="23"/>
      <c r="F1731" s="13"/>
      <c r="G1731" s="2"/>
      <c r="H1731" s="2"/>
      <c r="I1731" s="2">
        <f t="shared" si="108"/>
        <v>40</v>
      </c>
      <c r="J1731" s="13">
        <f t="shared" si="109"/>
        <v>47</v>
      </c>
      <c r="L1731" s="14">
        <f t="shared" si="110"/>
        <v>-47</v>
      </c>
      <c r="M1731" s="15">
        <f t="shared" si="111"/>
        <v>1</v>
      </c>
    </row>
    <row r="1732" spans="2:13" x14ac:dyDescent="0.25">
      <c r="B1732" s="21">
        <v>6750</v>
      </c>
      <c r="C1732" s="2">
        <v>1729</v>
      </c>
      <c r="D1732" s="22" t="s">
        <v>1981</v>
      </c>
      <c r="E1732" s="23"/>
      <c r="F1732" s="13"/>
      <c r="G1732" s="2"/>
      <c r="H1732" s="2"/>
      <c r="I1732" s="2">
        <f t="shared" si="108"/>
        <v>40</v>
      </c>
      <c r="J1732" s="13">
        <f t="shared" si="109"/>
        <v>47</v>
      </c>
      <c r="L1732" s="14">
        <f t="shared" si="110"/>
        <v>-47</v>
      </c>
      <c r="M1732" s="15">
        <f t="shared" si="111"/>
        <v>1</v>
      </c>
    </row>
    <row r="1733" spans="2:13" x14ac:dyDescent="0.25">
      <c r="B1733" s="21">
        <v>6750</v>
      </c>
      <c r="C1733" s="2">
        <v>1730</v>
      </c>
      <c r="D1733" s="22" t="s">
        <v>1982</v>
      </c>
      <c r="E1733" s="23"/>
      <c r="F1733" s="13"/>
      <c r="G1733" s="2"/>
      <c r="H1733" s="2"/>
      <c r="I1733" s="2">
        <f t="shared" si="108"/>
        <v>40</v>
      </c>
      <c r="J1733" s="13">
        <f t="shared" si="109"/>
        <v>47</v>
      </c>
      <c r="L1733" s="14">
        <f t="shared" si="110"/>
        <v>-47</v>
      </c>
      <c r="M1733" s="15">
        <f t="shared" si="111"/>
        <v>1</v>
      </c>
    </row>
    <row r="1734" spans="2:13" x14ac:dyDescent="0.25">
      <c r="B1734" s="21">
        <v>6760</v>
      </c>
      <c r="C1734" s="2">
        <v>1731</v>
      </c>
      <c r="D1734" s="22" t="s">
        <v>1983</v>
      </c>
      <c r="E1734" s="23"/>
      <c r="F1734" s="13"/>
      <c r="G1734" s="2"/>
      <c r="H1734" s="2"/>
      <c r="I1734" s="2">
        <f t="shared" si="108"/>
        <v>40</v>
      </c>
      <c r="J1734" s="13">
        <f t="shared" si="109"/>
        <v>47</v>
      </c>
      <c r="L1734" s="14">
        <f t="shared" si="110"/>
        <v>-47</v>
      </c>
      <c r="M1734" s="15">
        <f t="shared" si="111"/>
        <v>1</v>
      </c>
    </row>
    <row r="1735" spans="2:13" x14ac:dyDescent="0.25">
      <c r="B1735" s="21">
        <v>6760</v>
      </c>
      <c r="C1735" s="2">
        <v>1732</v>
      </c>
      <c r="D1735" s="22" t="s">
        <v>1984</v>
      </c>
      <c r="E1735" s="23"/>
      <c r="F1735" s="13"/>
      <c r="G1735" s="2"/>
      <c r="H1735" s="2"/>
      <c r="I1735" s="2">
        <f t="shared" si="108"/>
        <v>40</v>
      </c>
      <c r="J1735" s="13">
        <f t="shared" si="109"/>
        <v>47</v>
      </c>
      <c r="L1735" s="14">
        <f t="shared" si="110"/>
        <v>-47</v>
      </c>
      <c r="M1735" s="15">
        <f t="shared" si="111"/>
        <v>1</v>
      </c>
    </row>
    <row r="1736" spans="2:13" x14ac:dyDescent="0.25">
      <c r="B1736" s="21">
        <v>6760</v>
      </c>
      <c r="C1736" s="2">
        <v>1733</v>
      </c>
      <c r="D1736" s="22" t="s">
        <v>1985</v>
      </c>
      <c r="E1736" s="23"/>
      <c r="F1736" s="13"/>
      <c r="G1736" s="2"/>
      <c r="H1736" s="2"/>
      <c r="I1736" s="2">
        <f t="shared" si="108"/>
        <v>40</v>
      </c>
      <c r="J1736" s="13">
        <f t="shared" si="109"/>
        <v>47</v>
      </c>
      <c r="L1736" s="14">
        <f t="shared" si="110"/>
        <v>-47</v>
      </c>
      <c r="M1736" s="15">
        <f t="shared" si="111"/>
        <v>1</v>
      </c>
    </row>
    <row r="1737" spans="2:13" x14ac:dyDescent="0.25">
      <c r="B1737" s="21">
        <v>6760</v>
      </c>
      <c r="C1737" s="2">
        <v>1734</v>
      </c>
      <c r="D1737" s="22" t="s">
        <v>470</v>
      </c>
      <c r="E1737" s="23"/>
      <c r="F1737" s="13"/>
      <c r="G1737" s="2"/>
      <c r="H1737" s="2"/>
      <c r="I1737" s="2">
        <f t="shared" si="108"/>
        <v>40</v>
      </c>
      <c r="J1737" s="13">
        <f t="shared" si="109"/>
        <v>47</v>
      </c>
      <c r="L1737" s="14">
        <f t="shared" si="110"/>
        <v>-47</v>
      </c>
      <c r="M1737" s="15">
        <f t="shared" si="111"/>
        <v>1</v>
      </c>
    </row>
    <row r="1738" spans="2:13" x14ac:dyDescent="0.25">
      <c r="B1738" s="21">
        <v>6761</v>
      </c>
      <c r="C1738" s="2">
        <v>1735</v>
      </c>
      <c r="D1738" s="22" t="s">
        <v>1986</v>
      </c>
      <c r="E1738" s="23"/>
      <c r="F1738" s="13"/>
      <c r="G1738" s="2"/>
      <c r="H1738" s="2"/>
      <c r="I1738" s="2">
        <f t="shared" si="108"/>
        <v>40</v>
      </c>
      <c r="J1738" s="13">
        <f t="shared" si="109"/>
        <v>47</v>
      </c>
      <c r="L1738" s="14">
        <f t="shared" si="110"/>
        <v>-47</v>
      </c>
      <c r="M1738" s="15">
        <f t="shared" si="111"/>
        <v>1</v>
      </c>
    </row>
    <row r="1739" spans="2:13" x14ac:dyDescent="0.25">
      <c r="B1739" s="21">
        <v>6762</v>
      </c>
      <c r="C1739" s="2">
        <v>1736</v>
      </c>
      <c r="D1739" s="22" t="s">
        <v>1987</v>
      </c>
      <c r="E1739" s="23"/>
      <c r="F1739" s="13"/>
      <c r="G1739" s="2"/>
      <c r="H1739" s="2"/>
      <c r="I1739" s="2">
        <f t="shared" si="108"/>
        <v>40</v>
      </c>
      <c r="J1739" s="13">
        <f t="shared" si="109"/>
        <v>47</v>
      </c>
      <c r="L1739" s="14">
        <f t="shared" si="110"/>
        <v>-47</v>
      </c>
      <c r="M1739" s="15">
        <f t="shared" si="111"/>
        <v>1</v>
      </c>
    </row>
    <row r="1740" spans="2:13" x14ac:dyDescent="0.25">
      <c r="B1740" s="21">
        <v>6767</v>
      </c>
      <c r="C1740" s="2">
        <v>1737</v>
      </c>
      <c r="D1740" s="22" t="s">
        <v>1988</v>
      </c>
      <c r="E1740" s="23"/>
      <c r="F1740" s="13"/>
      <c r="G1740" s="2"/>
      <c r="H1740" s="2"/>
      <c r="I1740" s="2">
        <f t="shared" si="108"/>
        <v>40</v>
      </c>
      <c r="J1740" s="13">
        <f t="shared" si="109"/>
        <v>47</v>
      </c>
      <c r="L1740" s="14">
        <f t="shared" si="110"/>
        <v>-47</v>
      </c>
      <c r="M1740" s="15">
        <f t="shared" si="111"/>
        <v>1</v>
      </c>
    </row>
    <row r="1741" spans="2:13" x14ac:dyDescent="0.25">
      <c r="B1741" s="21">
        <v>6767</v>
      </c>
      <c r="C1741" s="2">
        <v>1738</v>
      </c>
      <c r="D1741" s="22" t="s">
        <v>1989</v>
      </c>
      <c r="E1741" s="23"/>
      <c r="F1741" s="13"/>
      <c r="G1741" s="2"/>
      <c r="H1741" s="2"/>
      <c r="I1741" s="2">
        <f t="shared" si="108"/>
        <v>40</v>
      </c>
      <c r="J1741" s="13">
        <f t="shared" si="109"/>
        <v>47</v>
      </c>
      <c r="L1741" s="14">
        <f t="shared" si="110"/>
        <v>-47</v>
      </c>
      <c r="M1741" s="15">
        <f t="shared" si="111"/>
        <v>1</v>
      </c>
    </row>
    <row r="1742" spans="2:13" x14ac:dyDescent="0.25">
      <c r="B1742" s="21">
        <v>6767</v>
      </c>
      <c r="C1742" s="2">
        <v>1739</v>
      </c>
      <c r="D1742" s="22" t="s">
        <v>1990</v>
      </c>
      <c r="E1742" s="23"/>
      <c r="F1742" s="13"/>
      <c r="G1742" s="2"/>
      <c r="H1742" s="2"/>
      <c r="I1742" s="2">
        <f t="shared" si="108"/>
        <v>40</v>
      </c>
      <c r="J1742" s="13">
        <f t="shared" si="109"/>
        <v>47</v>
      </c>
      <c r="L1742" s="14">
        <f t="shared" si="110"/>
        <v>-47</v>
      </c>
      <c r="M1742" s="15">
        <f t="shared" si="111"/>
        <v>1</v>
      </c>
    </row>
    <row r="1743" spans="2:13" x14ac:dyDescent="0.25">
      <c r="B1743" s="21">
        <v>6767</v>
      </c>
      <c r="C1743" s="2">
        <v>1740</v>
      </c>
      <c r="D1743" s="22" t="s">
        <v>471</v>
      </c>
      <c r="E1743" s="23"/>
      <c r="F1743" s="13"/>
      <c r="G1743" s="2"/>
      <c r="H1743" s="2"/>
      <c r="I1743" s="2">
        <f t="shared" si="108"/>
        <v>40</v>
      </c>
      <c r="J1743" s="13">
        <f t="shared" si="109"/>
        <v>47</v>
      </c>
      <c r="L1743" s="14">
        <f t="shared" si="110"/>
        <v>-47</v>
      </c>
      <c r="M1743" s="15">
        <f t="shared" si="111"/>
        <v>1</v>
      </c>
    </row>
    <row r="1744" spans="2:13" x14ac:dyDescent="0.25">
      <c r="B1744" s="21">
        <v>6767</v>
      </c>
      <c r="C1744" s="2">
        <v>1741</v>
      </c>
      <c r="D1744" s="22" t="s">
        <v>1991</v>
      </c>
      <c r="E1744" s="23"/>
      <c r="F1744" s="13"/>
      <c r="G1744" s="2"/>
      <c r="H1744" s="2"/>
      <c r="I1744" s="2">
        <f t="shared" si="108"/>
        <v>40</v>
      </c>
      <c r="J1744" s="13">
        <f t="shared" si="109"/>
        <v>47</v>
      </c>
      <c r="L1744" s="14">
        <f t="shared" si="110"/>
        <v>-47</v>
      </c>
      <c r="M1744" s="15">
        <f t="shared" si="111"/>
        <v>1</v>
      </c>
    </row>
    <row r="1745" spans="2:13" x14ac:dyDescent="0.25">
      <c r="B1745" s="21">
        <v>6769</v>
      </c>
      <c r="C1745" s="2">
        <v>1742</v>
      </c>
      <c r="D1745" s="22" t="s">
        <v>1992</v>
      </c>
      <c r="E1745" s="23"/>
      <c r="F1745" s="13"/>
      <c r="G1745" s="2"/>
      <c r="H1745" s="2"/>
      <c r="I1745" s="2">
        <f t="shared" si="108"/>
        <v>40</v>
      </c>
      <c r="J1745" s="13">
        <f t="shared" si="109"/>
        <v>47</v>
      </c>
      <c r="L1745" s="14">
        <f t="shared" si="110"/>
        <v>-47</v>
      </c>
      <c r="M1745" s="15">
        <f t="shared" si="111"/>
        <v>1</v>
      </c>
    </row>
    <row r="1746" spans="2:13" x14ac:dyDescent="0.25">
      <c r="B1746" s="21">
        <v>6769</v>
      </c>
      <c r="C1746" s="2">
        <v>1743</v>
      </c>
      <c r="D1746" s="22" t="s">
        <v>472</v>
      </c>
      <c r="E1746" s="23"/>
      <c r="F1746" s="13"/>
      <c r="G1746" s="2"/>
      <c r="H1746" s="2"/>
      <c r="I1746" s="2">
        <f t="shared" si="108"/>
        <v>40</v>
      </c>
      <c r="J1746" s="13">
        <f t="shared" si="109"/>
        <v>47</v>
      </c>
      <c r="L1746" s="14">
        <f t="shared" si="110"/>
        <v>-47</v>
      </c>
      <c r="M1746" s="15">
        <f t="shared" si="111"/>
        <v>1</v>
      </c>
    </row>
    <row r="1747" spans="2:13" x14ac:dyDescent="0.25">
      <c r="B1747" s="21">
        <v>6769</v>
      </c>
      <c r="C1747" s="2">
        <v>1744</v>
      </c>
      <c r="D1747" s="22" t="s">
        <v>1993</v>
      </c>
      <c r="E1747" s="23"/>
      <c r="F1747" s="13"/>
      <c r="G1747" s="2"/>
      <c r="H1747" s="2"/>
      <c r="I1747" s="2">
        <f t="shared" si="108"/>
        <v>40</v>
      </c>
      <c r="J1747" s="13">
        <f t="shared" si="109"/>
        <v>47</v>
      </c>
      <c r="L1747" s="14">
        <f t="shared" si="110"/>
        <v>-47</v>
      </c>
      <c r="M1747" s="15">
        <f t="shared" si="111"/>
        <v>1</v>
      </c>
    </row>
    <row r="1748" spans="2:13" x14ac:dyDescent="0.25">
      <c r="B1748" s="21">
        <v>6769</v>
      </c>
      <c r="C1748" s="2">
        <v>1745</v>
      </c>
      <c r="D1748" s="22" t="s">
        <v>1994</v>
      </c>
      <c r="E1748" s="23"/>
      <c r="F1748" s="13"/>
      <c r="G1748" s="2"/>
      <c r="H1748" s="2"/>
      <c r="I1748" s="2">
        <f t="shared" si="108"/>
        <v>40</v>
      </c>
      <c r="J1748" s="13">
        <f t="shared" si="109"/>
        <v>47</v>
      </c>
      <c r="L1748" s="14">
        <f t="shared" si="110"/>
        <v>-47</v>
      </c>
      <c r="M1748" s="15">
        <f t="shared" si="111"/>
        <v>1</v>
      </c>
    </row>
    <row r="1749" spans="2:13" x14ac:dyDescent="0.25">
      <c r="B1749" s="21">
        <v>6769</v>
      </c>
      <c r="C1749" s="2">
        <v>1746</v>
      </c>
      <c r="D1749" s="22" t="s">
        <v>1995</v>
      </c>
      <c r="E1749" s="23"/>
      <c r="F1749" s="13"/>
      <c r="G1749" s="2"/>
      <c r="H1749" s="2"/>
      <c r="I1749" s="2">
        <f t="shared" si="108"/>
        <v>40</v>
      </c>
      <c r="J1749" s="13">
        <f t="shared" si="109"/>
        <v>47</v>
      </c>
      <c r="L1749" s="14">
        <f t="shared" si="110"/>
        <v>-47</v>
      </c>
      <c r="M1749" s="15">
        <f t="shared" si="111"/>
        <v>1</v>
      </c>
    </row>
    <row r="1750" spans="2:13" x14ac:dyDescent="0.25">
      <c r="B1750" s="21">
        <v>6780</v>
      </c>
      <c r="C1750" s="2">
        <v>1747</v>
      </c>
      <c r="D1750" s="22" t="s">
        <v>1996</v>
      </c>
      <c r="E1750" s="23"/>
      <c r="F1750" s="13"/>
      <c r="G1750" s="2"/>
      <c r="H1750" s="2"/>
      <c r="I1750" s="2">
        <f t="shared" si="108"/>
        <v>40</v>
      </c>
      <c r="J1750" s="13">
        <f t="shared" si="109"/>
        <v>47</v>
      </c>
      <c r="L1750" s="14">
        <f t="shared" si="110"/>
        <v>-47</v>
      </c>
      <c r="M1750" s="15">
        <f t="shared" si="111"/>
        <v>1</v>
      </c>
    </row>
    <row r="1751" spans="2:13" x14ac:dyDescent="0.25">
      <c r="B1751" s="21">
        <v>6780</v>
      </c>
      <c r="C1751" s="2">
        <v>1748</v>
      </c>
      <c r="D1751" s="22" t="s">
        <v>473</v>
      </c>
      <c r="E1751" s="23"/>
      <c r="F1751" s="13"/>
      <c r="G1751" s="2"/>
      <c r="H1751" s="2"/>
      <c r="I1751" s="2">
        <f t="shared" si="108"/>
        <v>40</v>
      </c>
      <c r="J1751" s="13">
        <f t="shared" si="109"/>
        <v>47</v>
      </c>
      <c r="L1751" s="14">
        <f t="shared" si="110"/>
        <v>-47</v>
      </c>
      <c r="M1751" s="15">
        <f t="shared" si="111"/>
        <v>1</v>
      </c>
    </row>
    <row r="1752" spans="2:13" x14ac:dyDescent="0.25">
      <c r="B1752" s="21">
        <v>6780</v>
      </c>
      <c r="C1752" s="2">
        <v>1749</v>
      </c>
      <c r="D1752" s="22" t="s">
        <v>1997</v>
      </c>
      <c r="E1752" s="23"/>
      <c r="F1752" s="13"/>
      <c r="G1752" s="2"/>
      <c r="H1752" s="2"/>
      <c r="I1752" s="2">
        <f t="shared" si="108"/>
        <v>40</v>
      </c>
      <c r="J1752" s="13">
        <f t="shared" si="109"/>
        <v>47</v>
      </c>
      <c r="L1752" s="14">
        <f t="shared" si="110"/>
        <v>-47</v>
      </c>
      <c r="M1752" s="15">
        <f t="shared" si="111"/>
        <v>1</v>
      </c>
    </row>
    <row r="1753" spans="2:13" x14ac:dyDescent="0.25">
      <c r="B1753" s="21">
        <v>6781</v>
      </c>
      <c r="C1753" s="2">
        <v>1750</v>
      </c>
      <c r="D1753" s="22" t="s">
        <v>1998</v>
      </c>
      <c r="E1753" s="23"/>
      <c r="F1753" s="13"/>
      <c r="G1753" s="2"/>
      <c r="H1753" s="2"/>
      <c r="I1753" s="2">
        <f t="shared" si="108"/>
        <v>40</v>
      </c>
      <c r="J1753" s="13">
        <f t="shared" si="109"/>
        <v>47</v>
      </c>
      <c r="L1753" s="14">
        <f t="shared" si="110"/>
        <v>-47</v>
      </c>
      <c r="M1753" s="15">
        <f t="shared" si="111"/>
        <v>1</v>
      </c>
    </row>
    <row r="1754" spans="2:13" x14ac:dyDescent="0.25">
      <c r="B1754" s="21">
        <v>6782</v>
      </c>
      <c r="C1754" s="2">
        <v>1751</v>
      </c>
      <c r="D1754" s="22" t="s">
        <v>1999</v>
      </c>
      <c r="E1754" s="23"/>
      <c r="F1754" s="13"/>
      <c r="G1754" s="2"/>
      <c r="H1754" s="2"/>
      <c r="I1754" s="2">
        <f t="shared" si="108"/>
        <v>40</v>
      </c>
      <c r="J1754" s="13">
        <f t="shared" si="109"/>
        <v>47</v>
      </c>
      <c r="L1754" s="14">
        <f t="shared" si="110"/>
        <v>-47</v>
      </c>
      <c r="M1754" s="15">
        <f t="shared" si="111"/>
        <v>1</v>
      </c>
    </row>
    <row r="1755" spans="2:13" x14ac:dyDescent="0.25">
      <c r="B1755" s="21">
        <v>6790</v>
      </c>
      <c r="C1755" s="2">
        <v>1752</v>
      </c>
      <c r="D1755" s="22" t="s">
        <v>474</v>
      </c>
      <c r="E1755" s="23"/>
      <c r="F1755" s="13"/>
      <c r="G1755" s="2"/>
      <c r="H1755" s="2"/>
      <c r="I1755" s="2">
        <f t="shared" si="108"/>
        <v>40</v>
      </c>
      <c r="J1755" s="13">
        <f t="shared" si="109"/>
        <v>47</v>
      </c>
      <c r="L1755" s="14">
        <f t="shared" si="110"/>
        <v>-47</v>
      </c>
      <c r="M1755" s="15">
        <f t="shared" si="111"/>
        <v>1</v>
      </c>
    </row>
    <row r="1756" spans="2:13" x14ac:dyDescent="0.25">
      <c r="B1756" s="21">
        <v>6791</v>
      </c>
      <c r="C1756" s="2">
        <v>1753</v>
      </c>
      <c r="D1756" s="22" t="s">
        <v>2000</v>
      </c>
      <c r="E1756" s="23"/>
      <c r="F1756" s="13"/>
      <c r="G1756" s="2"/>
      <c r="H1756" s="2"/>
      <c r="I1756" s="2">
        <f t="shared" si="108"/>
        <v>40</v>
      </c>
      <c r="J1756" s="13">
        <f t="shared" si="109"/>
        <v>47</v>
      </c>
      <c r="L1756" s="14">
        <f t="shared" si="110"/>
        <v>-47</v>
      </c>
      <c r="M1756" s="15">
        <f t="shared" si="111"/>
        <v>1</v>
      </c>
    </row>
    <row r="1757" spans="2:13" x14ac:dyDescent="0.25">
      <c r="B1757" s="21">
        <v>6792</v>
      </c>
      <c r="C1757" s="2">
        <v>1754</v>
      </c>
      <c r="D1757" s="22" t="s">
        <v>2001</v>
      </c>
      <c r="E1757" s="23"/>
      <c r="F1757" s="13"/>
      <c r="G1757" s="2"/>
      <c r="H1757" s="2"/>
      <c r="I1757" s="2">
        <f t="shared" ref="I1757:I1820" si="112">(H1757*2)+40</f>
        <v>40</v>
      </c>
      <c r="J1757" s="13">
        <f t="shared" ref="J1757:J1820" si="113">ROUNDUP((I1757*70/60),0)</f>
        <v>47</v>
      </c>
      <c r="L1757" s="14">
        <f t="shared" ref="L1757:L1820" si="114">F1757-J1757</f>
        <v>-47</v>
      </c>
      <c r="M1757" s="15">
        <f t="shared" ref="M1757:M1820" si="115">(ABS(J1757-F1757)/J1757)</f>
        <v>1</v>
      </c>
    </row>
    <row r="1758" spans="2:13" x14ac:dyDescent="0.25">
      <c r="B1758" s="21">
        <v>6792</v>
      </c>
      <c r="C1758" s="2">
        <v>1755</v>
      </c>
      <c r="D1758" s="22" t="s">
        <v>2002</v>
      </c>
      <c r="E1758" s="23"/>
      <c r="F1758" s="13"/>
      <c r="G1758" s="2"/>
      <c r="H1758" s="2"/>
      <c r="I1758" s="2">
        <f t="shared" si="112"/>
        <v>40</v>
      </c>
      <c r="J1758" s="13">
        <f t="shared" si="113"/>
        <v>47</v>
      </c>
      <c r="L1758" s="14">
        <f t="shared" si="114"/>
        <v>-47</v>
      </c>
      <c r="M1758" s="15">
        <f t="shared" si="115"/>
        <v>1</v>
      </c>
    </row>
    <row r="1759" spans="2:13" x14ac:dyDescent="0.25">
      <c r="B1759" s="21">
        <v>6800</v>
      </c>
      <c r="C1759" s="2">
        <v>1756</v>
      </c>
      <c r="D1759" s="22" t="s">
        <v>2003</v>
      </c>
      <c r="E1759" s="23"/>
      <c r="F1759" s="13"/>
      <c r="G1759" s="2"/>
      <c r="H1759" s="2"/>
      <c r="I1759" s="2">
        <f t="shared" si="112"/>
        <v>40</v>
      </c>
      <c r="J1759" s="13">
        <f t="shared" si="113"/>
        <v>47</v>
      </c>
      <c r="L1759" s="14">
        <f t="shared" si="114"/>
        <v>-47</v>
      </c>
      <c r="M1759" s="15">
        <f t="shared" si="115"/>
        <v>1</v>
      </c>
    </row>
    <row r="1760" spans="2:13" x14ac:dyDescent="0.25">
      <c r="B1760" s="21">
        <v>6800</v>
      </c>
      <c r="C1760" s="2">
        <v>1757</v>
      </c>
      <c r="D1760" s="22" t="s">
        <v>2004</v>
      </c>
      <c r="E1760" s="23"/>
      <c r="F1760" s="13"/>
      <c r="G1760" s="2"/>
      <c r="H1760" s="2"/>
      <c r="I1760" s="2">
        <f t="shared" si="112"/>
        <v>40</v>
      </c>
      <c r="J1760" s="13">
        <f t="shared" si="113"/>
        <v>47</v>
      </c>
      <c r="L1760" s="14">
        <f t="shared" si="114"/>
        <v>-47</v>
      </c>
      <c r="M1760" s="15">
        <f t="shared" si="115"/>
        <v>1</v>
      </c>
    </row>
    <row r="1761" spans="2:13" x14ac:dyDescent="0.25">
      <c r="B1761" s="21">
        <v>6800</v>
      </c>
      <c r="C1761" s="2">
        <v>1758</v>
      </c>
      <c r="D1761" s="22" t="s">
        <v>475</v>
      </c>
      <c r="E1761" s="23"/>
      <c r="F1761" s="13"/>
      <c r="G1761" s="2"/>
      <c r="H1761" s="2"/>
      <c r="I1761" s="2">
        <f t="shared" si="112"/>
        <v>40</v>
      </c>
      <c r="J1761" s="13">
        <f t="shared" si="113"/>
        <v>47</v>
      </c>
      <c r="L1761" s="14">
        <f t="shared" si="114"/>
        <v>-47</v>
      </c>
      <c r="M1761" s="15">
        <f t="shared" si="115"/>
        <v>1</v>
      </c>
    </row>
    <row r="1762" spans="2:13" x14ac:dyDescent="0.25">
      <c r="B1762" s="21">
        <v>6800</v>
      </c>
      <c r="C1762" s="2">
        <v>1759</v>
      </c>
      <c r="D1762" s="22" t="s">
        <v>2005</v>
      </c>
      <c r="E1762" s="23"/>
      <c r="F1762" s="13"/>
      <c r="G1762" s="2"/>
      <c r="H1762" s="2"/>
      <c r="I1762" s="2">
        <f t="shared" si="112"/>
        <v>40</v>
      </c>
      <c r="J1762" s="13">
        <f t="shared" si="113"/>
        <v>47</v>
      </c>
      <c r="L1762" s="14">
        <f t="shared" si="114"/>
        <v>-47</v>
      </c>
      <c r="M1762" s="15">
        <f t="shared" si="115"/>
        <v>1</v>
      </c>
    </row>
    <row r="1763" spans="2:13" x14ac:dyDescent="0.25">
      <c r="B1763" s="21">
        <v>6800</v>
      </c>
      <c r="C1763" s="2">
        <v>1760</v>
      </c>
      <c r="D1763" s="22" t="s">
        <v>2006</v>
      </c>
      <c r="E1763" s="23"/>
      <c r="F1763" s="13"/>
      <c r="G1763" s="2"/>
      <c r="H1763" s="2"/>
      <c r="I1763" s="2">
        <f t="shared" si="112"/>
        <v>40</v>
      </c>
      <c r="J1763" s="13">
        <f t="shared" si="113"/>
        <v>47</v>
      </c>
      <c r="L1763" s="14">
        <f t="shared" si="114"/>
        <v>-47</v>
      </c>
      <c r="M1763" s="15">
        <f t="shared" si="115"/>
        <v>1</v>
      </c>
    </row>
    <row r="1764" spans="2:13" x14ac:dyDescent="0.25">
      <c r="B1764" s="21">
        <v>6800</v>
      </c>
      <c r="C1764" s="2">
        <v>1761</v>
      </c>
      <c r="D1764" s="22" t="s">
        <v>2007</v>
      </c>
      <c r="E1764" s="23"/>
      <c r="F1764" s="13"/>
      <c r="G1764" s="2"/>
      <c r="H1764" s="2"/>
      <c r="I1764" s="2">
        <f t="shared" si="112"/>
        <v>40</v>
      </c>
      <c r="J1764" s="13">
        <f t="shared" si="113"/>
        <v>47</v>
      </c>
      <c r="L1764" s="14">
        <f t="shared" si="114"/>
        <v>-47</v>
      </c>
      <c r="M1764" s="15">
        <f t="shared" si="115"/>
        <v>1</v>
      </c>
    </row>
    <row r="1765" spans="2:13" x14ac:dyDescent="0.25">
      <c r="B1765" s="21">
        <v>6800</v>
      </c>
      <c r="C1765" s="2">
        <v>1762</v>
      </c>
      <c r="D1765" s="22" t="s">
        <v>2008</v>
      </c>
      <c r="E1765" s="23"/>
      <c r="F1765" s="13"/>
      <c r="G1765" s="2"/>
      <c r="H1765" s="2"/>
      <c r="I1765" s="2">
        <f t="shared" si="112"/>
        <v>40</v>
      </c>
      <c r="J1765" s="13">
        <f t="shared" si="113"/>
        <v>47</v>
      </c>
      <c r="L1765" s="14">
        <f t="shared" si="114"/>
        <v>-47</v>
      </c>
      <c r="M1765" s="15">
        <f t="shared" si="115"/>
        <v>1</v>
      </c>
    </row>
    <row r="1766" spans="2:13" x14ac:dyDescent="0.25">
      <c r="B1766" s="21">
        <v>6800</v>
      </c>
      <c r="C1766" s="2">
        <v>1763</v>
      </c>
      <c r="D1766" s="22" t="s">
        <v>2009</v>
      </c>
      <c r="E1766" s="23"/>
      <c r="F1766" s="13"/>
      <c r="G1766" s="2"/>
      <c r="H1766" s="2"/>
      <c r="I1766" s="2">
        <f t="shared" si="112"/>
        <v>40</v>
      </c>
      <c r="J1766" s="13">
        <f t="shared" si="113"/>
        <v>47</v>
      </c>
      <c r="L1766" s="14">
        <f t="shared" si="114"/>
        <v>-47</v>
      </c>
      <c r="M1766" s="15">
        <f t="shared" si="115"/>
        <v>1</v>
      </c>
    </row>
    <row r="1767" spans="2:13" x14ac:dyDescent="0.25">
      <c r="B1767" s="21">
        <v>6810</v>
      </c>
      <c r="C1767" s="2">
        <v>1764</v>
      </c>
      <c r="D1767" s="22" t="s">
        <v>476</v>
      </c>
      <c r="E1767" s="23"/>
      <c r="F1767" s="13"/>
      <c r="G1767" s="2"/>
      <c r="H1767" s="2"/>
      <c r="I1767" s="2">
        <f t="shared" si="112"/>
        <v>40</v>
      </c>
      <c r="J1767" s="13">
        <f t="shared" si="113"/>
        <v>47</v>
      </c>
      <c r="L1767" s="14">
        <f t="shared" si="114"/>
        <v>-47</v>
      </c>
      <c r="M1767" s="15">
        <f t="shared" si="115"/>
        <v>1</v>
      </c>
    </row>
    <row r="1768" spans="2:13" x14ac:dyDescent="0.25">
      <c r="B1768" s="21">
        <v>6810</v>
      </c>
      <c r="C1768" s="2">
        <v>1765</v>
      </c>
      <c r="D1768" s="22" t="s">
        <v>2010</v>
      </c>
      <c r="E1768" s="23"/>
      <c r="F1768" s="13"/>
      <c r="G1768" s="2"/>
      <c r="H1768" s="2"/>
      <c r="I1768" s="2">
        <f t="shared" si="112"/>
        <v>40</v>
      </c>
      <c r="J1768" s="13">
        <f t="shared" si="113"/>
        <v>47</v>
      </c>
      <c r="L1768" s="14">
        <f t="shared" si="114"/>
        <v>-47</v>
      </c>
      <c r="M1768" s="15">
        <f t="shared" si="115"/>
        <v>1</v>
      </c>
    </row>
    <row r="1769" spans="2:13" x14ac:dyDescent="0.25">
      <c r="B1769" s="21">
        <v>6810</v>
      </c>
      <c r="C1769" s="2">
        <v>1766</v>
      </c>
      <c r="D1769" s="22" t="s">
        <v>2011</v>
      </c>
      <c r="E1769" s="23"/>
      <c r="F1769" s="13"/>
      <c r="G1769" s="2"/>
      <c r="H1769" s="2"/>
      <c r="I1769" s="2">
        <f t="shared" si="112"/>
        <v>40</v>
      </c>
      <c r="J1769" s="13">
        <f t="shared" si="113"/>
        <v>47</v>
      </c>
      <c r="L1769" s="14">
        <f t="shared" si="114"/>
        <v>-47</v>
      </c>
      <c r="M1769" s="15">
        <f t="shared" si="115"/>
        <v>1</v>
      </c>
    </row>
    <row r="1770" spans="2:13" x14ac:dyDescent="0.25">
      <c r="B1770" s="21">
        <v>6811</v>
      </c>
      <c r="C1770" s="2">
        <v>1767</v>
      </c>
      <c r="D1770" s="22" t="s">
        <v>2012</v>
      </c>
      <c r="E1770" s="23"/>
      <c r="F1770" s="13"/>
      <c r="G1770" s="2"/>
      <c r="H1770" s="2"/>
      <c r="I1770" s="2">
        <f t="shared" si="112"/>
        <v>40</v>
      </c>
      <c r="J1770" s="13">
        <f t="shared" si="113"/>
        <v>47</v>
      </c>
      <c r="L1770" s="14">
        <f t="shared" si="114"/>
        <v>-47</v>
      </c>
      <c r="M1770" s="15">
        <f t="shared" si="115"/>
        <v>1</v>
      </c>
    </row>
    <row r="1771" spans="2:13" x14ac:dyDescent="0.25">
      <c r="B1771" s="21">
        <v>6812</v>
      </c>
      <c r="C1771" s="2">
        <v>1768</v>
      </c>
      <c r="D1771" s="22" t="s">
        <v>2013</v>
      </c>
      <c r="E1771" s="23"/>
      <c r="F1771" s="13"/>
      <c r="G1771" s="2"/>
      <c r="H1771" s="2"/>
      <c r="I1771" s="2">
        <f t="shared" si="112"/>
        <v>40</v>
      </c>
      <c r="J1771" s="13">
        <f t="shared" si="113"/>
        <v>47</v>
      </c>
      <c r="L1771" s="14">
        <f t="shared" si="114"/>
        <v>-47</v>
      </c>
      <c r="M1771" s="15">
        <f t="shared" si="115"/>
        <v>1</v>
      </c>
    </row>
    <row r="1772" spans="2:13" x14ac:dyDescent="0.25">
      <c r="B1772" s="21">
        <v>6813</v>
      </c>
      <c r="C1772" s="2">
        <v>1769</v>
      </c>
      <c r="D1772" s="22" t="s">
        <v>2014</v>
      </c>
      <c r="E1772" s="23"/>
      <c r="F1772" s="13"/>
      <c r="G1772" s="2"/>
      <c r="H1772" s="2"/>
      <c r="I1772" s="2">
        <f t="shared" si="112"/>
        <v>40</v>
      </c>
      <c r="J1772" s="13">
        <f t="shared" si="113"/>
        <v>47</v>
      </c>
      <c r="L1772" s="14">
        <f t="shared" si="114"/>
        <v>-47</v>
      </c>
      <c r="M1772" s="15">
        <f t="shared" si="115"/>
        <v>1</v>
      </c>
    </row>
    <row r="1773" spans="2:13" x14ac:dyDescent="0.25">
      <c r="B1773" s="21">
        <v>6820</v>
      </c>
      <c r="C1773" s="2">
        <v>1770</v>
      </c>
      <c r="D1773" s="22" t="s">
        <v>477</v>
      </c>
      <c r="E1773" s="23"/>
      <c r="F1773" s="13"/>
      <c r="G1773" s="2"/>
      <c r="H1773" s="2"/>
      <c r="I1773" s="2">
        <f t="shared" si="112"/>
        <v>40</v>
      </c>
      <c r="J1773" s="13">
        <f t="shared" si="113"/>
        <v>47</v>
      </c>
      <c r="L1773" s="14">
        <f t="shared" si="114"/>
        <v>-47</v>
      </c>
      <c r="M1773" s="15">
        <f t="shared" si="115"/>
        <v>1</v>
      </c>
    </row>
    <row r="1774" spans="2:13" x14ac:dyDescent="0.25">
      <c r="B1774" s="21">
        <v>6820</v>
      </c>
      <c r="C1774" s="2">
        <v>1771</v>
      </c>
      <c r="D1774" s="22" t="s">
        <v>2015</v>
      </c>
      <c r="E1774" s="23"/>
      <c r="F1774" s="13"/>
      <c r="G1774" s="2"/>
      <c r="H1774" s="2"/>
      <c r="I1774" s="2">
        <f t="shared" si="112"/>
        <v>40</v>
      </c>
      <c r="J1774" s="13">
        <f t="shared" si="113"/>
        <v>47</v>
      </c>
      <c r="L1774" s="14">
        <f t="shared" si="114"/>
        <v>-47</v>
      </c>
      <c r="M1774" s="15">
        <f t="shared" si="115"/>
        <v>1</v>
      </c>
    </row>
    <row r="1775" spans="2:13" x14ac:dyDescent="0.25">
      <c r="B1775" s="21">
        <v>6820</v>
      </c>
      <c r="C1775" s="2">
        <v>1772</v>
      </c>
      <c r="D1775" s="22" t="s">
        <v>2016</v>
      </c>
      <c r="E1775" s="23"/>
      <c r="F1775" s="13"/>
      <c r="G1775" s="2"/>
      <c r="H1775" s="2"/>
      <c r="I1775" s="2">
        <f t="shared" si="112"/>
        <v>40</v>
      </c>
      <c r="J1775" s="13">
        <f t="shared" si="113"/>
        <v>47</v>
      </c>
      <c r="L1775" s="14">
        <f t="shared" si="114"/>
        <v>-47</v>
      </c>
      <c r="M1775" s="15">
        <f t="shared" si="115"/>
        <v>1</v>
      </c>
    </row>
    <row r="1776" spans="2:13" x14ac:dyDescent="0.25">
      <c r="B1776" s="21">
        <v>6820</v>
      </c>
      <c r="C1776" s="2">
        <v>1773</v>
      </c>
      <c r="D1776" s="22" t="s">
        <v>2017</v>
      </c>
      <c r="E1776" s="23"/>
      <c r="F1776" s="13"/>
      <c r="G1776" s="2"/>
      <c r="H1776" s="2"/>
      <c r="I1776" s="2">
        <f t="shared" si="112"/>
        <v>40</v>
      </c>
      <c r="J1776" s="13">
        <f t="shared" si="113"/>
        <v>47</v>
      </c>
      <c r="L1776" s="14">
        <f t="shared" si="114"/>
        <v>-47</v>
      </c>
      <c r="M1776" s="15">
        <f t="shared" si="115"/>
        <v>1</v>
      </c>
    </row>
    <row r="1777" spans="2:13" x14ac:dyDescent="0.25">
      <c r="B1777" s="21">
        <v>6821</v>
      </c>
      <c r="C1777" s="2">
        <v>1774</v>
      </c>
      <c r="D1777" s="22" t="s">
        <v>2018</v>
      </c>
      <c r="E1777" s="23"/>
      <c r="F1777" s="13"/>
      <c r="G1777" s="2"/>
      <c r="H1777" s="2"/>
      <c r="I1777" s="2">
        <f t="shared" si="112"/>
        <v>40</v>
      </c>
      <c r="J1777" s="13">
        <f t="shared" si="113"/>
        <v>47</v>
      </c>
      <c r="L1777" s="14">
        <f t="shared" si="114"/>
        <v>-47</v>
      </c>
      <c r="M1777" s="15">
        <f t="shared" si="115"/>
        <v>1</v>
      </c>
    </row>
    <row r="1778" spans="2:13" x14ac:dyDescent="0.25">
      <c r="B1778" s="21">
        <v>6823</v>
      </c>
      <c r="C1778" s="2">
        <v>1775</v>
      </c>
      <c r="D1778" s="22" t="s">
        <v>2019</v>
      </c>
      <c r="E1778" s="23"/>
      <c r="F1778" s="13"/>
      <c r="G1778" s="2"/>
      <c r="H1778" s="2"/>
      <c r="I1778" s="2">
        <f t="shared" si="112"/>
        <v>40</v>
      </c>
      <c r="J1778" s="13">
        <f t="shared" si="113"/>
        <v>47</v>
      </c>
      <c r="L1778" s="14">
        <f t="shared" si="114"/>
        <v>-47</v>
      </c>
      <c r="M1778" s="15">
        <f t="shared" si="115"/>
        <v>1</v>
      </c>
    </row>
    <row r="1779" spans="2:13" x14ac:dyDescent="0.25">
      <c r="B1779" s="21">
        <v>6824</v>
      </c>
      <c r="C1779" s="2">
        <v>1776</v>
      </c>
      <c r="D1779" s="22" t="s">
        <v>2020</v>
      </c>
      <c r="E1779" s="23"/>
      <c r="F1779" s="13"/>
      <c r="G1779" s="2"/>
      <c r="H1779" s="2"/>
      <c r="I1779" s="2">
        <f t="shared" si="112"/>
        <v>40</v>
      </c>
      <c r="J1779" s="13">
        <f t="shared" si="113"/>
        <v>47</v>
      </c>
      <c r="L1779" s="14">
        <f t="shared" si="114"/>
        <v>-47</v>
      </c>
      <c r="M1779" s="15">
        <f t="shared" si="115"/>
        <v>1</v>
      </c>
    </row>
    <row r="1780" spans="2:13" x14ac:dyDescent="0.25">
      <c r="B1780" s="21">
        <v>6830</v>
      </c>
      <c r="C1780" s="2">
        <v>1777</v>
      </c>
      <c r="D1780" s="22" t="s">
        <v>478</v>
      </c>
      <c r="E1780" s="23"/>
      <c r="F1780" s="13"/>
      <c r="G1780" s="2"/>
      <c r="H1780" s="2"/>
      <c r="I1780" s="2">
        <f t="shared" si="112"/>
        <v>40</v>
      </c>
      <c r="J1780" s="13">
        <f t="shared" si="113"/>
        <v>47</v>
      </c>
      <c r="L1780" s="14">
        <f t="shared" si="114"/>
        <v>-47</v>
      </c>
      <c r="M1780" s="15">
        <f t="shared" si="115"/>
        <v>1</v>
      </c>
    </row>
    <row r="1781" spans="2:13" x14ac:dyDescent="0.25">
      <c r="B1781" s="21">
        <v>6830</v>
      </c>
      <c r="C1781" s="2">
        <v>1778</v>
      </c>
      <c r="D1781" s="22" t="s">
        <v>2021</v>
      </c>
      <c r="E1781" s="23"/>
      <c r="F1781" s="13"/>
      <c r="G1781" s="2"/>
      <c r="H1781" s="2"/>
      <c r="I1781" s="2">
        <f t="shared" si="112"/>
        <v>40</v>
      </c>
      <c r="J1781" s="13">
        <f t="shared" si="113"/>
        <v>47</v>
      </c>
      <c r="L1781" s="14">
        <f t="shared" si="114"/>
        <v>-47</v>
      </c>
      <c r="M1781" s="15">
        <f t="shared" si="115"/>
        <v>1</v>
      </c>
    </row>
    <row r="1782" spans="2:13" x14ac:dyDescent="0.25">
      <c r="B1782" s="21">
        <v>6830</v>
      </c>
      <c r="C1782" s="2">
        <v>1779</v>
      </c>
      <c r="D1782" s="22" t="s">
        <v>2022</v>
      </c>
      <c r="E1782" s="23"/>
      <c r="F1782" s="13"/>
      <c r="G1782" s="2"/>
      <c r="H1782" s="2"/>
      <c r="I1782" s="2">
        <f t="shared" si="112"/>
        <v>40</v>
      </c>
      <c r="J1782" s="13">
        <f t="shared" si="113"/>
        <v>47</v>
      </c>
      <c r="L1782" s="14">
        <f t="shared" si="114"/>
        <v>-47</v>
      </c>
      <c r="M1782" s="15">
        <f t="shared" si="115"/>
        <v>1</v>
      </c>
    </row>
    <row r="1783" spans="2:13" x14ac:dyDescent="0.25">
      <c r="B1783" s="21">
        <v>6830</v>
      </c>
      <c r="C1783" s="2">
        <v>1780</v>
      </c>
      <c r="D1783" s="22" t="s">
        <v>2023</v>
      </c>
      <c r="E1783" s="23"/>
      <c r="F1783" s="13"/>
      <c r="G1783" s="2"/>
      <c r="H1783" s="2"/>
      <c r="I1783" s="2">
        <f t="shared" si="112"/>
        <v>40</v>
      </c>
      <c r="J1783" s="13">
        <f t="shared" si="113"/>
        <v>47</v>
      </c>
      <c r="L1783" s="14">
        <f t="shared" si="114"/>
        <v>-47</v>
      </c>
      <c r="M1783" s="15">
        <f t="shared" si="115"/>
        <v>1</v>
      </c>
    </row>
    <row r="1784" spans="2:13" x14ac:dyDescent="0.25">
      <c r="B1784" s="21">
        <v>6831</v>
      </c>
      <c r="C1784" s="2">
        <v>1781</v>
      </c>
      <c r="D1784" s="22" t="s">
        <v>2024</v>
      </c>
      <c r="E1784" s="23"/>
      <c r="F1784" s="13"/>
      <c r="G1784" s="2"/>
      <c r="H1784" s="2"/>
      <c r="I1784" s="2">
        <f t="shared" si="112"/>
        <v>40</v>
      </c>
      <c r="J1784" s="13">
        <f t="shared" si="113"/>
        <v>47</v>
      </c>
      <c r="L1784" s="14">
        <f t="shared" si="114"/>
        <v>-47</v>
      </c>
      <c r="M1784" s="15">
        <f t="shared" si="115"/>
        <v>1</v>
      </c>
    </row>
    <row r="1785" spans="2:13" x14ac:dyDescent="0.25">
      <c r="B1785" s="21">
        <v>6832</v>
      </c>
      <c r="C1785" s="2">
        <v>1782</v>
      </c>
      <c r="D1785" s="22" t="s">
        <v>2025</v>
      </c>
      <c r="E1785" s="23"/>
      <c r="F1785" s="13"/>
      <c r="G1785" s="2"/>
      <c r="H1785" s="2"/>
      <c r="I1785" s="2">
        <f t="shared" si="112"/>
        <v>40</v>
      </c>
      <c r="J1785" s="13">
        <f t="shared" si="113"/>
        <v>47</v>
      </c>
      <c r="L1785" s="14">
        <f t="shared" si="114"/>
        <v>-47</v>
      </c>
      <c r="M1785" s="15">
        <f t="shared" si="115"/>
        <v>1</v>
      </c>
    </row>
    <row r="1786" spans="2:13" x14ac:dyDescent="0.25">
      <c r="B1786" s="21">
        <v>6833</v>
      </c>
      <c r="C1786" s="2">
        <v>1783</v>
      </c>
      <c r="D1786" s="22" t="s">
        <v>2026</v>
      </c>
      <c r="E1786" s="23"/>
      <c r="F1786" s="13"/>
      <c r="G1786" s="2"/>
      <c r="H1786" s="2"/>
      <c r="I1786" s="2">
        <f t="shared" si="112"/>
        <v>40</v>
      </c>
      <c r="J1786" s="13">
        <f t="shared" si="113"/>
        <v>47</v>
      </c>
      <c r="L1786" s="14">
        <f t="shared" si="114"/>
        <v>-47</v>
      </c>
      <c r="M1786" s="15">
        <f t="shared" si="115"/>
        <v>1</v>
      </c>
    </row>
    <row r="1787" spans="2:13" x14ac:dyDescent="0.25">
      <c r="B1787" s="21">
        <v>6833</v>
      </c>
      <c r="C1787" s="2">
        <v>1784</v>
      </c>
      <c r="D1787" s="22" t="s">
        <v>2027</v>
      </c>
      <c r="E1787" s="23"/>
      <c r="F1787" s="13"/>
      <c r="G1787" s="2"/>
      <c r="H1787" s="2"/>
      <c r="I1787" s="2">
        <f t="shared" si="112"/>
        <v>40</v>
      </c>
      <c r="J1787" s="13">
        <f t="shared" si="113"/>
        <v>47</v>
      </c>
      <c r="L1787" s="14">
        <f t="shared" si="114"/>
        <v>-47</v>
      </c>
      <c r="M1787" s="15">
        <f t="shared" si="115"/>
        <v>1</v>
      </c>
    </row>
    <row r="1788" spans="2:13" x14ac:dyDescent="0.25">
      <c r="B1788" s="21">
        <v>6834</v>
      </c>
      <c r="C1788" s="2">
        <v>1785</v>
      </c>
      <c r="D1788" s="22" t="s">
        <v>2028</v>
      </c>
      <c r="E1788" s="23"/>
      <c r="F1788" s="13"/>
      <c r="G1788" s="2"/>
      <c r="H1788" s="2"/>
      <c r="I1788" s="2">
        <f t="shared" si="112"/>
        <v>40</v>
      </c>
      <c r="J1788" s="13">
        <f t="shared" si="113"/>
        <v>47</v>
      </c>
      <c r="L1788" s="14">
        <f t="shared" si="114"/>
        <v>-47</v>
      </c>
      <c r="M1788" s="15">
        <f t="shared" si="115"/>
        <v>1</v>
      </c>
    </row>
    <row r="1789" spans="2:13" x14ac:dyDescent="0.25">
      <c r="B1789" s="21">
        <v>6836</v>
      </c>
      <c r="C1789" s="2">
        <v>1786</v>
      </c>
      <c r="D1789" s="22" t="s">
        <v>2029</v>
      </c>
      <c r="E1789" s="23"/>
      <c r="F1789" s="13"/>
      <c r="G1789" s="2"/>
      <c r="H1789" s="2"/>
      <c r="I1789" s="2">
        <f t="shared" si="112"/>
        <v>40</v>
      </c>
      <c r="J1789" s="13">
        <f t="shared" si="113"/>
        <v>47</v>
      </c>
      <c r="L1789" s="14">
        <f t="shared" si="114"/>
        <v>-47</v>
      </c>
      <c r="M1789" s="15">
        <f t="shared" si="115"/>
        <v>1</v>
      </c>
    </row>
    <row r="1790" spans="2:13" x14ac:dyDescent="0.25">
      <c r="B1790" s="21">
        <v>6838</v>
      </c>
      <c r="C1790" s="2">
        <v>1787</v>
      </c>
      <c r="D1790" s="22" t="s">
        <v>2030</v>
      </c>
      <c r="E1790" s="23"/>
      <c r="F1790" s="13"/>
      <c r="G1790" s="2"/>
      <c r="H1790" s="2"/>
      <c r="I1790" s="2">
        <f t="shared" si="112"/>
        <v>40</v>
      </c>
      <c r="J1790" s="13">
        <f t="shared" si="113"/>
        <v>47</v>
      </c>
      <c r="L1790" s="14">
        <f t="shared" si="114"/>
        <v>-47</v>
      </c>
      <c r="M1790" s="15">
        <f t="shared" si="115"/>
        <v>1</v>
      </c>
    </row>
    <row r="1791" spans="2:13" x14ac:dyDescent="0.25">
      <c r="B1791" s="21">
        <v>6840</v>
      </c>
      <c r="C1791" s="2">
        <v>1788</v>
      </c>
      <c r="D1791" s="22" t="s">
        <v>2031</v>
      </c>
      <c r="E1791" s="23"/>
      <c r="F1791" s="13"/>
      <c r="G1791" s="2"/>
      <c r="H1791" s="2"/>
      <c r="I1791" s="2">
        <f t="shared" si="112"/>
        <v>40</v>
      </c>
      <c r="J1791" s="13">
        <f t="shared" si="113"/>
        <v>47</v>
      </c>
      <c r="L1791" s="14">
        <f t="shared" si="114"/>
        <v>-47</v>
      </c>
      <c r="M1791" s="15">
        <f t="shared" si="115"/>
        <v>1</v>
      </c>
    </row>
    <row r="1792" spans="2:13" x14ac:dyDescent="0.25">
      <c r="B1792" s="21">
        <v>6840</v>
      </c>
      <c r="C1792" s="2">
        <v>1789</v>
      </c>
      <c r="D1792" s="22" t="s">
        <v>2032</v>
      </c>
      <c r="E1792" s="23"/>
      <c r="F1792" s="13"/>
      <c r="G1792" s="2"/>
      <c r="H1792" s="2"/>
      <c r="I1792" s="2">
        <f t="shared" si="112"/>
        <v>40</v>
      </c>
      <c r="J1792" s="13">
        <f t="shared" si="113"/>
        <v>47</v>
      </c>
      <c r="L1792" s="14">
        <f t="shared" si="114"/>
        <v>-47</v>
      </c>
      <c r="M1792" s="15">
        <f t="shared" si="115"/>
        <v>1</v>
      </c>
    </row>
    <row r="1793" spans="2:13" x14ac:dyDescent="0.25">
      <c r="B1793" s="21">
        <v>6840</v>
      </c>
      <c r="C1793" s="2">
        <v>1790</v>
      </c>
      <c r="D1793" s="22" t="s">
        <v>2033</v>
      </c>
      <c r="E1793" s="23"/>
      <c r="F1793" s="13"/>
      <c r="G1793" s="2"/>
      <c r="H1793" s="2"/>
      <c r="I1793" s="2">
        <f t="shared" si="112"/>
        <v>40</v>
      </c>
      <c r="J1793" s="13">
        <f t="shared" si="113"/>
        <v>47</v>
      </c>
      <c r="L1793" s="14">
        <f t="shared" si="114"/>
        <v>-47</v>
      </c>
      <c r="M1793" s="15">
        <f t="shared" si="115"/>
        <v>1</v>
      </c>
    </row>
    <row r="1794" spans="2:13" x14ac:dyDescent="0.25">
      <c r="B1794" s="21">
        <v>6840</v>
      </c>
      <c r="C1794" s="2">
        <v>1791</v>
      </c>
      <c r="D1794" s="22" t="s">
        <v>2034</v>
      </c>
      <c r="E1794" s="23"/>
      <c r="F1794" s="13"/>
      <c r="G1794" s="2"/>
      <c r="H1794" s="2"/>
      <c r="I1794" s="2">
        <f t="shared" si="112"/>
        <v>40</v>
      </c>
      <c r="J1794" s="13">
        <f t="shared" si="113"/>
        <v>47</v>
      </c>
      <c r="L1794" s="14">
        <f t="shared" si="114"/>
        <v>-47</v>
      </c>
      <c r="M1794" s="15">
        <f t="shared" si="115"/>
        <v>1</v>
      </c>
    </row>
    <row r="1795" spans="2:13" x14ac:dyDescent="0.25">
      <c r="B1795" s="21">
        <v>6840</v>
      </c>
      <c r="C1795" s="2">
        <v>1792</v>
      </c>
      <c r="D1795" s="22" t="s">
        <v>479</v>
      </c>
      <c r="E1795" s="23"/>
      <c r="F1795" s="13"/>
      <c r="G1795" s="2"/>
      <c r="H1795" s="2"/>
      <c r="I1795" s="2">
        <f t="shared" si="112"/>
        <v>40</v>
      </c>
      <c r="J1795" s="13">
        <f t="shared" si="113"/>
        <v>47</v>
      </c>
      <c r="L1795" s="14">
        <f t="shared" si="114"/>
        <v>-47</v>
      </c>
      <c r="M1795" s="15">
        <f t="shared" si="115"/>
        <v>1</v>
      </c>
    </row>
    <row r="1796" spans="2:13" x14ac:dyDescent="0.25">
      <c r="B1796" s="21">
        <v>6840</v>
      </c>
      <c r="C1796" s="2">
        <v>1793</v>
      </c>
      <c r="D1796" s="22" t="s">
        <v>2035</v>
      </c>
      <c r="E1796" s="23"/>
      <c r="F1796" s="13"/>
      <c r="G1796" s="2"/>
      <c r="H1796" s="2"/>
      <c r="I1796" s="2">
        <f t="shared" si="112"/>
        <v>40</v>
      </c>
      <c r="J1796" s="13">
        <f t="shared" si="113"/>
        <v>47</v>
      </c>
      <c r="L1796" s="14">
        <f t="shared" si="114"/>
        <v>-47</v>
      </c>
      <c r="M1796" s="15">
        <f t="shared" si="115"/>
        <v>1</v>
      </c>
    </row>
    <row r="1797" spans="2:13" x14ac:dyDescent="0.25">
      <c r="B1797" s="21">
        <v>6850</v>
      </c>
      <c r="C1797" s="2">
        <v>1794</v>
      </c>
      <c r="D1797" s="22" t="s">
        <v>2036</v>
      </c>
      <c r="E1797" s="23"/>
      <c r="F1797" s="13"/>
      <c r="G1797" s="2"/>
      <c r="H1797" s="2"/>
      <c r="I1797" s="2">
        <f t="shared" si="112"/>
        <v>40</v>
      </c>
      <c r="J1797" s="13">
        <f t="shared" si="113"/>
        <v>47</v>
      </c>
      <c r="L1797" s="14">
        <f t="shared" si="114"/>
        <v>-47</v>
      </c>
      <c r="M1797" s="15">
        <f t="shared" si="115"/>
        <v>1</v>
      </c>
    </row>
    <row r="1798" spans="2:13" x14ac:dyDescent="0.25">
      <c r="B1798" s="21">
        <v>6850</v>
      </c>
      <c r="C1798" s="2">
        <v>1795</v>
      </c>
      <c r="D1798" s="22" t="s">
        <v>2037</v>
      </c>
      <c r="E1798" s="23"/>
      <c r="F1798" s="13"/>
      <c r="G1798" s="2"/>
      <c r="H1798" s="2"/>
      <c r="I1798" s="2">
        <f t="shared" si="112"/>
        <v>40</v>
      </c>
      <c r="J1798" s="13">
        <f t="shared" si="113"/>
        <v>47</v>
      </c>
      <c r="L1798" s="14">
        <f t="shared" si="114"/>
        <v>-47</v>
      </c>
      <c r="M1798" s="15">
        <f t="shared" si="115"/>
        <v>1</v>
      </c>
    </row>
    <row r="1799" spans="2:13" x14ac:dyDescent="0.25">
      <c r="B1799" s="21">
        <v>6850</v>
      </c>
      <c r="C1799" s="2">
        <v>1796</v>
      </c>
      <c r="D1799" s="22" t="s">
        <v>480</v>
      </c>
      <c r="E1799" s="23"/>
      <c r="F1799" s="13"/>
      <c r="G1799" s="2"/>
      <c r="H1799" s="2"/>
      <c r="I1799" s="2">
        <f t="shared" si="112"/>
        <v>40</v>
      </c>
      <c r="J1799" s="13">
        <f t="shared" si="113"/>
        <v>47</v>
      </c>
      <c r="L1799" s="14">
        <f t="shared" si="114"/>
        <v>-47</v>
      </c>
      <c r="M1799" s="15">
        <f t="shared" si="115"/>
        <v>1</v>
      </c>
    </row>
    <row r="1800" spans="2:13" x14ac:dyDescent="0.25">
      <c r="B1800" s="21">
        <v>6851</v>
      </c>
      <c r="C1800" s="2">
        <v>1797</v>
      </c>
      <c r="D1800" s="22" t="s">
        <v>2038</v>
      </c>
      <c r="E1800" s="23"/>
      <c r="F1800" s="13"/>
      <c r="G1800" s="2"/>
      <c r="H1800" s="2"/>
      <c r="I1800" s="2">
        <f t="shared" si="112"/>
        <v>40</v>
      </c>
      <c r="J1800" s="13">
        <f t="shared" si="113"/>
        <v>47</v>
      </c>
      <c r="L1800" s="14">
        <f t="shared" si="114"/>
        <v>-47</v>
      </c>
      <c r="M1800" s="15">
        <f t="shared" si="115"/>
        <v>1</v>
      </c>
    </row>
    <row r="1801" spans="2:13" x14ac:dyDescent="0.25">
      <c r="B1801" s="21">
        <v>6852</v>
      </c>
      <c r="C1801" s="2">
        <v>1798</v>
      </c>
      <c r="D1801" s="22" t="s">
        <v>2039</v>
      </c>
      <c r="E1801" s="23"/>
      <c r="F1801" s="13"/>
      <c r="G1801" s="2"/>
      <c r="H1801" s="2"/>
      <c r="I1801" s="2">
        <f t="shared" si="112"/>
        <v>40</v>
      </c>
      <c r="J1801" s="13">
        <f t="shared" si="113"/>
        <v>47</v>
      </c>
      <c r="L1801" s="14">
        <f t="shared" si="114"/>
        <v>-47</v>
      </c>
      <c r="M1801" s="15">
        <f t="shared" si="115"/>
        <v>1</v>
      </c>
    </row>
    <row r="1802" spans="2:13" x14ac:dyDescent="0.25">
      <c r="B1802" s="21">
        <v>6852</v>
      </c>
      <c r="C1802" s="2">
        <v>1799</v>
      </c>
      <c r="D1802" s="22" t="s">
        <v>2040</v>
      </c>
      <c r="E1802" s="23"/>
      <c r="F1802" s="13"/>
      <c r="G1802" s="2"/>
      <c r="H1802" s="2"/>
      <c r="I1802" s="2">
        <f t="shared" si="112"/>
        <v>40</v>
      </c>
      <c r="J1802" s="13">
        <f t="shared" si="113"/>
        <v>47</v>
      </c>
      <c r="L1802" s="14">
        <f t="shared" si="114"/>
        <v>-47</v>
      </c>
      <c r="M1802" s="15">
        <f t="shared" si="115"/>
        <v>1</v>
      </c>
    </row>
    <row r="1803" spans="2:13" x14ac:dyDescent="0.25">
      <c r="B1803" s="21">
        <v>6853</v>
      </c>
      <c r="C1803" s="2">
        <v>1800</v>
      </c>
      <c r="D1803" s="22" t="s">
        <v>2041</v>
      </c>
      <c r="E1803" s="23"/>
      <c r="F1803" s="13"/>
      <c r="G1803" s="2"/>
      <c r="H1803" s="2"/>
      <c r="I1803" s="2">
        <f t="shared" si="112"/>
        <v>40</v>
      </c>
      <c r="J1803" s="13">
        <f t="shared" si="113"/>
        <v>47</v>
      </c>
      <c r="L1803" s="14">
        <f t="shared" si="114"/>
        <v>-47</v>
      </c>
      <c r="M1803" s="15">
        <f t="shared" si="115"/>
        <v>1</v>
      </c>
    </row>
    <row r="1804" spans="2:13" x14ac:dyDescent="0.25">
      <c r="B1804" s="21">
        <v>6856</v>
      </c>
      <c r="C1804" s="2">
        <v>1801</v>
      </c>
      <c r="D1804" s="22" t="s">
        <v>2042</v>
      </c>
      <c r="E1804" s="23"/>
      <c r="F1804" s="13"/>
      <c r="G1804" s="2"/>
      <c r="H1804" s="2"/>
      <c r="I1804" s="2">
        <f t="shared" si="112"/>
        <v>40</v>
      </c>
      <c r="J1804" s="13">
        <f t="shared" si="113"/>
        <v>47</v>
      </c>
      <c r="L1804" s="14">
        <f t="shared" si="114"/>
        <v>-47</v>
      </c>
      <c r="M1804" s="15">
        <f t="shared" si="115"/>
        <v>1</v>
      </c>
    </row>
    <row r="1805" spans="2:13" x14ac:dyDescent="0.25">
      <c r="B1805" s="21">
        <v>6860</v>
      </c>
      <c r="C1805" s="2">
        <v>1802</v>
      </c>
      <c r="D1805" s="22" t="s">
        <v>2043</v>
      </c>
      <c r="E1805" s="23"/>
      <c r="F1805" s="13"/>
      <c r="G1805" s="2"/>
      <c r="H1805" s="2"/>
      <c r="I1805" s="2">
        <f t="shared" si="112"/>
        <v>40</v>
      </c>
      <c r="J1805" s="13">
        <f t="shared" si="113"/>
        <v>47</v>
      </c>
      <c r="L1805" s="14">
        <f t="shared" si="114"/>
        <v>-47</v>
      </c>
      <c r="M1805" s="15">
        <f t="shared" si="115"/>
        <v>1</v>
      </c>
    </row>
    <row r="1806" spans="2:13" x14ac:dyDescent="0.25">
      <c r="B1806" s="21">
        <v>6860</v>
      </c>
      <c r="C1806" s="2">
        <v>1803</v>
      </c>
      <c r="D1806" s="22" t="s">
        <v>2044</v>
      </c>
      <c r="E1806" s="23"/>
      <c r="F1806" s="13"/>
      <c r="G1806" s="2"/>
      <c r="H1806" s="2"/>
      <c r="I1806" s="2">
        <f t="shared" si="112"/>
        <v>40</v>
      </c>
      <c r="J1806" s="13">
        <f t="shared" si="113"/>
        <v>47</v>
      </c>
      <c r="L1806" s="14">
        <f t="shared" si="114"/>
        <v>-47</v>
      </c>
      <c r="M1806" s="15">
        <f t="shared" si="115"/>
        <v>1</v>
      </c>
    </row>
    <row r="1807" spans="2:13" x14ac:dyDescent="0.25">
      <c r="B1807" s="21">
        <v>6860</v>
      </c>
      <c r="C1807" s="2">
        <v>1804</v>
      </c>
      <c r="D1807" s="22" t="s">
        <v>481</v>
      </c>
      <c r="E1807" s="23"/>
      <c r="F1807" s="13"/>
      <c r="G1807" s="2"/>
      <c r="H1807" s="2"/>
      <c r="I1807" s="2">
        <f t="shared" si="112"/>
        <v>40</v>
      </c>
      <c r="J1807" s="13">
        <f t="shared" si="113"/>
        <v>47</v>
      </c>
      <c r="L1807" s="14">
        <f t="shared" si="114"/>
        <v>-47</v>
      </c>
      <c r="M1807" s="15">
        <f t="shared" si="115"/>
        <v>1</v>
      </c>
    </row>
    <row r="1808" spans="2:13" x14ac:dyDescent="0.25">
      <c r="B1808" s="21">
        <v>6860</v>
      </c>
      <c r="C1808" s="2">
        <v>1805</v>
      </c>
      <c r="D1808" s="22" t="s">
        <v>2045</v>
      </c>
      <c r="E1808" s="23"/>
      <c r="F1808" s="13"/>
      <c r="G1808" s="2"/>
      <c r="H1808" s="2"/>
      <c r="I1808" s="2">
        <f t="shared" si="112"/>
        <v>40</v>
      </c>
      <c r="J1808" s="13">
        <f t="shared" si="113"/>
        <v>47</v>
      </c>
      <c r="L1808" s="14">
        <f t="shared" si="114"/>
        <v>-47</v>
      </c>
      <c r="M1808" s="15">
        <f t="shared" si="115"/>
        <v>1</v>
      </c>
    </row>
    <row r="1809" spans="2:13" x14ac:dyDescent="0.25">
      <c r="B1809" s="21">
        <v>6860</v>
      </c>
      <c r="C1809" s="2">
        <v>1806</v>
      </c>
      <c r="D1809" s="22" t="s">
        <v>2046</v>
      </c>
      <c r="E1809" s="23"/>
      <c r="F1809" s="13"/>
      <c r="G1809" s="2"/>
      <c r="H1809" s="2"/>
      <c r="I1809" s="2">
        <f t="shared" si="112"/>
        <v>40</v>
      </c>
      <c r="J1809" s="13">
        <f t="shared" si="113"/>
        <v>47</v>
      </c>
      <c r="L1809" s="14">
        <f t="shared" si="114"/>
        <v>-47</v>
      </c>
      <c r="M1809" s="15">
        <f t="shared" si="115"/>
        <v>1</v>
      </c>
    </row>
    <row r="1810" spans="2:13" x14ac:dyDescent="0.25">
      <c r="B1810" s="21">
        <v>6870</v>
      </c>
      <c r="C1810" s="2">
        <v>1807</v>
      </c>
      <c r="D1810" s="22" t="s">
        <v>2047</v>
      </c>
      <c r="E1810" s="23"/>
      <c r="F1810" s="13"/>
      <c r="G1810" s="2"/>
      <c r="H1810" s="2"/>
      <c r="I1810" s="2">
        <f t="shared" si="112"/>
        <v>40</v>
      </c>
      <c r="J1810" s="13">
        <f t="shared" si="113"/>
        <v>47</v>
      </c>
      <c r="L1810" s="14">
        <f t="shared" si="114"/>
        <v>-47</v>
      </c>
      <c r="M1810" s="15">
        <f t="shared" si="115"/>
        <v>1</v>
      </c>
    </row>
    <row r="1811" spans="2:13" x14ac:dyDescent="0.25">
      <c r="B1811" s="21">
        <v>6870</v>
      </c>
      <c r="C1811" s="2">
        <v>1808</v>
      </c>
      <c r="D1811" s="22" t="s">
        <v>2048</v>
      </c>
      <c r="E1811" s="23"/>
      <c r="F1811" s="13"/>
      <c r="G1811" s="2"/>
      <c r="H1811" s="2"/>
      <c r="I1811" s="2">
        <f t="shared" si="112"/>
        <v>40</v>
      </c>
      <c r="J1811" s="13">
        <f t="shared" si="113"/>
        <v>47</v>
      </c>
      <c r="L1811" s="14">
        <f t="shared" si="114"/>
        <v>-47</v>
      </c>
      <c r="M1811" s="15">
        <f t="shared" si="115"/>
        <v>1</v>
      </c>
    </row>
    <row r="1812" spans="2:13" x14ac:dyDescent="0.25">
      <c r="B1812" s="21">
        <v>6870</v>
      </c>
      <c r="C1812" s="2">
        <v>1809</v>
      </c>
      <c r="D1812" s="22" t="s">
        <v>2049</v>
      </c>
      <c r="E1812" s="23"/>
      <c r="F1812" s="13"/>
      <c r="G1812" s="2"/>
      <c r="H1812" s="2"/>
      <c r="I1812" s="2">
        <f t="shared" si="112"/>
        <v>40</v>
      </c>
      <c r="J1812" s="13">
        <f t="shared" si="113"/>
        <v>47</v>
      </c>
      <c r="L1812" s="14">
        <f t="shared" si="114"/>
        <v>-47</v>
      </c>
      <c r="M1812" s="15">
        <f t="shared" si="115"/>
        <v>1</v>
      </c>
    </row>
    <row r="1813" spans="2:13" x14ac:dyDescent="0.25">
      <c r="B1813" s="21">
        <v>6870</v>
      </c>
      <c r="C1813" s="2">
        <v>1810</v>
      </c>
      <c r="D1813" s="22" t="s">
        <v>2050</v>
      </c>
      <c r="E1813" s="23"/>
      <c r="F1813" s="13"/>
      <c r="G1813" s="2"/>
      <c r="H1813" s="2"/>
      <c r="I1813" s="2">
        <f t="shared" si="112"/>
        <v>40</v>
      </c>
      <c r="J1813" s="13">
        <f t="shared" si="113"/>
        <v>47</v>
      </c>
      <c r="L1813" s="14">
        <f t="shared" si="114"/>
        <v>-47</v>
      </c>
      <c r="M1813" s="15">
        <f t="shared" si="115"/>
        <v>1</v>
      </c>
    </row>
    <row r="1814" spans="2:13" x14ac:dyDescent="0.25">
      <c r="B1814" s="21">
        <v>6870</v>
      </c>
      <c r="C1814" s="2">
        <v>1811</v>
      </c>
      <c r="D1814" s="22" t="s">
        <v>482</v>
      </c>
      <c r="E1814" s="23"/>
      <c r="F1814" s="13"/>
      <c r="G1814" s="2"/>
      <c r="H1814" s="2"/>
      <c r="I1814" s="2">
        <f t="shared" si="112"/>
        <v>40</v>
      </c>
      <c r="J1814" s="13">
        <f t="shared" si="113"/>
        <v>47</v>
      </c>
      <c r="L1814" s="14">
        <f t="shared" si="114"/>
        <v>-47</v>
      </c>
      <c r="M1814" s="15">
        <f t="shared" si="115"/>
        <v>1</v>
      </c>
    </row>
    <row r="1815" spans="2:13" x14ac:dyDescent="0.25">
      <c r="B1815" s="21">
        <v>6870</v>
      </c>
      <c r="C1815" s="2">
        <v>1812</v>
      </c>
      <c r="D1815" s="22" t="s">
        <v>2051</v>
      </c>
      <c r="E1815" s="23"/>
      <c r="F1815" s="13"/>
      <c r="G1815" s="2"/>
      <c r="H1815" s="2"/>
      <c r="I1815" s="2">
        <f t="shared" si="112"/>
        <v>40</v>
      </c>
      <c r="J1815" s="13">
        <f t="shared" si="113"/>
        <v>47</v>
      </c>
      <c r="L1815" s="14">
        <f t="shared" si="114"/>
        <v>-47</v>
      </c>
      <c r="M1815" s="15">
        <f t="shared" si="115"/>
        <v>1</v>
      </c>
    </row>
    <row r="1816" spans="2:13" x14ac:dyDescent="0.25">
      <c r="B1816" s="21">
        <v>6880</v>
      </c>
      <c r="C1816" s="2">
        <v>1813</v>
      </c>
      <c r="D1816" s="22" t="s">
        <v>2052</v>
      </c>
      <c r="E1816" s="23"/>
      <c r="F1816" s="13"/>
      <c r="G1816" s="2"/>
      <c r="H1816" s="2"/>
      <c r="I1816" s="2">
        <f t="shared" si="112"/>
        <v>40</v>
      </c>
      <c r="J1816" s="13">
        <f t="shared" si="113"/>
        <v>47</v>
      </c>
      <c r="L1816" s="14">
        <f t="shared" si="114"/>
        <v>-47</v>
      </c>
      <c r="M1816" s="15">
        <f t="shared" si="115"/>
        <v>1</v>
      </c>
    </row>
    <row r="1817" spans="2:13" x14ac:dyDescent="0.25">
      <c r="B1817" s="21">
        <v>6880</v>
      </c>
      <c r="C1817" s="2">
        <v>1814</v>
      </c>
      <c r="D1817" s="22" t="s">
        <v>483</v>
      </c>
      <c r="E1817" s="23"/>
      <c r="F1817" s="13"/>
      <c r="G1817" s="2"/>
      <c r="H1817" s="2"/>
      <c r="I1817" s="2">
        <f t="shared" si="112"/>
        <v>40</v>
      </c>
      <c r="J1817" s="13">
        <f t="shared" si="113"/>
        <v>47</v>
      </c>
      <c r="L1817" s="14">
        <f t="shared" si="114"/>
        <v>-47</v>
      </c>
      <c r="M1817" s="15">
        <f t="shared" si="115"/>
        <v>1</v>
      </c>
    </row>
    <row r="1818" spans="2:13" x14ac:dyDescent="0.25">
      <c r="B1818" s="21">
        <v>6880</v>
      </c>
      <c r="C1818" s="2">
        <v>1815</v>
      </c>
      <c r="D1818" s="22" t="s">
        <v>2053</v>
      </c>
      <c r="E1818" s="23"/>
      <c r="F1818" s="13"/>
      <c r="G1818" s="2"/>
      <c r="H1818" s="2"/>
      <c r="I1818" s="2">
        <f t="shared" si="112"/>
        <v>40</v>
      </c>
      <c r="J1818" s="13">
        <f t="shared" si="113"/>
        <v>47</v>
      </c>
      <c r="L1818" s="14">
        <f t="shared" si="114"/>
        <v>-47</v>
      </c>
      <c r="M1818" s="15">
        <f t="shared" si="115"/>
        <v>1</v>
      </c>
    </row>
    <row r="1819" spans="2:13" x14ac:dyDescent="0.25">
      <c r="B1819" s="21">
        <v>6880</v>
      </c>
      <c r="C1819" s="2">
        <v>1816</v>
      </c>
      <c r="D1819" s="22" t="s">
        <v>2054</v>
      </c>
      <c r="E1819" s="23"/>
      <c r="F1819" s="13"/>
      <c r="G1819" s="2"/>
      <c r="H1819" s="2"/>
      <c r="I1819" s="2">
        <f t="shared" si="112"/>
        <v>40</v>
      </c>
      <c r="J1819" s="13">
        <f t="shared" si="113"/>
        <v>47</v>
      </c>
      <c r="L1819" s="14">
        <f t="shared" si="114"/>
        <v>-47</v>
      </c>
      <c r="M1819" s="15">
        <f t="shared" si="115"/>
        <v>1</v>
      </c>
    </row>
    <row r="1820" spans="2:13" x14ac:dyDescent="0.25">
      <c r="B1820" s="21">
        <v>6880</v>
      </c>
      <c r="C1820" s="2">
        <v>1817</v>
      </c>
      <c r="D1820" s="22" t="s">
        <v>2055</v>
      </c>
      <c r="E1820" s="23"/>
      <c r="F1820" s="13"/>
      <c r="G1820" s="2"/>
      <c r="H1820" s="2"/>
      <c r="I1820" s="2">
        <f t="shared" si="112"/>
        <v>40</v>
      </c>
      <c r="J1820" s="13">
        <f t="shared" si="113"/>
        <v>47</v>
      </c>
      <c r="L1820" s="14">
        <f t="shared" si="114"/>
        <v>-47</v>
      </c>
      <c r="M1820" s="15">
        <f t="shared" si="115"/>
        <v>1</v>
      </c>
    </row>
    <row r="1821" spans="2:13" x14ac:dyDescent="0.25">
      <c r="B1821" s="21">
        <v>6887</v>
      </c>
      <c r="C1821" s="2">
        <v>1818</v>
      </c>
      <c r="D1821" s="22" t="s">
        <v>484</v>
      </c>
      <c r="E1821" s="23"/>
      <c r="F1821" s="13"/>
      <c r="G1821" s="2"/>
      <c r="H1821" s="2"/>
      <c r="I1821" s="2">
        <f t="shared" ref="I1821:I1884" si="116">(H1821*2)+40</f>
        <v>40</v>
      </c>
      <c r="J1821" s="13">
        <f t="shared" ref="J1821:J1884" si="117">ROUNDUP((I1821*70/60),0)</f>
        <v>47</v>
      </c>
      <c r="L1821" s="14">
        <f t="shared" ref="L1821:L1884" si="118">F1821-J1821</f>
        <v>-47</v>
      </c>
      <c r="M1821" s="15">
        <f t="shared" ref="M1821:M1884" si="119">(ABS(J1821-F1821)/J1821)</f>
        <v>1</v>
      </c>
    </row>
    <row r="1822" spans="2:13" x14ac:dyDescent="0.25">
      <c r="B1822" s="21">
        <v>6887</v>
      </c>
      <c r="C1822" s="2">
        <v>1819</v>
      </c>
      <c r="D1822" s="22" t="s">
        <v>2056</v>
      </c>
      <c r="E1822" s="23"/>
      <c r="F1822" s="13"/>
      <c r="G1822" s="2"/>
      <c r="H1822" s="2"/>
      <c r="I1822" s="2">
        <f t="shared" si="116"/>
        <v>40</v>
      </c>
      <c r="J1822" s="13">
        <f t="shared" si="117"/>
        <v>47</v>
      </c>
      <c r="L1822" s="14">
        <f t="shared" si="118"/>
        <v>-47</v>
      </c>
      <c r="M1822" s="15">
        <f t="shared" si="119"/>
        <v>1</v>
      </c>
    </row>
    <row r="1823" spans="2:13" x14ac:dyDescent="0.25">
      <c r="B1823" s="21">
        <v>6887</v>
      </c>
      <c r="C1823" s="2">
        <v>1820</v>
      </c>
      <c r="D1823" s="22" t="s">
        <v>2057</v>
      </c>
      <c r="E1823" s="23"/>
      <c r="F1823" s="13"/>
      <c r="G1823" s="2"/>
      <c r="H1823" s="2"/>
      <c r="I1823" s="2">
        <f t="shared" si="116"/>
        <v>40</v>
      </c>
      <c r="J1823" s="13">
        <f t="shared" si="117"/>
        <v>47</v>
      </c>
      <c r="L1823" s="14">
        <f t="shared" si="118"/>
        <v>-47</v>
      </c>
      <c r="M1823" s="15">
        <f t="shared" si="119"/>
        <v>1</v>
      </c>
    </row>
    <row r="1824" spans="2:13" x14ac:dyDescent="0.25">
      <c r="B1824" s="21">
        <v>6890</v>
      </c>
      <c r="C1824" s="2">
        <v>1821</v>
      </c>
      <c r="D1824" s="22" t="s">
        <v>2058</v>
      </c>
      <c r="E1824" s="23"/>
      <c r="F1824" s="13"/>
      <c r="G1824" s="2"/>
      <c r="H1824" s="2"/>
      <c r="I1824" s="2">
        <f t="shared" si="116"/>
        <v>40</v>
      </c>
      <c r="J1824" s="13">
        <f t="shared" si="117"/>
        <v>47</v>
      </c>
      <c r="L1824" s="14">
        <f t="shared" si="118"/>
        <v>-47</v>
      </c>
      <c r="M1824" s="15">
        <f t="shared" si="119"/>
        <v>1</v>
      </c>
    </row>
    <row r="1825" spans="2:13" x14ac:dyDescent="0.25">
      <c r="B1825" s="21">
        <v>6890</v>
      </c>
      <c r="C1825" s="2">
        <v>1822</v>
      </c>
      <c r="D1825" s="22" t="s">
        <v>485</v>
      </c>
      <c r="E1825" s="23"/>
      <c r="F1825" s="13"/>
      <c r="G1825" s="2"/>
      <c r="H1825" s="2"/>
      <c r="I1825" s="2">
        <f t="shared" si="116"/>
        <v>40</v>
      </c>
      <c r="J1825" s="13">
        <f t="shared" si="117"/>
        <v>47</v>
      </c>
      <c r="L1825" s="14">
        <f t="shared" si="118"/>
        <v>-47</v>
      </c>
      <c r="M1825" s="15">
        <f t="shared" si="119"/>
        <v>1</v>
      </c>
    </row>
    <row r="1826" spans="2:13" x14ac:dyDescent="0.25">
      <c r="B1826" s="21">
        <v>6890</v>
      </c>
      <c r="C1826" s="2">
        <v>1823</v>
      </c>
      <c r="D1826" s="22" t="s">
        <v>2059</v>
      </c>
      <c r="E1826" s="23"/>
      <c r="F1826" s="13"/>
      <c r="G1826" s="2"/>
      <c r="H1826" s="2"/>
      <c r="I1826" s="2">
        <f t="shared" si="116"/>
        <v>40</v>
      </c>
      <c r="J1826" s="13">
        <f t="shared" si="117"/>
        <v>47</v>
      </c>
      <c r="L1826" s="14">
        <f t="shared" si="118"/>
        <v>-47</v>
      </c>
      <c r="M1826" s="15">
        <f t="shared" si="119"/>
        <v>1</v>
      </c>
    </row>
    <row r="1827" spans="2:13" x14ac:dyDescent="0.25">
      <c r="B1827" s="21">
        <v>6890</v>
      </c>
      <c r="C1827" s="2">
        <v>1824</v>
      </c>
      <c r="D1827" s="22" t="s">
        <v>2060</v>
      </c>
      <c r="E1827" s="23"/>
      <c r="F1827" s="13"/>
      <c r="G1827" s="2"/>
      <c r="H1827" s="2"/>
      <c r="I1827" s="2">
        <f t="shared" si="116"/>
        <v>40</v>
      </c>
      <c r="J1827" s="13">
        <f t="shared" si="117"/>
        <v>47</v>
      </c>
      <c r="L1827" s="14">
        <f t="shared" si="118"/>
        <v>-47</v>
      </c>
      <c r="M1827" s="15">
        <f t="shared" si="119"/>
        <v>1</v>
      </c>
    </row>
    <row r="1828" spans="2:13" x14ac:dyDescent="0.25">
      <c r="B1828" s="21">
        <v>6890</v>
      </c>
      <c r="C1828" s="2">
        <v>1825</v>
      </c>
      <c r="D1828" s="22" t="s">
        <v>2061</v>
      </c>
      <c r="E1828" s="23"/>
      <c r="F1828" s="13"/>
      <c r="G1828" s="2"/>
      <c r="H1828" s="2"/>
      <c r="I1828" s="2">
        <f t="shared" si="116"/>
        <v>40</v>
      </c>
      <c r="J1828" s="13">
        <f t="shared" si="117"/>
        <v>47</v>
      </c>
      <c r="L1828" s="14">
        <f t="shared" si="118"/>
        <v>-47</v>
      </c>
      <c r="M1828" s="15">
        <f t="shared" si="119"/>
        <v>1</v>
      </c>
    </row>
    <row r="1829" spans="2:13" x14ac:dyDescent="0.25">
      <c r="B1829" s="21">
        <v>6890</v>
      </c>
      <c r="C1829" s="2">
        <v>1826</v>
      </c>
      <c r="D1829" s="22" t="s">
        <v>2062</v>
      </c>
      <c r="E1829" s="23"/>
      <c r="F1829" s="13"/>
      <c r="G1829" s="2"/>
      <c r="H1829" s="2"/>
      <c r="I1829" s="2">
        <f t="shared" si="116"/>
        <v>40</v>
      </c>
      <c r="J1829" s="13">
        <f t="shared" si="117"/>
        <v>47</v>
      </c>
      <c r="L1829" s="14">
        <f t="shared" si="118"/>
        <v>-47</v>
      </c>
      <c r="M1829" s="15">
        <f t="shared" si="119"/>
        <v>1</v>
      </c>
    </row>
    <row r="1830" spans="2:13" x14ac:dyDescent="0.25">
      <c r="B1830" s="21">
        <v>6890</v>
      </c>
      <c r="C1830" s="2">
        <v>1827</v>
      </c>
      <c r="D1830" s="22" t="s">
        <v>2063</v>
      </c>
      <c r="E1830" s="23"/>
      <c r="F1830" s="13"/>
      <c r="G1830" s="2"/>
      <c r="H1830" s="2"/>
      <c r="I1830" s="2">
        <f t="shared" si="116"/>
        <v>40</v>
      </c>
      <c r="J1830" s="13">
        <f t="shared" si="117"/>
        <v>47</v>
      </c>
      <c r="L1830" s="14">
        <f t="shared" si="118"/>
        <v>-47</v>
      </c>
      <c r="M1830" s="15">
        <f t="shared" si="119"/>
        <v>1</v>
      </c>
    </row>
    <row r="1831" spans="2:13" x14ac:dyDescent="0.25">
      <c r="B1831" s="21">
        <v>6900</v>
      </c>
      <c r="C1831" s="2">
        <v>1828</v>
      </c>
      <c r="D1831" s="22" t="s">
        <v>2064</v>
      </c>
      <c r="E1831" s="23"/>
      <c r="F1831" s="13"/>
      <c r="G1831" s="2"/>
      <c r="H1831" s="2"/>
      <c r="I1831" s="2">
        <f t="shared" si="116"/>
        <v>40</v>
      </c>
      <c r="J1831" s="13">
        <f t="shared" si="117"/>
        <v>47</v>
      </c>
      <c r="L1831" s="14">
        <f t="shared" si="118"/>
        <v>-47</v>
      </c>
      <c r="M1831" s="15">
        <f t="shared" si="119"/>
        <v>1</v>
      </c>
    </row>
    <row r="1832" spans="2:13" x14ac:dyDescent="0.25">
      <c r="B1832" s="21">
        <v>6900</v>
      </c>
      <c r="C1832" s="2">
        <v>1829</v>
      </c>
      <c r="D1832" s="22" t="s">
        <v>2065</v>
      </c>
      <c r="E1832" s="23"/>
      <c r="F1832" s="13"/>
      <c r="G1832" s="2"/>
      <c r="H1832" s="2"/>
      <c r="I1832" s="2">
        <f t="shared" si="116"/>
        <v>40</v>
      </c>
      <c r="J1832" s="13">
        <f t="shared" si="117"/>
        <v>47</v>
      </c>
      <c r="L1832" s="14">
        <f t="shared" si="118"/>
        <v>-47</v>
      </c>
      <c r="M1832" s="15">
        <f t="shared" si="119"/>
        <v>1</v>
      </c>
    </row>
    <row r="1833" spans="2:13" x14ac:dyDescent="0.25">
      <c r="B1833" s="21">
        <v>6900</v>
      </c>
      <c r="C1833" s="2">
        <v>1830</v>
      </c>
      <c r="D1833" s="22" t="s">
        <v>2066</v>
      </c>
      <c r="E1833" s="23"/>
      <c r="F1833" s="13"/>
      <c r="G1833" s="2"/>
      <c r="H1833" s="2"/>
      <c r="I1833" s="2">
        <f t="shared" si="116"/>
        <v>40</v>
      </c>
      <c r="J1833" s="13">
        <f t="shared" si="117"/>
        <v>47</v>
      </c>
      <c r="L1833" s="14">
        <f t="shared" si="118"/>
        <v>-47</v>
      </c>
      <c r="M1833" s="15">
        <f t="shared" si="119"/>
        <v>1</v>
      </c>
    </row>
    <row r="1834" spans="2:13" x14ac:dyDescent="0.25">
      <c r="B1834" s="21">
        <v>6900</v>
      </c>
      <c r="C1834" s="2">
        <v>1831</v>
      </c>
      <c r="D1834" s="22" t="s">
        <v>486</v>
      </c>
      <c r="E1834" s="23"/>
      <c r="F1834" s="13"/>
      <c r="G1834" s="2"/>
      <c r="H1834" s="2"/>
      <c r="I1834" s="2">
        <f t="shared" si="116"/>
        <v>40</v>
      </c>
      <c r="J1834" s="13">
        <f t="shared" si="117"/>
        <v>47</v>
      </c>
      <c r="L1834" s="14">
        <f t="shared" si="118"/>
        <v>-47</v>
      </c>
      <c r="M1834" s="15">
        <f t="shared" si="119"/>
        <v>1</v>
      </c>
    </row>
    <row r="1835" spans="2:13" x14ac:dyDescent="0.25">
      <c r="B1835" s="21">
        <v>6900</v>
      </c>
      <c r="C1835" s="2">
        <v>1832</v>
      </c>
      <c r="D1835" s="22" t="s">
        <v>2067</v>
      </c>
      <c r="E1835" s="23"/>
      <c r="F1835" s="13"/>
      <c r="G1835" s="2"/>
      <c r="H1835" s="2"/>
      <c r="I1835" s="2">
        <f t="shared" si="116"/>
        <v>40</v>
      </c>
      <c r="J1835" s="13">
        <f t="shared" si="117"/>
        <v>47</v>
      </c>
      <c r="L1835" s="14">
        <f t="shared" si="118"/>
        <v>-47</v>
      </c>
      <c r="M1835" s="15">
        <f t="shared" si="119"/>
        <v>1</v>
      </c>
    </row>
    <row r="1836" spans="2:13" x14ac:dyDescent="0.25">
      <c r="B1836" s="21">
        <v>6900</v>
      </c>
      <c r="C1836" s="2">
        <v>1833</v>
      </c>
      <c r="D1836" s="22" t="s">
        <v>2068</v>
      </c>
      <c r="E1836" s="23"/>
      <c r="F1836" s="13"/>
      <c r="G1836" s="2"/>
      <c r="H1836" s="2"/>
      <c r="I1836" s="2">
        <f t="shared" si="116"/>
        <v>40</v>
      </c>
      <c r="J1836" s="13">
        <f t="shared" si="117"/>
        <v>47</v>
      </c>
      <c r="L1836" s="14">
        <f t="shared" si="118"/>
        <v>-47</v>
      </c>
      <c r="M1836" s="15">
        <f t="shared" si="119"/>
        <v>1</v>
      </c>
    </row>
    <row r="1837" spans="2:13" x14ac:dyDescent="0.25">
      <c r="B1837" s="21">
        <v>6900</v>
      </c>
      <c r="C1837" s="2">
        <v>1834</v>
      </c>
      <c r="D1837" s="22" t="s">
        <v>2069</v>
      </c>
      <c r="E1837" s="23"/>
      <c r="F1837" s="13"/>
      <c r="G1837" s="2"/>
      <c r="H1837" s="2"/>
      <c r="I1837" s="2">
        <f t="shared" si="116"/>
        <v>40</v>
      </c>
      <c r="J1837" s="13">
        <f t="shared" si="117"/>
        <v>47</v>
      </c>
      <c r="L1837" s="14">
        <f t="shared" si="118"/>
        <v>-47</v>
      </c>
      <c r="M1837" s="15">
        <f t="shared" si="119"/>
        <v>1</v>
      </c>
    </row>
    <row r="1838" spans="2:13" x14ac:dyDescent="0.25">
      <c r="B1838" s="21">
        <v>6920</v>
      </c>
      <c r="C1838" s="2">
        <v>1835</v>
      </c>
      <c r="D1838" s="22" t="s">
        <v>2070</v>
      </c>
      <c r="E1838" s="23"/>
      <c r="F1838" s="13"/>
      <c r="G1838" s="2"/>
      <c r="H1838" s="2"/>
      <c r="I1838" s="2">
        <f t="shared" si="116"/>
        <v>40</v>
      </c>
      <c r="J1838" s="13">
        <f t="shared" si="117"/>
        <v>47</v>
      </c>
      <c r="L1838" s="14">
        <f t="shared" si="118"/>
        <v>-47</v>
      </c>
      <c r="M1838" s="15">
        <f t="shared" si="119"/>
        <v>1</v>
      </c>
    </row>
    <row r="1839" spans="2:13" x14ac:dyDescent="0.25">
      <c r="B1839" s="21">
        <v>6920</v>
      </c>
      <c r="C1839" s="2">
        <v>1836</v>
      </c>
      <c r="D1839" s="22" t="s">
        <v>487</v>
      </c>
      <c r="E1839" s="23"/>
      <c r="F1839" s="13"/>
      <c r="G1839" s="2"/>
      <c r="H1839" s="2"/>
      <c r="I1839" s="2">
        <f t="shared" si="116"/>
        <v>40</v>
      </c>
      <c r="J1839" s="13">
        <f t="shared" si="117"/>
        <v>47</v>
      </c>
      <c r="L1839" s="14">
        <f t="shared" si="118"/>
        <v>-47</v>
      </c>
      <c r="M1839" s="15">
        <f t="shared" si="119"/>
        <v>1</v>
      </c>
    </row>
    <row r="1840" spans="2:13" x14ac:dyDescent="0.25">
      <c r="B1840" s="21">
        <v>6921</v>
      </c>
      <c r="C1840" s="2">
        <v>1837</v>
      </c>
      <c r="D1840" s="22" t="s">
        <v>2071</v>
      </c>
      <c r="E1840" s="23"/>
      <c r="F1840" s="13"/>
      <c r="G1840" s="2"/>
      <c r="H1840" s="2"/>
      <c r="I1840" s="2">
        <f t="shared" si="116"/>
        <v>40</v>
      </c>
      <c r="J1840" s="13">
        <f t="shared" si="117"/>
        <v>47</v>
      </c>
      <c r="L1840" s="14">
        <f t="shared" si="118"/>
        <v>-47</v>
      </c>
      <c r="M1840" s="15">
        <f t="shared" si="119"/>
        <v>1</v>
      </c>
    </row>
    <row r="1841" spans="2:13" x14ac:dyDescent="0.25">
      <c r="B1841" s="21">
        <v>6922</v>
      </c>
      <c r="C1841" s="2">
        <v>1838</v>
      </c>
      <c r="D1841" s="22" t="s">
        <v>2072</v>
      </c>
      <c r="E1841" s="23"/>
      <c r="F1841" s="13"/>
      <c r="G1841" s="2"/>
      <c r="H1841" s="2"/>
      <c r="I1841" s="2">
        <f t="shared" si="116"/>
        <v>40</v>
      </c>
      <c r="J1841" s="13">
        <f t="shared" si="117"/>
        <v>47</v>
      </c>
      <c r="L1841" s="14">
        <f t="shared" si="118"/>
        <v>-47</v>
      </c>
      <c r="M1841" s="15">
        <f t="shared" si="119"/>
        <v>1</v>
      </c>
    </row>
    <row r="1842" spans="2:13" x14ac:dyDescent="0.25">
      <c r="B1842" s="21">
        <v>6924</v>
      </c>
      <c r="C1842" s="2">
        <v>1839</v>
      </c>
      <c r="D1842" s="22" t="s">
        <v>2073</v>
      </c>
      <c r="E1842" s="23"/>
      <c r="F1842" s="13"/>
      <c r="G1842" s="2"/>
      <c r="H1842" s="2"/>
      <c r="I1842" s="2">
        <f t="shared" si="116"/>
        <v>40</v>
      </c>
      <c r="J1842" s="13">
        <f t="shared" si="117"/>
        <v>47</v>
      </c>
      <c r="L1842" s="14">
        <f t="shared" si="118"/>
        <v>-47</v>
      </c>
      <c r="M1842" s="15">
        <f t="shared" si="119"/>
        <v>1</v>
      </c>
    </row>
    <row r="1843" spans="2:13" x14ac:dyDescent="0.25">
      <c r="B1843" s="21">
        <v>6927</v>
      </c>
      <c r="C1843" s="2">
        <v>1840</v>
      </c>
      <c r="D1843" s="22" t="s">
        <v>2074</v>
      </c>
      <c r="E1843" s="23"/>
      <c r="F1843" s="13"/>
      <c r="G1843" s="2"/>
      <c r="H1843" s="2"/>
      <c r="I1843" s="2">
        <f t="shared" si="116"/>
        <v>40</v>
      </c>
      <c r="J1843" s="13">
        <f t="shared" si="117"/>
        <v>47</v>
      </c>
      <c r="L1843" s="14">
        <f t="shared" si="118"/>
        <v>-47</v>
      </c>
      <c r="M1843" s="15">
        <f t="shared" si="119"/>
        <v>1</v>
      </c>
    </row>
    <row r="1844" spans="2:13" x14ac:dyDescent="0.25">
      <c r="B1844" s="21">
        <v>6927</v>
      </c>
      <c r="C1844" s="2">
        <v>1841</v>
      </c>
      <c r="D1844" s="22" t="s">
        <v>2075</v>
      </c>
      <c r="E1844" s="23"/>
      <c r="F1844" s="13"/>
      <c r="G1844" s="2"/>
      <c r="H1844" s="2"/>
      <c r="I1844" s="2">
        <f t="shared" si="116"/>
        <v>40</v>
      </c>
      <c r="J1844" s="13">
        <f t="shared" si="117"/>
        <v>47</v>
      </c>
      <c r="L1844" s="14">
        <f t="shared" si="118"/>
        <v>-47</v>
      </c>
      <c r="M1844" s="15">
        <f t="shared" si="119"/>
        <v>1</v>
      </c>
    </row>
    <row r="1845" spans="2:13" x14ac:dyDescent="0.25">
      <c r="B1845" s="21">
        <v>6927</v>
      </c>
      <c r="C1845" s="2">
        <v>1842</v>
      </c>
      <c r="D1845" s="22" t="s">
        <v>2076</v>
      </c>
      <c r="E1845" s="23"/>
      <c r="F1845" s="13"/>
      <c r="G1845" s="2"/>
      <c r="H1845" s="2"/>
      <c r="I1845" s="2">
        <f t="shared" si="116"/>
        <v>40</v>
      </c>
      <c r="J1845" s="13">
        <f t="shared" si="117"/>
        <v>47</v>
      </c>
      <c r="L1845" s="14">
        <f t="shared" si="118"/>
        <v>-47</v>
      </c>
      <c r="M1845" s="15">
        <f t="shared" si="119"/>
        <v>1</v>
      </c>
    </row>
    <row r="1846" spans="2:13" x14ac:dyDescent="0.25">
      <c r="B1846" s="21">
        <v>6927</v>
      </c>
      <c r="C1846" s="2">
        <v>1843</v>
      </c>
      <c r="D1846" s="22" t="s">
        <v>488</v>
      </c>
      <c r="E1846" s="23"/>
      <c r="F1846" s="13"/>
      <c r="G1846" s="2"/>
      <c r="H1846" s="2"/>
      <c r="I1846" s="2">
        <f t="shared" si="116"/>
        <v>40</v>
      </c>
      <c r="J1846" s="13">
        <f t="shared" si="117"/>
        <v>47</v>
      </c>
      <c r="L1846" s="14">
        <f t="shared" si="118"/>
        <v>-47</v>
      </c>
      <c r="M1846" s="15">
        <f t="shared" si="119"/>
        <v>1</v>
      </c>
    </row>
    <row r="1847" spans="2:13" x14ac:dyDescent="0.25">
      <c r="B1847" s="21">
        <v>6929</v>
      </c>
      <c r="C1847" s="2">
        <v>1844</v>
      </c>
      <c r="D1847" s="22" t="s">
        <v>489</v>
      </c>
      <c r="E1847" s="23"/>
      <c r="F1847" s="13"/>
      <c r="G1847" s="2"/>
      <c r="H1847" s="2"/>
      <c r="I1847" s="2">
        <f t="shared" si="116"/>
        <v>40</v>
      </c>
      <c r="J1847" s="13">
        <f t="shared" si="117"/>
        <v>47</v>
      </c>
      <c r="L1847" s="14">
        <f t="shared" si="118"/>
        <v>-47</v>
      </c>
      <c r="M1847" s="15">
        <f t="shared" si="119"/>
        <v>1</v>
      </c>
    </row>
    <row r="1848" spans="2:13" x14ac:dyDescent="0.25">
      <c r="B1848" s="21">
        <v>6929</v>
      </c>
      <c r="C1848" s="2">
        <v>1845</v>
      </c>
      <c r="D1848" s="22" t="s">
        <v>2077</v>
      </c>
      <c r="E1848" s="23"/>
      <c r="F1848" s="13"/>
      <c r="G1848" s="2"/>
      <c r="H1848" s="2"/>
      <c r="I1848" s="2">
        <f t="shared" si="116"/>
        <v>40</v>
      </c>
      <c r="J1848" s="13">
        <f t="shared" si="117"/>
        <v>47</v>
      </c>
      <c r="L1848" s="14">
        <f t="shared" si="118"/>
        <v>-47</v>
      </c>
      <c r="M1848" s="15">
        <f t="shared" si="119"/>
        <v>1</v>
      </c>
    </row>
    <row r="1849" spans="2:13" x14ac:dyDescent="0.25">
      <c r="B1849" s="21">
        <v>6929</v>
      </c>
      <c r="C1849" s="2">
        <v>1846</v>
      </c>
      <c r="D1849" s="22" t="s">
        <v>2078</v>
      </c>
      <c r="E1849" s="23"/>
      <c r="F1849" s="13"/>
      <c r="G1849" s="2"/>
      <c r="H1849" s="2"/>
      <c r="I1849" s="2">
        <f t="shared" si="116"/>
        <v>40</v>
      </c>
      <c r="J1849" s="13">
        <f t="shared" si="117"/>
        <v>47</v>
      </c>
      <c r="L1849" s="14">
        <f t="shared" si="118"/>
        <v>-47</v>
      </c>
      <c r="M1849" s="15">
        <f t="shared" si="119"/>
        <v>1</v>
      </c>
    </row>
    <row r="1850" spans="2:13" x14ac:dyDescent="0.25">
      <c r="B1850" s="21">
        <v>6929</v>
      </c>
      <c r="C1850" s="2">
        <v>1847</v>
      </c>
      <c r="D1850" s="22" t="s">
        <v>1607</v>
      </c>
      <c r="E1850" s="23"/>
      <c r="F1850" s="13"/>
      <c r="G1850" s="2"/>
      <c r="H1850" s="2"/>
      <c r="I1850" s="2">
        <f t="shared" si="116"/>
        <v>40</v>
      </c>
      <c r="J1850" s="13">
        <f t="shared" si="117"/>
        <v>47</v>
      </c>
      <c r="L1850" s="14">
        <f t="shared" si="118"/>
        <v>-47</v>
      </c>
      <c r="M1850" s="15">
        <f t="shared" si="119"/>
        <v>1</v>
      </c>
    </row>
    <row r="1851" spans="2:13" x14ac:dyDescent="0.25">
      <c r="B1851" s="21">
        <v>6940</v>
      </c>
      <c r="C1851" s="2">
        <v>1848</v>
      </c>
      <c r="D1851" s="22" t="s">
        <v>2079</v>
      </c>
      <c r="E1851" s="23"/>
      <c r="F1851" s="13"/>
      <c r="G1851" s="2"/>
      <c r="H1851" s="2"/>
      <c r="I1851" s="2">
        <f t="shared" si="116"/>
        <v>40</v>
      </c>
      <c r="J1851" s="13">
        <f t="shared" si="117"/>
        <v>47</v>
      </c>
      <c r="L1851" s="14">
        <f t="shared" si="118"/>
        <v>-47</v>
      </c>
      <c r="M1851" s="15">
        <f t="shared" si="119"/>
        <v>1</v>
      </c>
    </row>
    <row r="1852" spans="2:13" x14ac:dyDescent="0.25">
      <c r="B1852" s="21">
        <v>6940</v>
      </c>
      <c r="C1852" s="2">
        <v>1849</v>
      </c>
      <c r="D1852" s="22" t="s">
        <v>490</v>
      </c>
      <c r="E1852" s="23"/>
      <c r="F1852" s="13"/>
      <c r="G1852" s="2"/>
      <c r="H1852" s="2"/>
      <c r="I1852" s="2">
        <f t="shared" si="116"/>
        <v>40</v>
      </c>
      <c r="J1852" s="13">
        <f t="shared" si="117"/>
        <v>47</v>
      </c>
      <c r="L1852" s="14">
        <f t="shared" si="118"/>
        <v>-47</v>
      </c>
      <c r="M1852" s="15">
        <f t="shared" si="119"/>
        <v>1</v>
      </c>
    </row>
    <row r="1853" spans="2:13" x14ac:dyDescent="0.25">
      <c r="B1853" s="21">
        <v>6940</v>
      </c>
      <c r="C1853" s="2">
        <v>1850</v>
      </c>
      <c r="D1853" s="22" t="s">
        <v>2080</v>
      </c>
      <c r="E1853" s="23"/>
      <c r="F1853" s="13"/>
      <c r="G1853" s="2"/>
      <c r="H1853" s="2"/>
      <c r="I1853" s="2">
        <f t="shared" si="116"/>
        <v>40</v>
      </c>
      <c r="J1853" s="13">
        <f t="shared" si="117"/>
        <v>47</v>
      </c>
      <c r="L1853" s="14">
        <f t="shared" si="118"/>
        <v>-47</v>
      </c>
      <c r="M1853" s="15">
        <f t="shared" si="119"/>
        <v>1</v>
      </c>
    </row>
    <row r="1854" spans="2:13" x14ac:dyDescent="0.25">
      <c r="B1854" s="21">
        <v>6940</v>
      </c>
      <c r="C1854" s="2">
        <v>1851</v>
      </c>
      <c r="D1854" s="22" t="s">
        <v>2081</v>
      </c>
      <c r="E1854" s="23"/>
      <c r="F1854" s="13"/>
      <c r="G1854" s="2"/>
      <c r="H1854" s="2"/>
      <c r="I1854" s="2">
        <f t="shared" si="116"/>
        <v>40</v>
      </c>
      <c r="J1854" s="13">
        <f t="shared" si="117"/>
        <v>47</v>
      </c>
      <c r="L1854" s="14">
        <f t="shared" si="118"/>
        <v>-47</v>
      </c>
      <c r="M1854" s="15">
        <f t="shared" si="119"/>
        <v>1</v>
      </c>
    </row>
    <row r="1855" spans="2:13" x14ac:dyDescent="0.25">
      <c r="B1855" s="21">
        <v>6940</v>
      </c>
      <c r="C1855" s="2">
        <v>1852</v>
      </c>
      <c r="D1855" s="22" t="s">
        <v>2082</v>
      </c>
      <c r="E1855" s="23"/>
      <c r="F1855" s="13"/>
      <c r="G1855" s="2"/>
      <c r="H1855" s="2"/>
      <c r="I1855" s="2">
        <f t="shared" si="116"/>
        <v>40</v>
      </c>
      <c r="J1855" s="13">
        <f t="shared" si="117"/>
        <v>47</v>
      </c>
      <c r="L1855" s="14">
        <f t="shared" si="118"/>
        <v>-47</v>
      </c>
      <c r="M1855" s="15">
        <f t="shared" si="119"/>
        <v>1</v>
      </c>
    </row>
    <row r="1856" spans="2:13" x14ac:dyDescent="0.25">
      <c r="B1856" s="21">
        <v>6941</v>
      </c>
      <c r="C1856" s="2">
        <v>1853</v>
      </c>
      <c r="D1856" s="22" t="s">
        <v>2083</v>
      </c>
      <c r="E1856" s="23"/>
      <c r="F1856" s="13"/>
      <c r="G1856" s="2"/>
      <c r="H1856" s="2"/>
      <c r="I1856" s="2">
        <f t="shared" si="116"/>
        <v>40</v>
      </c>
      <c r="J1856" s="13">
        <f t="shared" si="117"/>
        <v>47</v>
      </c>
      <c r="L1856" s="14">
        <f t="shared" si="118"/>
        <v>-47</v>
      </c>
      <c r="M1856" s="15">
        <f t="shared" si="119"/>
        <v>1</v>
      </c>
    </row>
    <row r="1857" spans="2:13" x14ac:dyDescent="0.25">
      <c r="B1857" s="21">
        <v>6941</v>
      </c>
      <c r="C1857" s="2">
        <v>1854</v>
      </c>
      <c r="D1857" s="22" t="s">
        <v>2084</v>
      </c>
      <c r="E1857" s="23"/>
      <c r="F1857" s="13"/>
      <c r="G1857" s="2"/>
      <c r="H1857" s="2"/>
      <c r="I1857" s="2">
        <f t="shared" si="116"/>
        <v>40</v>
      </c>
      <c r="J1857" s="13">
        <f t="shared" si="117"/>
        <v>47</v>
      </c>
      <c r="L1857" s="14">
        <f t="shared" si="118"/>
        <v>-47</v>
      </c>
      <c r="M1857" s="15">
        <f t="shared" si="119"/>
        <v>1</v>
      </c>
    </row>
    <row r="1858" spans="2:13" x14ac:dyDescent="0.25">
      <c r="B1858" s="21">
        <v>6941</v>
      </c>
      <c r="C1858" s="2">
        <v>1855</v>
      </c>
      <c r="D1858" s="22" t="s">
        <v>2085</v>
      </c>
      <c r="E1858" s="23"/>
      <c r="F1858" s="13"/>
      <c r="G1858" s="2"/>
      <c r="H1858" s="2"/>
      <c r="I1858" s="2">
        <f t="shared" si="116"/>
        <v>40</v>
      </c>
      <c r="J1858" s="13">
        <f t="shared" si="117"/>
        <v>47</v>
      </c>
      <c r="L1858" s="14">
        <f t="shared" si="118"/>
        <v>-47</v>
      </c>
      <c r="M1858" s="15">
        <f t="shared" si="119"/>
        <v>1</v>
      </c>
    </row>
    <row r="1859" spans="2:13" x14ac:dyDescent="0.25">
      <c r="B1859" s="21">
        <v>6941</v>
      </c>
      <c r="C1859" s="2">
        <v>1856</v>
      </c>
      <c r="D1859" s="22" t="s">
        <v>2086</v>
      </c>
      <c r="E1859" s="23"/>
      <c r="F1859" s="13"/>
      <c r="G1859" s="2"/>
      <c r="H1859" s="2"/>
      <c r="I1859" s="2">
        <f t="shared" si="116"/>
        <v>40</v>
      </c>
      <c r="J1859" s="13">
        <f t="shared" si="117"/>
        <v>47</v>
      </c>
      <c r="L1859" s="14">
        <f t="shared" si="118"/>
        <v>-47</v>
      </c>
      <c r="M1859" s="15">
        <f t="shared" si="119"/>
        <v>1</v>
      </c>
    </row>
    <row r="1860" spans="2:13" x14ac:dyDescent="0.25">
      <c r="B1860" s="21">
        <v>6941</v>
      </c>
      <c r="C1860" s="2">
        <v>1857</v>
      </c>
      <c r="D1860" s="22" t="s">
        <v>2087</v>
      </c>
      <c r="E1860" s="23"/>
      <c r="F1860" s="13"/>
      <c r="G1860" s="2"/>
      <c r="H1860" s="2"/>
      <c r="I1860" s="2">
        <f t="shared" si="116"/>
        <v>40</v>
      </c>
      <c r="J1860" s="13">
        <f t="shared" si="117"/>
        <v>47</v>
      </c>
      <c r="L1860" s="14">
        <f t="shared" si="118"/>
        <v>-47</v>
      </c>
      <c r="M1860" s="15">
        <f t="shared" si="119"/>
        <v>1</v>
      </c>
    </row>
    <row r="1861" spans="2:13" x14ac:dyDescent="0.25">
      <c r="B1861" s="21">
        <v>6941</v>
      </c>
      <c r="C1861" s="2">
        <v>1858</v>
      </c>
      <c r="D1861" s="22" t="s">
        <v>2088</v>
      </c>
      <c r="E1861" s="23"/>
      <c r="F1861" s="13"/>
      <c r="G1861" s="2"/>
      <c r="H1861" s="2"/>
      <c r="I1861" s="2">
        <f t="shared" si="116"/>
        <v>40</v>
      </c>
      <c r="J1861" s="13">
        <f t="shared" si="117"/>
        <v>47</v>
      </c>
      <c r="L1861" s="14">
        <f t="shared" si="118"/>
        <v>-47</v>
      </c>
      <c r="M1861" s="15">
        <f t="shared" si="119"/>
        <v>1</v>
      </c>
    </row>
    <row r="1862" spans="2:13" x14ac:dyDescent="0.25">
      <c r="B1862" s="21">
        <v>6941</v>
      </c>
      <c r="C1862" s="2">
        <v>1859</v>
      </c>
      <c r="D1862" s="22" t="s">
        <v>2089</v>
      </c>
      <c r="E1862" s="23"/>
      <c r="F1862" s="13"/>
      <c r="G1862" s="2"/>
      <c r="H1862" s="2"/>
      <c r="I1862" s="2">
        <f t="shared" si="116"/>
        <v>40</v>
      </c>
      <c r="J1862" s="13">
        <f t="shared" si="117"/>
        <v>47</v>
      </c>
      <c r="L1862" s="14">
        <f t="shared" si="118"/>
        <v>-47</v>
      </c>
      <c r="M1862" s="15">
        <f t="shared" si="119"/>
        <v>1</v>
      </c>
    </row>
    <row r="1863" spans="2:13" x14ac:dyDescent="0.25">
      <c r="B1863" s="21">
        <v>6950</v>
      </c>
      <c r="C1863" s="2">
        <v>1860</v>
      </c>
      <c r="D1863" s="22" t="s">
        <v>2090</v>
      </c>
      <c r="E1863" s="23"/>
      <c r="F1863" s="13"/>
      <c r="G1863" s="2"/>
      <c r="H1863" s="2"/>
      <c r="I1863" s="2">
        <f t="shared" si="116"/>
        <v>40</v>
      </c>
      <c r="J1863" s="13">
        <f t="shared" si="117"/>
        <v>47</v>
      </c>
      <c r="L1863" s="14">
        <f t="shared" si="118"/>
        <v>-47</v>
      </c>
      <c r="M1863" s="15">
        <f t="shared" si="119"/>
        <v>1</v>
      </c>
    </row>
    <row r="1864" spans="2:13" x14ac:dyDescent="0.25">
      <c r="B1864" s="21">
        <v>6950</v>
      </c>
      <c r="C1864" s="2">
        <v>1861</v>
      </c>
      <c r="D1864" s="22" t="s">
        <v>491</v>
      </c>
      <c r="E1864" s="23"/>
      <c r="F1864" s="13"/>
      <c r="G1864" s="2"/>
      <c r="H1864" s="2"/>
      <c r="I1864" s="2">
        <f t="shared" si="116"/>
        <v>40</v>
      </c>
      <c r="J1864" s="13">
        <f t="shared" si="117"/>
        <v>47</v>
      </c>
      <c r="L1864" s="14">
        <f t="shared" si="118"/>
        <v>-47</v>
      </c>
      <c r="M1864" s="15">
        <f t="shared" si="119"/>
        <v>1</v>
      </c>
    </row>
    <row r="1865" spans="2:13" x14ac:dyDescent="0.25">
      <c r="B1865" s="21">
        <v>6951</v>
      </c>
      <c r="C1865" s="2">
        <v>1862</v>
      </c>
      <c r="D1865" s="22" t="s">
        <v>2091</v>
      </c>
      <c r="E1865" s="23"/>
      <c r="F1865" s="13"/>
      <c r="G1865" s="2"/>
      <c r="H1865" s="2"/>
      <c r="I1865" s="2">
        <f t="shared" si="116"/>
        <v>40</v>
      </c>
      <c r="J1865" s="13">
        <f t="shared" si="117"/>
        <v>47</v>
      </c>
      <c r="L1865" s="14">
        <f t="shared" si="118"/>
        <v>-47</v>
      </c>
      <c r="M1865" s="15">
        <f t="shared" si="119"/>
        <v>1</v>
      </c>
    </row>
    <row r="1866" spans="2:13" x14ac:dyDescent="0.25">
      <c r="B1866" s="21">
        <v>6952</v>
      </c>
      <c r="C1866" s="2">
        <v>1863</v>
      </c>
      <c r="D1866" s="22" t="s">
        <v>2092</v>
      </c>
      <c r="E1866" s="23"/>
      <c r="F1866" s="13"/>
      <c r="G1866" s="2"/>
      <c r="H1866" s="2"/>
      <c r="I1866" s="2">
        <f t="shared" si="116"/>
        <v>40</v>
      </c>
      <c r="J1866" s="13">
        <f t="shared" si="117"/>
        <v>47</v>
      </c>
      <c r="L1866" s="14">
        <f t="shared" si="118"/>
        <v>-47</v>
      </c>
      <c r="M1866" s="15">
        <f t="shared" si="119"/>
        <v>1</v>
      </c>
    </row>
    <row r="1867" spans="2:13" x14ac:dyDescent="0.25">
      <c r="B1867" s="21">
        <v>6953</v>
      </c>
      <c r="C1867" s="2">
        <v>1864</v>
      </c>
      <c r="D1867" s="22" t="s">
        <v>2093</v>
      </c>
      <c r="E1867" s="23"/>
      <c r="F1867" s="13"/>
      <c r="G1867" s="2"/>
      <c r="H1867" s="2"/>
      <c r="I1867" s="2">
        <f t="shared" si="116"/>
        <v>40</v>
      </c>
      <c r="J1867" s="13">
        <f t="shared" si="117"/>
        <v>47</v>
      </c>
      <c r="L1867" s="14">
        <f t="shared" si="118"/>
        <v>-47</v>
      </c>
      <c r="M1867" s="15">
        <f t="shared" si="119"/>
        <v>1</v>
      </c>
    </row>
    <row r="1868" spans="2:13" x14ac:dyDescent="0.25">
      <c r="B1868" s="21">
        <v>6953</v>
      </c>
      <c r="C1868" s="2">
        <v>1865</v>
      </c>
      <c r="D1868" s="22" t="s">
        <v>2094</v>
      </c>
      <c r="E1868" s="23"/>
      <c r="F1868" s="13"/>
      <c r="G1868" s="2"/>
      <c r="H1868" s="2"/>
      <c r="I1868" s="2">
        <f t="shared" si="116"/>
        <v>40</v>
      </c>
      <c r="J1868" s="13">
        <f t="shared" si="117"/>
        <v>47</v>
      </c>
      <c r="L1868" s="14">
        <f t="shared" si="118"/>
        <v>-47</v>
      </c>
      <c r="M1868" s="15">
        <f t="shared" si="119"/>
        <v>1</v>
      </c>
    </row>
    <row r="1869" spans="2:13" x14ac:dyDescent="0.25">
      <c r="B1869" s="21">
        <v>6953</v>
      </c>
      <c r="C1869" s="2">
        <v>1866</v>
      </c>
      <c r="D1869" s="22" t="s">
        <v>2095</v>
      </c>
      <c r="E1869" s="23"/>
      <c r="F1869" s="13"/>
      <c r="G1869" s="2"/>
      <c r="H1869" s="2"/>
      <c r="I1869" s="2">
        <f t="shared" si="116"/>
        <v>40</v>
      </c>
      <c r="J1869" s="13">
        <f t="shared" si="117"/>
        <v>47</v>
      </c>
      <c r="L1869" s="14">
        <f t="shared" si="118"/>
        <v>-47</v>
      </c>
      <c r="M1869" s="15">
        <f t="shared" si="119"/>
        <v>1</v>
      </c>
    </row>
    <row r="1870" spans="2:13" x14ac:dyDescent="0.25">
      <c r="B1870" s="21">
        <v>6953</v>
      </c>
      <c r="C1870" s="2">
        <v>1867</v>
      </c>
      <c r="D1870" s="22" t="s">
        <v>2096</v>
      </c>
      <c r="E1870" s="23"/>
      <c r="F1870" s="13"/>
      <c r="G1870" s="2"/>
      <c r="H1870" s="2"/>
      <c r="I1870" s="2">
        <f t="shared" si="116"/>
        <v>40</v>
      </c>
      <c r="J1870" s="13">
        <f t="shared" si="117"/>
        <v>47</v>
      </c>
      <c r="L1870" s="14">
        <f t="shared" si="118"/>
        <v>-47</v>
      </c>
      <c r="M1870" s="15">
        <f t="shared" si="119"/>
        <v>1</v>
      </c>
    </row>
    <row r="1871" spans="2:13" x14ac:dyDescent="0.25">
      <c r="B1871" s="21">
        <v>6960</v>
      </c>
      <c r="C1871" s="2">
        <v>1868</v>
      </c>
      <c r="D1871" s="22" t="s">
        <v>2097</v>
      </c>
      <c r="E1871" s="23"/>
      <c r="F1871" s="13"/>
      <c r="G1871" s="2"/>
      <c r="H1871" s="2"/>
      <c r="I1871" s="2">
        <f t="shared" si="116"/>
        <v>40</v>
      </c>
      <c r="J1871" s="13">
        <f t="shared" si="117"/>
        <v>47</v>
      </c>
      <c r="L1871" s="14">
        <f t="shared" si="118"/>
        <v>-47</v>
      </c>
      <c r="M1871" s="15">
        <f t="shared" si="119"/>
        <v>1</v>
      </c>
    </row>
    <row r="1872" spans="2:13" x14ac:dyDescent="0.25">
      <c r="B1872" s="21">
        <v>6960</v>
      </c>
      <c r="C1872" s="2">
        <v>1869</v>
      </c>
      <c r="D1872" s="22" t="s">
        <v>2098</v>
      </c>
      <c r="E1872" s="23"/>
      <c r="F1872" s="13"/>
      <c r="G1872" s="2"/>
      <c r="H1872" s="2"/>
      <c r="I1872" s="2">
        <f t="shared" si="116"/>
        <v>40</v>
      </c>
      <c r="J1872" s="13">
        <f t="shared" si="117"/>
        <v>47</v>
      </c>
      <c r="L1872" s="14">
        <f t="shared" si="118"/>
        <v>-47</v>
      </c>
      <c r="M1872" s="15">
        <f t="shared" si="119"/>
        <v>1</v>
      </c>
    </row>
    <row r="1873" spans="2:13" x14ac:dyDescent="0.25">
      <c r="B1873" s="21">
        <v>6960</v>
      </c>
      <c r="C1873" s="2">
        <v>1870</v>
      </c>
      <c r="D1873" s="22" t="s">
        <v>2099</v>
      </c>
      <c r="E1873" s="23"/>
      <c r="F1873" s="13"/>
      <c r="G1873" s="2"/>
      <c r="H1873" s="2"/>
      <c r="I1873" s="2">
        <f t="shared" si="116"/>
        <v>40</v>
      </c>
      <c r="J1873" s="13">
        <f t="shared" si="117"/>
        <v>47</v>
      </c>
      <c r="L1873" s="14">
        <f t="shared" si="118"/>
        <v>-47</v>
      </c>
      <c r="M1873" s="15">
        <f t="shared" si="119"/>
        <v>1</v>
      </c>
    </row>
    <row r="1874" spans="2:13" x14ac:dyDescent="0.25">
      <c r="B1874" s="21">
        <v>6960</v>
      </c>
      <c r="C1874" s="2">
        <v>1871</v>
      </c>
      <c r="D1874" s="22" t="s">
        <v>2100</v>
      </c>
      <c r="E1874" s="23"/>
      <c r="F1874" s="13"/>
      <c r="G1874" s="2"/>
      <c r="H1874" s="2"/>
      <c r="I1874" s="2">
        <f t="shared" si="116"/>
        <v>40</v>
      </c>
      <c r="J1874" s="13">
        <f t="shared" si="117"/>
        <v>47</v>
      </c>
      <c r="L1874" s="14">
        <f t="shared" si="118"/>
        <v>-47</v>
      </c>
      <c r="M1874" s="15">
        <f t="shared" si="119"/>
        <v>1</v>
      </c>
    </row>
    <row r="1875" spans="2:13" x14ac:dyDescent="0.25">
      <c r="B1875" s="21">
        <v>6960</v>
      </c>
      <c r="C1875" s="2">
        <v>1872</v>
      </c>
      <c r="D1875" s="22" t="s">
        <v>492</v>
      </c>
      <c r="E1875" s="23"/>
      <c r="F1875" s="13"/>
      <c r="G1875" s="2"/>
      <c r="H1875" s="2"/>
      <c r="I1875" s="2">
        <f t="shared" si="116"/>
        <v>40</v>
      </c>
      <c r="J1875" s="13">
        <f t="shared" si="117"/>
        <v>47</v>
      </c>
      <c r="L1875" s="14">
        <f t="shared" si="118"/>
        <v>-47</v>
      </c>
      <c r="M1875" s="15">
        <f t="shared" si="119"/>
        <v>1</v>
      </c>
    </row>
    <row r="1876" spans="2:13" x14ac:dyDescent="0.25">
      <c r="B1876" s="21">
        <v>6960</v>
      </c>
      <c r="C1876" s="2">
        <v>1873</v>
      </c>
      <c r="D1876" s="22" t="s">
        <v>2101</v>
      </c>
      <c r="E1876" s="23"/>
      <c r="F1876" s="13"/>
      <c r="G1876" s="2"/>
      <c r="H1876" s="2"/>
      <c r="I1876" s="2">
        <f t="shared" si="116"/>
        <v>40</v>
      </c>
      <c r="J1876" s="13">
        <f t="shared" si="117"/>
        <v>47</v>
      </c>
      <c r="L1876" s="14">
        <f t="shared" si="118"/>
        <v>-47</v>
      </c>
      <c r="M1876" s="15">
        <f t="shared" si="119"/>
        <v>1</v>
      </c>
    </row>
    <row r="1877" spans="2:13" x14ac:dyDescent="0.25">
      <c r="B1877" s="21">
        <v>6960</v>
      </c>
      <c r="C1877" s="2">
        <v>1874</v>
      </c>
      <c r="D1877" s="22" t="s">
        <v>2102</v>
      </c>
      <c r="E1877" s="23"/>
      <c r="F1877" s="13"/>
      <c r="G1877" s="2"/>
      <c r="H1877" s="2"/>
      <c r="I1877" s="2">
        <f t="shared" si="116"/>
        <v>40</v>
      </c>
      <c r="J1877" s="13">
        <f t="shared" si="117"/>
        <v>47</v>
      </c>
      <c r="L1877" s="14">
        <f t="shared" si="118"/>
        <v>-47</v>
      </c>
      <c r="M1877" s="15">
        <f t="shared" si="119"/>
        <v>1</v>
      </c>
    </row>
    <row r="1878" spans="2:13" x14ac:dyDescent="0.25">
      <c r="B1878" s="21">
        <v>6970</v>
      </c>
      <c r="C1878" s="2">
        <v>1875</v>
      </c>
      <c r="D1878" s="22" t="s">
        <v>493</v>
      </c>
      <c r="E1878" s="23"/>
      <c r="F1878" s="13"/>
      <c r="G1878" s="2"/>
      <c r="H1878" s="2"/>
      <c r="I1878" s="2">
        <f t="shared" si="116"/>
        <v>40</v>
      </c>
      <c r="J1878" s="13">
        <f t="shared" si="117"/>
        <v>47</v>
      </c>
      <c r="L1878" s="14">
        <f t="shared" si="118"/>
        <v>-47</v>
      </c>
      <c r="M1878" s="15">
        <f t="shared" si="119"/>
        <v>1</v>
      </c>
    </row>
    <row r="1879" spans="2:13" x14ac:dyDescent="0.25">
      <c r="B1879" s="21">
        <v>6971</v>
      </c>
      <c r="C1879" s="2">
        <v>1876</v>
      </c>
      <c r="D1879" s="22" t="s">
        <v>2103</v>
      </c>
      <c r="E1879" s="23"/>
      <c r="F1879" s="13"/>
      <c r="G1879" s="2"/>
      <c r="H1879" s="2"/>
      <c r="I1879" s="2">
        <f t="shared" si="116"/>
        <v>40</v>
      </c>
      <c r="J1879" s="13">
        <f t="shared" si="117"/>
        <v>47</v>
      </c>
      <c r="L1879" s="14">
        <f t="shared" si="118"/>
        <v>-47</v>
      </c>
      <c r="M1879" s="15">
        <f t="shared" si="119"/>
        <v>1</v>
      </c>
    </row>
    <row r="1880" spans="2:13" x14ac:dyDescent="0.25">
      <c r="B1880" s="21">
        <v>6972</v>
      </c>
      <c r="C1880" s="2">
        <v>1877</v>
      </c>
      <c r="D1880" s="22" t="s">
        <v>2104</v>
      </c>
      <c r="E1880" s="23"/>
      <c r="F1880" s="13"/>
      <c r="G1880" s="2"/>
      <c r="H1880" s="2"/>
      <c r="I1880" s="2">
        <f t="shared" si="116"/>
        <v>40</v>
      </c>
      <c r="J1880" s="13">
        <f t="shared" si="117"/>
        <v>47</v>
      </c>
      <c r="L1880" s="14">
        <f t="shared" si="118"/>
        <v>-47</v>
      </c>
      <c r="M1880" s="15">
        <f t="shared" si="119"/>
        <v>1</v>
      </c>
    </row>
    <row r="1881" spans="2:13" x14ac:dyDescent="0.25">
      <c r="B1881" s="21">
        <v>6980</v>
      </c>
      <c r="C1881" s="2">
        <v>1878</v>
      </c>
      <c r="D1881" s="22" t="s">
        <v>2105</v>
      </c>
      <c r="E1881" s="23"/>
      <c r="F1881" s="13"/>
      <c r="G1881" s="2"/>
      <c r="H1881" s="2"/>
      <c r="I1881" s="2">
        <f t="shared" si="116"/>
        <v>40</v>
      </c>
      <c r="J1881" s="13">
        <f t="shared" si="117"/>
        <v>47</v>
      </c>
      <c r="L1881" s="14">
        <f t="shared" si="118"/>
        <v>-47</v>
      </c>
      <c r="M1881" s="15">
        <f t="shared" si="119"/>
        <v>1</v>
      </c>
    </row>
    <row r="1882" spans="2:13" x14ac:dyDescent="0.25">
      <c r="B1882" s="21">
        <v>6980</v>
      </c>
      <c r="C1882" s="2">
        <v>1879</v>
      </c>
      <c r="D1882" s="22" t="s">
        <v>494</v>
      </c>
      <c r="E1882" s="23"/>
      <c r="F1882" s="13"/>
      <c r="G1882" s="2"/>
      <c r="H1882" s="2"/>
      <c r="I1882" s="2">
        <f t="shared" si="116"/>
        <v>40</v>
      </c>
      <c r="J1882" s="13">
        <f t="shared" si="117"/>
        <v>47</v>
      </c>
      <c r="L1882" s="14">
        <f t="shared" si="118"/>
        <v>-47</v>
      </c>
      <c r="M1882" s="15">
        <f t="shared" si="119"/>
        <v>1</v>
      </c>
    </row>
    <row r="1883" spans="2:13" x14ac:dyDescent="0.25">
      <c r="B1883" s="21">
        <v>6982</v>
      </c>
      <c r="C1883" s="2">
        <v>1880</v>
      </c>
      <c r="D1883" s="22" t="s">
        <v>2106</v>
      </c>
      <c r="E1883" s="23"/>
      <c r="F1883" s="13"/>
      <c r="G1883" s="2"/>
      <c r="H1883" s="2"/>
      <c r="I1883" s="2">
        <f t="shared" si="116"/>
        <v>40</v>
      </c>
      <c r="J1883" s="13">
        <f t="shared" si="117"/>
        <v>47</v>
      </c>
      <c r="L1883" s="14">
        <f t="shared" si="118"/>
        <v>-47</v>
      </c>
      <c r="M1883" s="15">
        <f t="shared" si="119"/>
        <v>1</v>
      </c>
    </row>
    <row r="1884" spans="2:13" x14ac:dyDescent="0.25">
      <c r="B1884" s="21">
        <v>6983</v>
      </c>
      <c r="C1884" s="2">
        <v>1881</v>
      </c>
      <c r="D1884" s="22" t="s">
        <v>2107</v>
      </c>
      <c r="E1884" s="23"/>
      <c r="F1884" s="13"/>
      <c r="G1884" s="2"/>
      <c r="H1884" s="2"/>
      <c r="I1884" s="2">
        <f t="shared" si="116"/>
        <v>40</v>
      </c>
      <c r="J1884" s="13">
        <f t="shared" si="117"/>
        <v>47</v>
      </c>
      <c r="L1884" s="14">
        <f t="shared" si="118"/>
        <v>-47</v>
      </c>
      <c r="M1884" s="15">
        <f t="shared" si="119"/>
        <v>1</v>
      </c>
    </row>
    <row r="1885" spans="2:13" x14ac:dyDescent="0.25">
      <c r="B1885" s="21">
        <v>6984</v>
      </c>
      <c r="C1885" s="2">
        <v>1882</v>
      </c>
      <c r="D1885" s="22" t="s">
        <v>2108</v>
      </c>
      <c r="E1885" s="23"/>
      <c r="F1885" s="13"/>
      <c r="G1885" s="2"/>
      <c r="H1885" s="2"/>
      <c r="I1885" s="2">
        <f t="shared" ref="I1885:I1948" si="120">(H1885*2)+40</f>
        <v>40</v>
      </c>
      <c r="J1885" s="13">
        <f t="shared" ref="J1885:J1948" si="121">ROUNDUP((I1885*70/60),0)</f>
        <v>47</v>
      </c>
      <c r="L1885" s="14">
        <f t="shared" ref="L1885:L1948" si="122">F1885-J1885</f>
        <v>-47</v>
      </c>
      <c r="M1885" s="15">
        <f t="shared" ref="M1885:M1948" si="123">(ABS(J1885-F1885)/J1885)</f>
        <v>1</v>
      </c>
    </row>
    <row r="1886" spans="2:13" x14ac:dyDescent="0.25">
      <c r="B1886" s="21">
        <v>6986</v>
      </c>
      <c r="C1886" s="2">
        <v>1883</v>
      </c>
      <c r="D1886" s="22" t="s">
        <v>2109</v>
      </c>
      <c r="E1886" s="23"/>
      <c r="F1886" s="13"/>
      <c r="G1886" s="2"/>
      <c r="H1886" s="2"/>
      <c r="I1886" s="2">
        <f t="shared" si="120"/>
        <v>40</v>
      </c>
      <c r="J1886" s="13">
        <f t="shared" si="121"/>
        <v>47</v>
      </c>
      <c r="L1886" s="14">
        <f t="shared" si="122"/>
        <v>-47</v>
      </c>
      <c r="M1886" s="15">
        <f t="shared" si="123"/>
        <v>1</v>
      </c>
    </row>
    <row r="1887" spans="2:13" x14ac:dyDescent="0.25">
      <c r="B1887" s="21">
        <v>6987</v>
      </c>
      <c r="C1887" s="2">
        <v>1884</v>
      </c>
      <c r="D1887" s="22" t="s">
        <v>2110</v>
      </c>
      <c r="E1887" s="23"/>
      <c r="F1887" s="13"/>
      <c r="G1887" s="2"/>
      <c r="H1887" s="2"/>
      <c r="I1887" s="2">
        <f t="shared" si="120"/>
        <v>40</v>
      </c>
      <c r="J1887" s="13">
        <f t="shared" si="121"/>
        <v>47</v>
      </c>
      <c r="L1887" s="14">
        <f t="shared" si="122"/>
        <v>-47</v>
      </c>
      <c r="M1887" s="15">
        <f t="shared" si="123"/>
        <v>1</v>
      </c>
    </row>
    <row r="1888" spans="2:13" x14ac:dyDescent="0.25">
      <c r="B1888" s="21">
        <v>6987</v>
      </c>
      <c r="C1888" s="2">
        <v>1885</v>
      </c>
      <c r="D1888" s="22" t="s">
        <v>2111</v>
      </c>
      <c r="E1888" s="23"/>
      <c r="F1888" s="13"/>
      <c r="G1888" s="2"/>
      <c r="H1888" s="2"/>
      <c r="I1888" s="2">
        <f t="shared" si="120"/>
        <v>40</v>
      </c>
      <c r="J1888" s="13">
        <f t="shared" si="121"/>
        <v>47</v>
      </c>
      <c r="L1888" s="14">
        <f t="shared" si="122"/>
        <v>-47</v>
      </c>
      <c r="M1888" s="15">
        <f t="shared" si="123"/>
        <v>1</v>
      </c>
    </row>
    <row r="1889" spans="2:13" x14ac:dyDescent="0.25">
      <c r="B1889" s="21">
        <v>6987</v>
      </c>
      <c r="C1889" s="2">
        <v>1886</v>
      </c>
      <c r="D1889" s="22" t="s">
        <v>2112</v>
      </c>
      <c r="E1889" s="23"/>
      <c r="F1889" s="13"/>
      <c r="G1889" s="2"/>
      <c r="H1889" s="2"/>
      <c r="I1889" s="2">
        <f t="shared" si="120"/>
        <v>40</v>
      </c>
      <c r="J1889" s="13">
        <f t="shared" si="121"/>
        <v>47</v>
      </c>
      <c r="L1889" s="14">
        <f t="shared" si="122"/>
        <v>-47</v>
      </c>
      <c r="M1889" s="15">
        <f t="shared" si="123"/>
        <v>1</v>
      </c>
    </row>
    <row r="1890" spans="2:13" x14ac:dyDescent="0.25">
      <c r="B1890" s="21">
        <v>6987</v>
      </c>
      <c r="C1890" s="2">
        <v>1887</v>
      </c>
      <c r="D1890" s="22" t="s">
        <v>495</v>
      </c>
      <c r="E1890" s="23"/>
      <c r="F1890" s="13"/>
      <c r="G1890" s="2"/>
      <c r="H1890" s="2"/>
      <c r="I1890" s="2">
        <f t="shared" si="120"/>
        <v>40</v>
      </c>
      <c r="J1890" s="13">
        <f t="shared" si="121"/>
        <v>47</v>
      </c>
      <c r="L1890" s="14">
        <f t="shared" si="122"/>
        <v>-47</v>
      </c>
      <c r="M1890" s="15">
        <f t="shared" si="123"/>
        <v>1</v>
      </c>
    </row>
    <row r="1891" spans="2:13" x14ac:dyDescent="0.25">
      <c r="B1891" s="21">
        <v>6990</v>
      </c>
      <c r="C1891" s="2">
        <v>1888</v>
      </c>
      <c r="D1891" s="22" t="s">
        <v>2113</v>
      </c>
      <c r="E1891" s="23"/>
      <c r="F1891" s="13"/>
      <c r="G1891" s="2"/>
      <c r="H1891" s="2"/>
      <c r="I1891" s="2">
        <f t="shared" si="120"/>
        <v>40</v>
      </c>
      <c r="J1891" s="13">
        <f t="shared" si="121"/>
        <v>47</v>
      </c>
      <c r="L1891" s="14">
        <f t="shared" si="122"/>
        <v>-47</v>
      </c>
      <c r="M1891" s="15">
        <f t="shared" si="123"/>
        <v>1</v>
      </c>
    </row>
    <row r="1892" spans="2:13" x14ac:dyDescent="0.25">
      <c r="B1892" s="21">
        <v>6990</v>
      </c>
      <c r="C1892" s="2">
        <v>1889</v>
      </c>
      <c r="D1892" s="22" t="s">
        <v>2114</v>
      </c>
      <c r="E1892" s="23"/>
      <c r="F1892" s="13"/>
      <c r="G1892" s="2"/>
      <c r="H1892" s="2"/>
      <c r="I1892" s="2">
        <f t="shared" si="120"/>
        <v>40</v>
      </c>
      <c r="J1892" s="13">
        <f t="shared" si="121"/>
        <v>47</v>
      </c>
      <c r="L1892" s="14">
        <f t="shared" si="122"/>
        <v>-47</v>
      </c>
      <c r="M1892" s="15">
        <f t="shared" si="123"/>
        <v>1</v>
      </c>
    </row>
    <row r="1893" spans="2:13" x14ac:dyDescent="0.25">
      <c r="B1893" s="21">
        <v>6990</v>
      </c>
      <c r="C1893" s="2">
        <v>1890</v>
      </c>
      <c r="D1893" s="22" t="s">
        <v>496</v>
      </c>
      <c r="E1893" s="23"/>
      <c r="F1893" s="13"/>
      <c r="G1893" s="2"/>
      <c r="H1893" s="2"/>
      <c r="I1893" s="2">
        <f t="shared" si="120"/>
        <v>40</v>
      </c>
      <c r="J1893" s="13">
        <f t="shared" si="121"/>
        <v>47</v>
      </c>
      <c r="L1893" s="14">
        <f t="shared" si="122"/>
        <v>-47</v>
      </c>
      <c r="M1893" s="15">
        <f t="shared" si="123"/>
        <v>1</v>
      </c>
    </row>
    <row r="1894" spans="2:13" x14ac:dyDescent="0.25">
      <c r="B1894" s="21">
        <v>6990</v>
      </c>
      <c r="C1894" s="2">
        <v>1891</v>
      </c>
      <c r="D1894" s="22" t="s">
        <v>2115</v>
      </c>
      <c r="E1894" s="23"/>
      <c r="F1894" s="13"/>
      <c r="G1894" s="2"/>
      <c r="H1894" s="2"/>
      <c r="I1894" s="2">
        <f t="shared" si="120"/>
        <v>40</v>
      </c>
      <c r="J1894" s="13">
        <f t="shared" si="121"/>
        <v>47</v>
      </c>
      <c r="L1894" s="14">
        <f t="shared" si="122"/>
        <v>-47</v>
      </c>
      <c r="M1894" s="15">
        <f t="shared" si="123"/>
        <v>1</v>
      </c>
    </row>
    <row r="1895" spans="2:13" x14ac:dyDescent="0.25">
      <c r="B1895" s="21">
        <v>6997</v>
      </c>
      <c r="C1895" s="2">
        <v>1892</v>
      </c>
      <c r="D1895" s="22" t="s">
        <v>2116</v>
      </c>
      <c r="E1895" s="23"/>
      <c r="F1895" s="13"/>
      <c r="G1895" s="2"/>
      <c r="H1895" s="2"/>
      <c r="I1895" s="2">
        <f t="shared" si="120"/>
        <v>40</v>
      </c>
      <c r="J1895" s="13">
        <f t="shared" si="121"/>
        <v>47</v>
      </c>
      <c r="L1895" s="14">
        <f t="shared" si="122"/>
        <v>-47</v>
      </c>
      <c r="M1895" s="15">
        <f t="shared" si="123"/>
        <v>1</v>
      </c>
    </row>
    <row r="1896" spans="2:13" x14ac:dyDescent="0.25">
      <c r="B1896" s="21">
        <v>6997</v>
      </c>
      <c r="C1896" s="2">
        <v>1893</v>
      </c>
      <c r="D1896" s="22" t="s">
        <v>497</v>
      </c>
      <c r="E1896" s="23"/>
      <c r="F1896" s="13"/>
      <c r="G1896" s="2"/>
      <c r="H1896" s="2"/>
      <c r="I1896" s="2">
        <f t="shared" si="120"/>
        <v>40</v>
      </c>
      <c r="J1896" s="13">
        <f t="shared" si="121"/>
        <v>47</v>
      </c>
      <c r="L1896" s="14">
        <f t="shared" si="122"/>
        <v>-47</v>
      </c>
      <c r="M1896" s="15">
        <f t="shared" si="123"/>
        <v>1</v>
      </c>
    </row>
    <row r="1897" spans="2:13" x14ac:dyDescent="0.25">
      <c r="B1897" s="21">
        <v>6997</v>
      </c>
      <c r="C1897" s="2">
        <v>1894</v>
      </c>
      <c r="D1897" s="22" t="s">
        <v>2117</v>
      </c>
      <c r="E1897" s="23"/>
      <c r="F1897" s="13"/>
      <c r="G1897" s="2"/>
      <c r="H1897" s="2"/>
      <c r="I1897" s="2">
        <f t="shared" si="120"/>
        <v>40</v>
      </c>
      <c r="J1897" s="13">
        <f t="shared" si="121"/>
        <v>47</v>
      </c>
      <c r="L1897" s="14">
        <f t="shared" si="122"/>
        <v>-47</v>
      </c>
      <c r="M1897" s="15">
        <f t="shared" si="123"/>
        <v>1</v>
      </c>
    </row>
    <row r="1898" spans="2:13" x14ac:dyDescent="0.25">
      <c r="B1898" s="21">
        <v>6997</v>
      </c>
      <c r="C1898" s="2">
        <v>1895</v>
      </c>
      <c r="D1898" s="22" t="s">
        <v>2118</v>
      </c>
      <c r="E1898" s="23"/>
      <c r="F1898" s="13"/>
      <c r="G1898" s="2"/>
      <c r="H1898" s="2"/>
      <c r="I1898" s="2">
        <f t="shared" si="120"/>
        <v>40</v>
      </c>
      <c r="J1898" s="13">
        <f t="shared" si="121"/>
        <v>47</v>
      </c>
      <c r="L1898" s="14">
        <f t="shared" si="122"/>
        <v>-47</v>
      </c>
      <c r="M1898" s="15">
        <f t="shared" si="123"/>
        <v>1</v>
      </c>
    </row>
    <row r="1899" spans="2:13" x14ac:dyDescent="0.25">
      <c r="B1899" s="21">
        <v>7000</v>
      </c>
      <c r="C1899" s="2">
        <v>1896</v>
      </c>
      <c r="D1899" s="22" t="s">
        <v>28</v>
      </c>
      <c r="E1899" s="23" t="s">
        <v>50</v>
      </c>
      <c r="F1899" s="13">
        <f>VLOOKUP(E1899,DONNEES!I2:J17,2,FALSE)</f>
        <v>107.5</v>
      </c>
      <c r="G1899" s="2">
        <v>18</v>
      </c>
      <c r="H1899" s="2">
        <v>19</v>
      </c>
      <c r="I1899" s="2">
        <f t="shared" si="120"/>
        <v>78</v>
      </c>
      <c r="J1899" s="13">
        <f t="shared" si="121"/>
        <v>91</v>
      </c>
      <c r="L1899" s="14">
        <f t="shared" si="122"/>
        <v>16.5</v>
      </c>
      <c r="M1899" s="15">
        <f t="shared" si="123"/>
        <v>0.18131868131868131</v>
      </c>
    </row>
    <row r="1900" spans="2:13" x14ac:dyDescent="0.25">
      <c r="B1900" s="21">
        <v>7010</v>
      </c>
      <c r="C1900" s="2">
        <v>1897</v>
      </c>
      <c r="D1900" s="22" t="s">
        <v>498</v>
      </c>
      <c r="E1900" s="23"/>
      <c r="F1900" s="13"/>
      <c r="G1900" s="2"/>
      <c r="H1900" s="2"/>
      <c r="I1900" s="2">
        <f t="shared" si="120"/>
        <v>40</v>
      </c>
      <c r="J1900" s="13">
        <f t="shared" si="121"/>
        <v>47</v>
      </c>
      <c r="L1900" s="14">
        <f t="shared" si="122"/>
        <v>-47</v>
      </c>
      <c r="M1900" s="15">
        <f t="shared" si="123"/>
        <v>1</v>
      </c>
    </row>
    <row r="1901" spans="2:13" x14ac:dyDescent="0.25">
      <c r="B1901" s="21">
        <v>7011</v>
      </c>
      <c r="C1901" s="2">
        <v>1898</v>
      </c>
      <c r="D1901" s="22" t="s">
        <v>2119</v>
      </c>
      <c r="E1901" s="23"/>
      <c r="F1901" s="13"/>
      <c r="G1901" s="2"/>
      <c r="H1901" s="2"/>
      <c r="I1901" s="2">
        <f t="shared" si="120"/>
        <v>40</v>
      </c>
      <c r="J1901" s="13">
        <f t="shared" si="121"/>
        <v>47</v>
      </c>
      <c r="L1901" s="14">
        <f t="shared" si="122"/>
        <v>-47</v>
      </c>
      <c r="M1901" s="15">
        <f t="shared" si="123"/>
        <v>1</v>
      </c>
    </row>
    <row r="1902" spans="2:13" x14ac:dyDescent="0.25">
      <c r="B1902" s="21">
        <v>7012</v>
      </c>
      <c r="C1902" s="2">
        <v>1899</v>
      </c>
      <c r="D1902" s="22" t="s">
        <v>2120</v>
      </c>
      <c r="E1902" s="23"/>
      <c r="F1902" s="13"/>
      <c r="G1902" s="2"/>
      <c r="H1902" s="2"/>
      <c r="I1902" s="2">
        <f t="shared" si="120"/>
        <v>40</v>
      </c>
      <c r="J1902" s="13">
        <f t="shared" si="121"/>
        <v>47</v>
      </c>
      <c r="L1902" s="14">
        <f t="shared" si="122"/>
        <v>-47</v>
      </c>
      <c r="M1902" s="15">
        <f t="shared" si="123"/>
        <v>1</v>
      </c>
    </row>
    <row r="1903" spans="2:13" x14ac:dyDescent="0.25">
      <c r="B1903" s="21">
        <v>7012</v>
      </c>
      <c r="C1903" s="2">
        <v>1900</v>
      </c>
      <c r="D1903" s="22" t="s">
        <v>2121</v>
      </c>
      <c r="E1903" s="23"/>
      <c r="F1903" s="13"/>
      <c r="G1903" s="2"/>
      <c r="H1903" s="2"/>
      <c r="I1903" s="2">
        <f t="shared" si="120"/>
        <v>40</v>
      </c>
      <c r="J1903" s="13">
        <f t="shared" si="121"/>
        <v>47</v>
      </c>
      <c r="L1903" s="14">
        <f t="shared" si="122"/>
        <v>-47</v>
      </c>
      <c r="M1903" s="15">
        <f t="shared" si="123"/>
        <v>1</v>
      </c>
    </row>
    <row r="1904" spans="2:13" x14ac:dyDescent="0.25">
      <c r="B1904" s="21">
        <v>7020</v>
      </c>
      <c r="C1904" s="2">
        <v>1901</v>
      </c>
      <c r="D1904" s="22" t="s">
        <v>2122</v>
      </c>
      <c r="E1904" s="23"/>
      <c r="F1904" s="13"/>
      <c r="G1904" s="2"/>
      <c r="H1904" s="2"/>
      <c r="I1904" s="2">
        <f t="shared" si="120"/>
        <v>40</v>
      </c>
      <c r="J1904" s="13">
        <f t="shared" si="121"/>
        <v>47</v>
      </c>
      <c r="L1904" s="14">
        <f t="shared" si="122"/>
        <v>-47</v>
      </c>
      <c r="M1904" s="15">
        <f t="shared" si="123"/>
        <v>1</v>
      </c>
    </row>
    <row r="1905" spans="2:13" x14ac:dyDescent="0.25">
      <c r="B1905" s="21">
        <v>7020</v>
      </c>
      <c r="C1905" s="2">
        <v>1902</v>
      </c>
      <c r="D1905" s="22" t="s">
        <v>2123</v>
      </c>
      <c r="E1905" s="23"/>
      <c r="F1905" s="13"/>
      <c r="G1905" s="2"/>
      <c r="H1905" s="2"/>
      <c r="I1905" s="2">
        <f t="shared" si="120"/>
        <v>40</v>
      </c>
      <c r="J1905" s="13">
        <f t="shared" si="121"/>
        <v>47</v>
      </c>
      <c r="L1905" s="14">
        <f t="shared" si="122"/>
        <v>-47</v>
      </c>
      <c r="M1905" s="15">
        <f t="shared" si="123"/>
        <v>1</v>
      </c>
    </row>
    <row r="1906" spans="2:13" x14ac:dyDescent="0.25">
      <c r="B1906" s="21">
        <v>7021</v>
      </c>
      <c r="C1906" s="2">
        <v>1903</v>
      </c>
      <c r="D1906" s="22" t="s">
        <v>2124</v>
      </c>
      <c r="E1906" s="23"/>
      <c r="F1906" s="13"/>
      <c r="G1906" s="2"/>
      <c r="H1906" s="2"/>
      <c r="I1906" s="2">
        <f t="shared" si="120"/>
        <v>40</v>
      </c>
      <c r="J1906" s="13">
        <f t="shared" si="121"/>
        <v>47</v>
      </c>
      <c r="L1906" s="14">
        <f t="shared" si="122"/>
        <v>-47</v>
      </c>
      <c r="M1906" s="15">
        <f t="shared" si="123"/>
        <v>1</v>
      </c>
    </row>
    <row r="1907" spans="2:13" x14ac:dyDescent="0.25">
      <c r="B1907" s="21">
        <v>7022</v>
      </c>
      <c r="C1907" s="2">
        <v>1904</v>
      </c>
      <c r="D1907" s="22" t="s">
        <v>2125</v>
      </c>
      <c r="E1907" s="23"/>
      <c r="F1907" s="13"/>
      <c r="G1907" s="2"/>
      <c r="H1907" s="2"/>
      <c r="I1907" s="2">
        <f t="shared" si="120"/>
        <v>40</v>
      </c>
      <c r="J1907" s="13">
        <f t="shared" si="121"/>
        <v>47</v>
      </c>
      <c r="L1907" s="14">
        <f t="shared" si="122"/>
        <v>-47</v>
      </c>
      <c r="M1907" s="15">
        <f t="shared" si="123"/>
        <v>1</v>
      </c>
    </row>
    <row r="1908" spans="2:13" x14ac:dyDescent="0.25">
      <c r="B1908" s="21">
        <v>7022</v>
      </c>
      <c r="C1908" s="2">
        <v>1905</v>
      </c>
      <c r="D1908" s="22" t="s">
        <v>2126</v>
      </c>
      <c r="E1908" s="23"/>
      <c r="F1908" s="13"/>
      <c r="G1908" s="2"/>
      <c r="H1908" s="2"/>
      <c r="I1908" s="2">
        <f t="shared" si="120"/>
        <v>40</v>
      </c>
      <c r="J1908" s="13">
        <f t="shared" si="121"/>
        <v>47</v>
      </c>
      <c r="L1908" s="14">
        <f t="shared" si="122"/>
        <v>-47</v>
      </c>
      <c r="M1908" s="15">
        <f t="shared" si="123"/>
        <v>1</v>
      </c>
    </row>
    <row r="1909" spans="2:13" x14ac:dyDescent="0.25">
      <c r="B1909" s="21">
        <v>7022</v>
      </c>
      <c r="C1909" s="2">
        <v>1906</v>
      </c>
      <c r="D1909" s="22" t="s">
        <v>2127</v>
      </c>
      <c r="E1909" s="23"/>
      <c r="F1909" s="13"/>
      <c r="G1909" s="2"/>
      <c r="H1909" s="2"/>
      <c r="I1909" s="2">
        <f t="shared" si="120"/>
        <v>40</v>
      </c>
      <c r="J1909" s="13">
        <f t="shared" si="121"/>
        <v>47</v>
      </c>
      <c r="L1909" s="14">
        <f t="shared" si="122"/>
        <v>-47</v>
      </c>
      <c r="M1909" s="15">
        <f t="shared" si="123"/>
        <v>1</v>
      </c>
    </row>
    <row r="1910" spans="2:13" x14ac:dyDescent="0.25">
      <c r="B1910" s="21">
        <v>7022</v>
      </c>
      <c r="C1910" s="2">
        <v>1907</v>
      </c>
      <c r="D1910" s="22" t="s">
        <v>2128</v>
      </c>
      <c r="E1910" s="23"/>
      <c r="F1910" s="13"/>
      <c r="G1910" s="2"/>
      <c r="H1910" s="2"/>
      <c r="I1910" s="2">
        <f t="shared" si="120"/>
        <v>40</v>
      </c>
      <c r="J1910" s="13">
        <f t="shared" si="121"/>
        <v>47</v>
      </c>
      <c r="L1910" s="14">
        <f t="shared" si="122"/>
        <v>-47</v>
      </c>
      <c r="M1910" s="15">
        <f t="shared" si="123"/>
        <v>1</v>
      </c>
    </row>
    <row r="1911" spans="2:13" x14ac:dyDescent="0.25">
      <c r="B1911" s="21">
        <v>7022</v>
      </c>
      <c r="C1911" s="2">
        <v>1908</v>
      </c>
      <c r="D1911" s="22" t="s">
        <v>2129</v>
      </c>
      <c r="E1911" s="23"/>
      <c r="F1911" s="13"/>
      <c r="G1911" s="2"/>
      <c r="H1911" s="2"/>
      <c r="I1911" s="2">
        <f t="shared" si="120"/>
        <v>40</v>
      </c>
      <c r="J1911" s="13">
        <f t="shared" si="121"/>
        <v>47</v>
      </c>
      <c r="L1911" s="14">
        <f t="shared" si="122"/>
        <v>-47</v>
      </c>
      <c r="M1911" s="15">
        <f t="shared" si="123"/>
        <v>1</v>
      </c>
    </row>
    <row r="1912" spans="2:13" x14ac:dyDescent="0.25">
      <c r="B1912" s="21">
        <v>7024</v>
      </c>
      <c r="C1912" s="2">
        <v>1909</v>
      </c>
      <c r="D1912" s="22" t="s">
        <v>29</v>
      </c>
      <c r="E1912" s="23"/>
      <c r="F1912" s="13"/>
      <c r="G1912" s="2"/>
      <c r="H1912" s="2"/>
      <c r="I1912" s="2">
        <f t="shared" si="120"/>
        <v>40</v>
      </c>
      <c r="J1912" s="13">
        <f t="shared" si="121"/>
        <v>47</v>
      </c>
      <c r="L1912" s="14">
        <f t="shared" si="122"/>
        <v>-47</v>
      </c>
      <c r="M1912" s="15">
        <f t="shared" si="123"/>
        <v>1</v>
      </c>
    </row>
    <row r="1913" spans="2:13" x14ac:dyDescent="0.25">
      <c r="B1913" s="21">
        <v>7030</v>
      </c>
      <c r="C1913" s="2">
        <v>1910</v>
      </c>
      <c r="D1913" s="22" t="s">
        <v>2130</v>
      </c>
      <c r="E1913" s="23"/>
      <c r="F1913" s="13"/>
      <c r="G1913" s="2"/>
      <c r="H1913" s="2"/>
      <c r="I1913" s="2">
        <f t="shared" si="120"/>
        <v>40</v>
      </c>
      <c r="J1913" s="13">
        <f t="shared" si="121"/>
        <v>47</v>
      </c>
      <c r="L1913" s="14">
        <f t="shared" si="122"/>
        <v>-47</v>
      </c>
      <c r="M1913" s="15">
        <f t="shared" si="123"/>
        <v>1</v>
      </c>
    </row>
    <row r="1914" spans="2:13" x14ac:dyDescent="0.25">
      <c r="B1914" s="21">
        <v>7031</v>
      </c>
      <c r="C1914" s="2">
        <v>1911</v>
      </c>
      <c r="D1914" s="22" t="s">
        <v>2131</v>
      </c>
      <c r="E1914" s="23"/>
      <c r="F1914" s="13"/>
      <c r="G1914" s="2"/>
      <c r="H1914" s="2"/>
      <c r="I1914" s="2">
        <f t="shared" si="120"/>
        <v>40</v>
      </c>
      <c r="J1914" s="13">
        <f t="shared" si="121"/>
        <v>47</v>
      </c>
      <c r="L1914" s="14">
        <f t="shared" si="122"/>
        <v>-47</v>
      </c>
      <c r="M1914" s="15">
        <f t="shared" si="123"/>
        <v>1</v>
      </c>
    </row>
    <row r="1915" spans="2:13" x14ac:dyDescent="0.25">
      <c r="B1915" s="21">
        <v>7032</v>
      </c>
      <c r="C1915" s="2">
        <v>1912</v>
      </c>
      <c r="D1915" s="22" t="s">
        <v>2132</v>
      </c>
      <c r="E1915" s="23"/>
      <c r="F1915" s="13"/>
      <c r="G1915" s="2"/>
      <c r="H1915" s="2"/>
      <c r="I1915" s="2">
        <f t="shared" si="120"/>
        <v>40</v>
      </c>
      <c r="J1915" s="13">
        <f t="shared" si="121"/>
        <v>47</v>
      </c>
      <c r="L1915" s="14">
        <f t="shared" si="122"/>
        <v>-47</v>
      </c>
      <c r="M1915" s="15">
        <f t="shared" si="123"/>
        <v>1</v>
      </c>
    </row>
    <row r="1916" spans="2:13" x14ac:dyDescent="0.25">
      <c r="B1916" s="21">
        <v>7033</v>
      </c>
      <c r="C1916" s="2">
        <v>1913</v>
      </c>
      <c r="D1916" s="22" t="s">
        <v>2133</v>
      </c>
      <c r="E1916" s="23"/>
      <c r="F1916" s="13"/>
      <c r="G1916" s="2"/>
      <c r="H1916" s="2"/>
      <c r="I1916" s="2">
        <f t="shared" si="120"/>
        <v>40</v>
      </c>
      <c r="J1916" s="13">
        <f t="shared" si="121"/>
        <v>47</v>
      </c>
      <c r="L1916" s="14">
        <f t="shared" si="122"/>
        <v>-47</v>
      </c>
      <c r="M1916" s="15">
        <f t="shared" si="123"/>
        <v>1</v>
      </c>
    </row>
    <row r="1917" spans="2:13" x14ac:dyDescent="0.25">
      <c r="B1917" s="21">
        <v>7034</v>
      </c>
      <c r="C1917" s="2">
        <v>1914</v>
      </c>
      <c r="D1917" s="22" t="s">
        <v>2134</v>
      </c>
      <c r="E1917" s="23"/>
      <c r="F1917" s="13"/>
      <c r="G1917" s="2"/>
      <c r="H1917" s="2"/>
      <c r="I1917" s="2">
        <f t="shared" si="120"/>
        <v>40</v>
      </c>
      <c r="J1917" s="13">
        <f t="shared" si="121"/>
        <v>47</v>
      </c>
      <c r="L1917" s="14">
        <f t="shared" si="122"/>
        <v>-47</v>
      </c>
      <c r="M1917" s="15">
        <f t="shared" si="123"/>
        <v>1</v>
      </c>
    </row>
    <row r="1918" spans="2:13" x14ac:dyDescent="0.25">
      <c r="B1918" s="21">
        <v>7034</v>
      </c>
      <c r="C1918" s="2">
        <v>1915</v>
      </c>
      <c r="D1918" s="22" t="s">
        <v>2135</v>
      </c>
      <c r="E1918" s="23"/>
      <c r="F1918" s="13"/>
      <c r="G1918" s="2"/>
      <c r="H1918" s="2"/>
      <c r="I1918" s="2">
        <f t="shared" si="120"/>
        <v>40</v>
      </c>
      <c r="J1918" s="13">
        <f t="shared" si="121"/>
        <v>47</v>
      </c>
      <c r="L1918" s="14">
        <f t="shared" si="122"/>
        <v>-47</v>
      </c>
      <c r="M1918" s="15">
        <f t="shared" si="123"/>
        <v>1</v>
      </c>
    </row>
    <row r="1919" spans="2:13" x14ac:dyDescent="0.25">
      <c r="B1919" s="21">
        <v>7040</v>
      </c>
      <c r="C1919" s="2">
        <v>1916</v>
      </c>
      <c r="D1919" s="22" t="s">
        <v>2136</v>
      </c>
      <c r="E1919" s="23"/>
      <c r="F1919" s="13"/>
      <c r="G1919" s="2"/>
      <c r="H1919" s="2"/>
      <c r="I1919" s="2">
        <f t="shared" si="120"/>
        <v>40</v>
      </c>
      <c r="J1919" s="13">
        <f t="shared" si="121"/>
        <v>47</v>
      </c>
      <c r="L1919" s="14">
        <f t="shared" si="122"/>
        <v>-47</v>
      </c>
      <c r="M1919" s="15">
        <f t="shared" si="123"/>
        <v>1</v>
      </c>
    </row>
    <row r="1920" spans="2:13" x14ac:dyDescent="0.25">
      <c r="B1920" s="21">
        <v>7040</v>
      </c>
      <c r="C1920" s="2">
        <v>1917</v>
      </c>
      <c r="D1920" s="22" t="s">
        <v>2137</v>
      </c>
      <c r="E1920" s="23"/>
      <c r="F1920" s="13"/>
      <c r="G1920" s="2"/>
      <c r="H1920" s="2"/>
      <c r="I1920" s="2">
        <f t="shared" si="120"/>
        <v>40</v>
      </c>
      <c r="J1920" s="13">
        <f t="shared" si="121"/>
        <v>47</v>
      </c>
      <c r="L1920" s="14">
        <f t="shared" si="122"/>
        <v>-47</v>
      </c>
      <c r="M1920" s="15">
        <f t="shared" si="123"/>
        <v>1</v>
      </c>
    </row>
    <row r="1921" spans="2:13" x14ac:dyDescent="0.25">
      <c r="B1921" s="21">
        <v>7040</v>
      </c>
      <c r="C1921" s="2">
        <v>1918</v>
      </c>
      <c r="D1921" s="22" t="s">
        <v>2138</v>
      </c>
      <c r="E1921" s="23"/>
      <c r="F1921" s="13"/>
      <c r="G1921" s="2"/>
      <c r="H1921" s="2"/>
      <c r="I1921" s="2">
        <f t="shared" si="120"/>
        <v>40</v>
      </c>
      <c r="J1921" s="13">
        <f t="shared" si="121"/>
        <v>47</v>
      </c>
      <c r="L1921" s="14">
        <f t="shared" si="122"/>
        <v>-47</v>
      </c>
      <c r="M1921" s="15">
        <f t="shared" si="123"/>
        <v>1</v>
      </c>
    </row>
    <row r="1922" spans="2:13" x14ac:dyDescent="0.25">
      <c r="B1922" s="21">
        <v>7040</v>
      </c>
      <c r="C1922" s="2">
        <v>1919</v>
      </c>
      <c r="D1922" s="22" t="s">
        <v>2139</v>
      </c>
      <c r="E1922" s="23"/>
      <c r="F1922" s="13"/>
      <c r="G1922" s="2"/>
      <c r="H1922" s="2"/>
      <c r="I1922" s="2">
        <f t="shared" si="120"/>
        <v>40</v>
      </c>
      <c r="J1922" s="13">
        <f t="shared" si="121"/>
        <v>47</v>
      </c>
      <c r="L1922" s="14">
        <f t="shared" si="122"/>
        <v>-47</v>
      </c>
      <c r="M1922" s="15">
        <f t="shared" si="123"/>
        <v>1</v>
      </c>
    </row>
    <row r="1923" spans="2:13" x14ac:dyDescent="0.25">
      <c r="B1923" s="21">
        <v>7040</v>
      </c>
      <c r="C1923" s="2">
        <v>1920</v>
      </c>
      <c r="D1923" s="22" t="s">
        <v>2140</v>
      </c>
      <c r="E1923" s="23"/>
      <c r="F1923" s="13"/>
      <c r="G1923" s="2"/>
      <c r="H1923" s="2"/>
      <c r="I1923" s="2">
        <f t="shared" si="120"/>
        <v>40</v>
      </c>
      <c r="J1923" s="13">
        <f t="shared" si="121"/>
        <v>47</v>
      </c>
      <c r="L1923" s="14">
        <f t="shared" si="122"/>
        <v>-47</v>
      </c>
      <c r="M1923" s="15">
        <f t="shared" si="123"/>
        <v>1</v>
      </c>
    </row>
    <row r="1924" spans="2:13" x14ac:dyDescent="0.25">
      <c r="B1924" s="21">
        <v>7040</v>
      </c>
      <c r="C1924" s="2">
        <v>1921</v>
      </c>
      <c r="D1924" s="22" t="s">
        <v>2141</v>
      </c>
      <c r="E1924" s="23"/>
      <c r="F1924" s="13"/>
      <c r="G1924" s="2"/>
      <c r="H1924" s="2"/>
      <c r="I1924" s="2">
        <f t="shared" si="120"/>
        <v>40</v>
      </c>
      <c r="J1924" s="13">
        <f t="shared" si="121"/>
        <v>47</v>
      </c>
      <c r="L1924" s="14">
        <f t="shared" si="122"/>
        <v>-47</v>
      </c>
      <c r="M1924" s="15">
        <f t="shared" si="123"/>
        <v>1</v>
      </c>
    </row>
    <row r="1925" spans="2:13" x14ac:dyDescent="0.25">
      <c r="B1925" s="21">
        <v>7040</v>
      </c>
      <c r="C1925" s="2">
        <v>1922</v>
      </c>
      <c r="D1925" s="22" t="s">
        <v>499</v>
      </c>
      <c r="E1925" s="23"/>
      <c r="F1925" s="13"/>
      <c r="G1925" s="2"/>
      <c r="H1925" s="2"/>
      <c r="I1925" s="2">
        <f t="shared" si="120"/>
        <v>40</v>
      </c>
      <c r="J1925" s="13">
        <f t="shared" si="121"/>
        <v>47</v>
      </c>
      <c r="L1925" s="14">
        <f t="shared" si="122"/>
        <v>-47</v>
      </c>
      <c r="M1925" s="15">
        <f t="shared" si="123"/>
        <v>1</v>
      </c>
    </row>
    <row r="1926" spans="2:13" x14ac:dyDescent="0.25">
      <c r="B1926" s="21">
        <v>7040</v>
      </c>
      <c r="C1926" s="2">
        <v>1923</v>
      </c>
      <c r="D1926" s="22" t="s">
        <v>2142</v>
      </c>
      <c r="E1926" s="23"/>
      <c r="F1926" s="13"/>
      <c r="G1926" s="2"/>
      <c r="H1926" s="2"/>
      <c r="I1926" s="2">
        <f t="shared" si="120"/>
        <v>40</v>
      </c>
      <c r="J1926" s="13">
        <f t="shared" si="121"/>
        <v>47</v>
      </c>
      <c r="L1926" s="14">
        <f t="shared" si="122"/>
        <v>-47</v>
      </c>
      <c r="M1926" s="15">
        <f t="shared" si="123"/>
        <v>1</v>
      </c>
    </row>
    <row r="1927" spans="2:13" x14ac:dyDescent="0.25">
      <c r="B1927" s="21">
        <v>7040</v>
      </c>
      <c r="C1927" s="2">
        <v>1924</v>
      </c>
      <c r="D1927" s="22" t="s">
        <v>2143</v>
      </c>
      <c r="E1927" s="23"/>
      <c r="F1927" s="13"/>
      <c r="G1927" s="2"/>
      <c r="H1927" s="2"/>
      <c r="I1927" s="2">
        <f t="shared" si="120"/>
        <v>40</v>
      </c>
      <c r="J1927" s="13">
        <f t="shared" si="121"/>
        <v>47</v>
      </c>
      <c r="L1927" s="14">
        <f t="shared" si="122"/>
        <v>-47</v>
      </c>
      <c r="M1927" s="15">
        <f t="shared" si="123"/>
        <v>1</v>
      </c>
    </row>
    <row r="1928" spans="2:13" x14ac:dyDescent="0.25">
      <c r="B1928" s="21">
        <v>7041</v>
      </c>
      <c r="C1928" s="2">
        <v>1925</v>
      </c>
      <c r="D1928" s="22" t="s">
        <v>2144</v>
      </c>
      <c r="E1928" s="23"/>
      <c r="F1928" s="13"/>
      <c r="G1928" s="2"/>
      <c r="H1928" s="2"/>
      <c r="I1928" s="2">
        <f t="shared" si="120"/>
        <v>40</v>
      </c>
      <c r="J1928" s="13">
        <f t="shared" si="121"/>
        <v>47</v>
      </c>
      <c r="L1928" s="14">
        <f t="shared" si="122"/>
        <v>-47</v>
      </c>
      <c r="M1928" s="15">
        <f t="shared" si="123"/>
        <v>1</v>
      </c>
    </row>
    <row r="1929" spans="2:13" x14ac:dyDescent="0.25">
      <c r="B1929" s="21">
        <v>7041</v>
      </c>
      <c r="C1929" s="2">
        <v>1926</v>
      </c>
      <c r="D1929" s="22" t="s">
        <v>2145</v>
      </c>
      <c r="E1929" s="23"/>
      <c r="F1929" s="13"/>
      <c r="G1929" s="2"/>
      <c r="H1929" s="2"/>
      <c r="I1929" s="2">
        <f t="shared" si="120"/>
        <v>40</v>
      </c>
      <c r="J1929" s="13">
        <f t="shared" si="121"/>
        <v>47</v>
      </c>
      <c r="L1929" s="14">
        <f t="shared" si="122"/>
        <v>-47</v>
      </c>
      <c r="M1929" s="15">
        <f t="shared" si="123"/>
        <v>1</v>
      </c>
    </row>
    <row r="1930" spans="2:13" x14ac:dyDescent="0.25">
      <c r="B1930" s="21">
        <v>7050</v>
      </c>
      <c r="C1930" s="2">
        <v>1927</v>
      </c>
      <c r="D1930" s="22" t="s">
        <v>2146</v>
      </c>
      <c r="E1930" s="23"/>
      <c r="F1930" s="13"/>
      <c r="G1930" s="2"/>
      <c r="H1930" s="2"/>
      <c r="I1930" s="2">
        <f t="shared" si="120"/>
        <v>40</v>
      </c>
      <c r="J1930" s="13">
        <f t="shared" si="121"/>
        <v>47</v>
      </c>
      <c r="L1930" s="14">
        <f t="shared" si="122"/>
        <v>-47</v>
      </c>
      <c r="M1930" s="15">
        <f t="shared" si="123"/>
        <v>1</v>
      </c>
    </row>
    <row r="1931" spans="2:13" x14ac:dyDescent="0.25">
      <c r="B1931" s="21">
        <v>7050</v>
      </c>
      <c r="C1931" s="2">
        <v>1928</v>
      </c>
      <c r="D1931" s="22" t="s">
        <v>2147</v>
      </c>
      <c r="E1931" s="23"/>
      <c r="F1931" s="13"/>
      <c r="G1931" s="2"/>
      <c r="H1931" s="2"/>
      <c r="I1931" s="2">
        <f t="shared" si="120"/>
        <v>40</v>
      </c>
      <c r="J1931" s="13">
        <f t="shared" si="121"/>
        <v>47</v>
      </c>
      <c r="L1931" s="14">
        <f t="shared" si="122"/>
        <v>-47</v>
      </c>
      <c r="M1931" s="15">
        <f t="shared" si="123"/>
        <v>1</v>
      </c>
    </row>
    <row r="1932" spans="2:13" x14ac:dyDescent="0.25">
      <c r="B1932" s="21">
        <v>7050</v>
      </c>
      <c r="C1932" s="2">
        <v>1929</v>
      </c>
      <c r="D1932" s="22" t="s">
        <v>2148</v>
      </c>
      <c r="E1932" s="23"/>
      <c r="F1932" s="13"/>
      <c r="G1932" s="2"/>
      <c r="H1932" s="2"/>
      <c r="I1932" s="2">
        <f t="shared" si="120"/>
        <v>40</v>
      </c>
      <c r="J1932" s="13">
        <f t="shared" si="121"/>
        <v>47</v>
      </c>
      <c r="L1932" s="14">
        <f t="shared" si="122"/>
        <v>-47</v>
      </c>
      <c r="M1932" s="15">
        <f t="shared" si="123"/>
        <v>1</v>
      </c>
    </row>
    <row r="1933" spans="2:13" x14ac:dyDescent="0.25">
      <c r="B1933" s="21">
        <v>7050</v>
      </c>
      <c r="C1933" s="2">
        <v>1930</v>
      </c>
      <c r="D1933" s="22" t="s">
        <v>500</v>
      </c>
      <c r="E1933" s="23"/>
      <c r="F1933" s="13"/>
      <c r="G1933" s="2"/>
      <c r="H1933" s="2"/>
      <c r="I1933" s="2">
        <f t="shared" si="120"/>
        <v>40</v>
      </c>
      <c r="J1933" s="13">
        <f t="shared" si="121"/>
        <v>47</v>
      </c>
      <c r="L1933" s="14">
        <f t="shared" si="122"/>
        <v>-47</v>
      </c>
      <c r="M1933" s="15">
        <f t="shared" si="123"/>
        <v>1</v>
      </c>
    </row>
    <row r="1934" spans="2:13" x14ac:dyDescent="0.25">
      <c r="B1934" s="21">
        <v>7050</v>
      </c>
      <c r="C1934" s="2">
        <v>1931</v>
      </c>
      <c r="D1934" s="22" t="s">
        <v>2149</v>
      </c>
      <c r="E1934" s="23"/>
      <c r="F1934" s="13"/>
      <c r="G1934" s="2"/>
      <c r="H1934" s="2"/>
      <c r="I1934" s="2">
        <f t="shared" si="120"/>
        <v>40</v>
      </c>
      <c r="J1934" s="13">
        <f t="shared" si="121"/>
        <v>47</v>
      </c>
      <c r="L1934" s="14">
        <f t="shared" si="122"/>
        <v>-47</v>
      </c>
      <c r="M1934" s="15">
        <f t="shared" si="123"/>
        <v>1</v>
      </c>
    </row>
    <row r="1935" spans="2:13" x14ac:dyDescent="0.25">
      <c r="B1935" s="21">
        <v>7050</v>
      </c>
      <c r="C1935" s="2">
        <v>1932</v>
      </c>
      <c r="D1935" s="22" t="s">
        <v>2150</v>
      </c>
      <c r="E1935" s="23"/>
      <c r="F1935" s="13"/>
      <c r="G1935" s="2"/>
      <c r="H1935" s="2"/>
      <c r="I1935" s="2">
        <f t="shared" si="120"/>
        <v>40</v>
      </c>
      <c r="J1935" s="13">
        <f t="shared" si="121"/>
        <v>47</v>
      </c>
      <c r="L1935" s="14">
        <f t="shared" si="122"/>
        <v>-47</v>
      </c>
      <c r="M1935" s="15">
        <f t="shared" si="123"/>
        <v>1</v>
      </c>
    </row>
    <row r="1936" spans="2:13" x14ac:dyDescent="0.25">
      <c r="B1936" s="21">
        <v>7060</v>
      </c>
      <c r="C1936" s="2">
        <v>1933</v>
      </c>
      <c r="D1936" s="22" t="s">
        <v>2151</v>
      </c>
      <c r="E1936" s="23"/>
      <c r="F1936" s="13"/>
      <c r="G1936" s="2"/>
      <c r="H1936" s="2"/>
      <c r="I1936" s="2">
        <f t="shared" si="120"/>
        <v>40</v>
      </c>
      <c r="J1936" s="13">
        <f t="shared" si="121"/>
        <v>47</v>
      </c>
      <c r="L1936" s="14">
        <f t="shared" si="122"/>
        <v>-47</v>
      </c>
      <c r="M1936" s="15">
        <f t="shared" si="123"/>
        <v>1</v>
      </c>
    </row>
    <row r="1937" spans="2:13" x14ac:dyDescent="0.25">
      <c r="B1937" s="21">
        <v>7060</v>
      </c>
      <c r="C1937" s="2">
        <v>1934</v>
      </c>
      <c r="D1937" s="22" t="s">
        <v>501</v>
      </c>
      <c r="E1937" s="23"/>
      <c r="F1937" s="13"/>
      <c r="G1937" s="2"/>
      <c r="H1937" s="2"/>
      <c r="I1937" s="2">
        <f t="shared" si="120"/>
        <v>40</v>
      </c>
      <c r="J1937" s="13">
        <f t="shared" si="121"/>
        <v>47</v>
      </c>
      <c r="L1937" s="14">
        <f t="shared" si="122"/>
        <v>-47</v>
      </c>
      <c r="M1937" s="15">
        <f t="shared" si="123"/>
        <v>1</v>
      </c>
    </row>
    <row r="1938" spans="2:13" x14ac:dyDescent="0.25">
      <c r="B1938" s="21">
        <v>7061</v>
      </c>
      <c r="C1938" s="2">
        <v>1935</v>
      </c>
      <c r="D1938" s="22" t="s">
        <v>2152</v>
      </c>
      <c r="E1938" s="23"/>
      <c r="F1938" s="13"/>
      <c r="G1938" s="2"/>
      <c r="H1938" s="2"/>
      <c r="I1938" s="2">
        <f t="shared" si="120"/>
        <v>40</v>
      </c>
      <c r="J1938" s="13">
        <f t="shared" si="121"/>
        <v>47</v>
      </c>
      <c r="L1938" s="14">
        <f t="shared" si="122"/>
        <v>-47</v>
      </c>
      <c r="M1938" s="15">
        <f t="shared" si="123"/>
        <v>1</v>
      </c>
    </row>
    <row r="1939" spans="2:13" x14ac:dyDescent="0.25">
      <c r="B1939" s="21">
        <v>7061</v>
      </c>
      <c r="C1939" s="2">
        <v>1936</v>
      </c>
      <c r="D1939" s="22" t="s">
        <v>2153</v>
      </c>
      <c r="E1939" s="23"/>
      <c r="F1939" s="13"/>
      <c r="G1939" s="2"/>
      <c r="H1939" s="2"/>
      <c r="I1939" s="2">
        <f t="shared" si="120"/>
        <v>40</v>
      </c>
      <c r="J1939" s="13">
        <f t="shared" si="121"/>
        <v>47</v>
      </c>
      <c r="L1939" s="14">
        <f t="shared" si="122"/>
        <v>-47</v>
      </c>
      <c r="M1939" s="15">
        <f t="shared" si="123"/>
        <v>1</v>
      </c>
    </row>
    <row r="1940" spans="2:13" x14ac:dyDescent="0.25">
      <c r="B1940" s="21">
        <v>7062</v>
      </c>
      <c r="C1940" s="2">
        <v>1937</v>
      </c>
      <c r="D1940" s="22" t="s">
        <v>2154</v>
      </c>
      <c r="E1940" s="23"/>
      <c r="F1940" s="13"/>
      <c r="G1940" s="2"/>
      <c r="H1940" s="2"/>
      <c r="I1940" s="2">
        <f t="shared" si="120"/>
        <v>40</v>
      </c>
      <c r="J1940" s="13">
        <f t="shared" si="121"/>
        <v>47</v>
      </c>
      <c r="L1940" s="14">
        <f t="shared" si="122"/>
        <v>-47</v>
      </c>
      <c r="M1940" s="15">
        <f t="shared" si="123"/>
        <v>1</v>
      </c>
    </row>
    <row r="1941" spans="2:13" x14ac:dyDescent="0.25">
      <c r="B1941" s="21">
        <v>7063</v>
      </c>
      <c r="C1941" s="2">
        <v>1938</v>
      </c>
      <c r="D1941" s="22" t="s">
        <v>2155</v>
      </c>
      <c r="E1941" s="23"/>
      <c r="F1941" s="13"/>
      <c r="G1941" s="2"/>
      <c r="H1941" s="2"/>
      <c r="I1941" s="2">
        <f t="shared" si="120"/>
        <v>40</v>
      </c>
      <c r="J1941" s="13">
        <f t="shared" si="121"/>
        <v>47</v>
      </c>
      <c r="L1941" s="14">
        <f t="shared" si="122"/>
        <v>-47</v>
      </c>
      <c r="M1941" s="15">
        <f t="shared" si="123"/>
        <v>1</v>
      </c>
    </row>
    <row r="1942" spans="2:13" x14ac:dyDescent="0.25">
      <c r="B1942" s="21">
        <v>7063</v>
      </c>
      <c r="C1942" s="2">
        <v>1939</v>
      </c>
      <c r="D1942" s="22" t="s">
        <v>2156</v>
      </c>
      <c r="E1942" s="23"/>
      <c r="F1942" s="13"/>
      <c r="G1942" s="2"/>
      <c r="H1942" s="2"/>
      <c r="I1942" s="2">
        <f t="shared" si="120"/>
        <v>40</v>
      </c>
      <c r="J1942" s="13">
        <f t="shared" si="121"/>
        <v>47</v>
      </c>
      <c r="L1942" s="14">
        <f t="shared" si="122"/>
        <v>-47</v>
      </c>
      <c r="M1942" s="15">
        <f t="shared" si="123"/>
        <v>1</v>
      </c>
    </row>
    <row r="1943" spans="2:13" x14ac:dyDescent="0.25">
      <c r="B1943" s="21">
        <v>7070</v>
      </c>
      <c r="C1943" s="2">
        <v>1940</v>
      </c>
      <c r="D1943" s="22" t="s">
        <v>2157</v>
      </c>
      <c r="E1943" s="23"/>
      <c r="F1943" s="13"/>
      <c r="G1943" s="2"/>
      <c r="H1943" s="2"/>
      <c r="I1943" s="2">
        <f t="shared" si="120"/>
        <v>40</v>
      </c>
      <c r="J1943" s="13">
        <f t="shared" si="121"/>
        <v>47</v>
      </c>
      <c r="L1943" s="14">
        <f t="shared" si="122"/>
        <v>-47</v>
      </c>
      <c r="M1943" s="15">
        <f t="shared" si="123"/>
        <v>1</v>
      </c>
    </row>
    <row r="1944" spans="2:13" x14ac:dyDescent="0.25">
      <c r="B1944" s="21">
        <v>7070</v>
      </c>
      <c r="C1944" s="2">
        <v>1941</v>
      </c>
      <c r="D1944" s="22" t="s">
        <v>502</v>
      </c>
      <c r="E1944" s="23"/>
      <c r="F1944" s="13"/>
      <c r="G1944" s="2"/>
      <c r="H1944" s="2"/>
      <c r="I1944" s="2">
        <f t="shared" si="120"/>
        <v>40</v>
      </c>
      <c r="J1944" s="13">
        <f t="shared" si="121"/>
        <v>47</v>
      </c>
      <c r="L1944" s="14">
        <f t="shared" si="122"/>
        <v>-47</v>
      </c>
      <c r="M1944" s="15">
        <f t="shared" si="123"/>
        <v>1</v>
      </c>
    </row>
    <row r="1945" spans="2:13" x14ac:dyDescent="0.25">
      <c r="B1945" s="21">
        <v>7070</v>
      </c>
      <c r="C1945" s="2">
        <v>1942</v>
      </c>
      <c r="D1945" s="22" t="s">
        <v>2158</v>
      </c>
      <c r="E1945" s="23"/>
      <c r="F1945" s="13"/>
      <c r="G1945" s="2"/>
      <c r="H1945" s="2"/>
      <c r="I1945" s="2">
        <f t="shared" si="120"/>
        <v>40</v>
      </c>
      <c r="J1945" s="13">
        <f t="shared" si="121"/>
        <v>47</v>
      </c>
      <c r="L1945" s="14">
        <f t="shared" si="122"/>
        <v>-47</v>
      </c>
      <c r="M1945" s="15">
        <f t="shared" si="123"/>
        <v>1</v>
      </c>
    </row>
    <row r="1946" spans="2:13" x14ac:dyDescent="0.25">
      <c r="B1946" s="21">
        <v>7070</v>
      </c>
      <c r="C1946" s="2">
        <v>1943</v>
      </c>
      <c r="D1946" s="22" t="s">
        <v>2159</v>
      </c>
      <c r="E1946" s="23"/>
      <c r="F1946" s="13"/>
      <c r="G1946" s="2"/>
      <c r="H1946" s="2"/>
      <c r="I1946" s="2">
        <f t="shared" si="120"/>
        <v>40</v>
      </c>
      <c r="J1946" s="13">
        <f t="shared" si="121"/>
        <v>47</v>
      </c>
      <c r="L1946" s="14">
        <f t="shared" si="122"/>
        <v>-47</v>
      </c>
      <c r="M1946" s="15">
        <f t="shared" si="123"/>
        <v>1</v>
      </c>
    </row>
    <row r="1947" spans="2:13" x14ac:dyDescent="0.25">
      <c r="B1947" s="21">
        <v>7070</v>
      </c>
      <c r="C1947" s="2">
        <v>1944</v>
      </c>
      <c r="D1947" s="22" t="s">
        <v>2160</v>
      </c>
      <c r="E1947" s="23"/>
      <c r="F1947" s="13"/>
      <c r="G1947" s="2"/>
      <c r="H1947" s="2"/>
      <c r="I1947" s="2">
        <f t="shared" si="120"/>
        <v>40</v>
      </c>
      <c r="J1947" s="13">
        <f t="shared" si="121"/>
        <v>47</v>
      </c>
      <c r="L1947" s="14">
        <f t="shared" si="122"/>
        <v>-47</v>
      </c>
      <c r="M1947" s="15">
        <f t="shared" si="123"/>
        <v>1</v>
      </c>
    </row>
    <row r="1948" spans="2:13" x14ac:dyDescent="0.25">
      <c r="B1948" s="21">
        <v>7080</v>
      </c>
      <c r="C1948" s="2">
        <v>1945</v>
      </c>
      <c r="D1948" s="22" t="s">
        <v>2161</v>
      </c>
      <c r="E1948" s="23" t="s">
        <v>49</v>
      </c>
      <c r="F1948" s="23">
        <f>VLOOKUP(E1948,DONNEES!I2:J17,2,FALSE)</f>
        <v>93</v>
      </c>
      <c r="G1948" s="2">
        <v>11</v>
      </c>
      <c r="H1948" s="2">
        <v>15</v>
      </c>
      <c r="I1948" s="2">
        <f t="shared" si="120"/>
        <v>70</v>
      </c>
      <c r="J1948" s="13">
        <f t="shared" si="121"/>
        <v>82</v>
      </c>
      <c r="L1948" s="14">
        <f t="shared" si="122"/>
        <v>11</v>
      </c>
      <c r="M1948" s="15">
        <f t="shared" si="123"/>
        <v>0.13414634146341464</v>
      </c>
    </row>
    <row r="1949" spans="2:13" x14ac:dyDescent="0.25">
      <c r="B1949" s="21">
        <v>7080</v>
      </c>
      <c r="C1949" s="2">
        <v>1946</v>
      </c>
      <c r="D1949" s="22" t="s">
        <v>503</v>
      </c>
      <c r="E1949" s="23" t="s">
        <v>49</v>
      </c>
      <c r="F1949" s="23">
        <f>VLOOKUP(E1949,DONNEES!I2:J17,2,FALSE)</f>
        <v>93</v>
      </c>
      <c r="G1949" s="2">
        <v>11</v>
      </c>
      <c r="H1949" s="2">
        <v>14</v>
      </c>
      <c r="I1949" s="2">
        <f t="shared" ref="I1949:I2012" si="124">(H1949*2)+40</f>
        <v>68</v>
      </c>
      <c r="J1949" s="13">
        <f t="shared" ref="J1949:J2012" si="125">ROUNDUP((I1949*70/60),0)</f>
        <v>80</v>
      </c>
      <c r="L1949" s="14">
        <f t="shared" ref="L1949:L2012" si="126">F1949-J1949</f>
        <v>13</v>
      </c>
      <c r="M1949" s="15">
        <f t="shared" ref="M1949:M2012" si="127">(ABS(J1949-F1949)/J1949)</f>
        <v>0.16250000000000001</v>
      </c>
    </row>
    <row r="1950" spans="2:13" x14ac:dyDescent="0.25">
      <c r="B1950" s="21">
        <v>7080</v>
      </c>
      <c r="C1950" s="2">
        <v>1947</v>
      </c>
      <c r="D1950" s="22" t="s">
        <v>2162</v>
      </c>
      <c r="E1950" s="23" t="s">
        <v>49</v>
      </c>
      <c r="F1950" s="23">
        <f>VLOOKUP(E1950,DONNEES!I2:J17,2,FALSE)</f>
        <v>93</v>
      </c>
      <c r="G1950" s="2">
        <v>11</v>
      </c>
      <c r="H1950" s="2">
        <v>17</v>
      </c>
      <c r="I1950" s="2">
        <f t="shared" si="124"/>
        <v>74</v>
      </c>
      <c r="J1950" s="13">
        <f t="shared" si="125"/>
        <v>87</v>
      </c>
      <c r="L1950" s="14">
        <f t="shared" si="126"/>
        <v>6</v>
      </c>
      <c r="M1950" s="15">
        <f t="shared" si="127"/>
        <v>6.8965517241379309E-2</v>
      </c>
    </row>
    <row r="1951" spans="2:13" x14ac:dyDescent="0.25">
      <c r="B1951" s="21">
        <v>7080</v>
      </c>
      <c r="C1951" s="2">
        <v>1948</v>
      </c>
      <c r="D1951" s="22" t="s">
        <v>2163</v>
      </c>
      <c r="E1951" s="23" t="s">
        <v>49</v>
      </c>
      <c r="F1951" s="23">
        <f>VLOOKUP(E1951,DONNEES!I2:J17,2,FALSE)</f>
        <v>93</v>
      </c>
      <c r="G1951" s="2">
        <v>6</v>
      </c>
      <c r="H1951" s="2">
        <v>7</v>
      </c>
      <c r="I1951" s="2">
        <f t="shared" si="124"/>
        <v>54</v>
      </c>
      <c r="J1951" s="13">
        <f t="shared" si="125"/>
        <v>63</v>
      </c>
      <c r="L1951" s="14">
        <f t="shared" si="126"/>
        <v>30</v>
      </c>
      <c r="M1951" s="15">
        <f t="shared" si="127"/>
        <v>0.47619047619047616</v>
      </c>
    </row>
    <row r="1952" spans="2:13" x14ac:dyDescent="0.25">
      <c r="B1952" s="21">
        <v>7080</v>
      </c>
      <c r="C1952" s="2">
        <v>1949</v>
      </c>
      <c r="D1952" s="22" t="s">
        <v>2164</v>
      </c>
      <c r="E1952" s="23" t="s">
        <v>49</v>
      </c>
      <c r="F1952" s="23">
        <f>VLOOKUP(E1952,DONNEES!I2:J17,2,FALSE)</f>
        <v>93</v>
      </c>
      <c r="G1952" s="2">
        <v>9</v>
      </c>
      <c r="H1952" s="2">
        <v>14</v>
      </c>
      <c r="I1952" s="2">
        <f t="shared" si="124"/>
        <v>68</v>
      </c>
      <c r="J1952" s="13">
        <f t="shared" si="125"/>
        <v>80</v>
      </c>
      <c r="L1952" s="14">
        <f t="shared" si="126"/>
        <v>13</v>
      </c>
      <c r="M1952" s="15">
        <f t="shared" si="127"/>
        <v>0.16250000000000001</v>
      </c>
    </row>
    <row r="1953" spans="2:13" x14ac:dyDescent="0.25">
      <c r="B1953" s="21">
        <v>7090</v>
      </c>
      <c r="C1953" s="2">
        <v>1950</v>
      </c>
      <c r="D1953" s="22" t="s">
        <v>504</v>
      </c>
      <c r="E1953" s="23"/>
      <c r="F1953" s="13"/>
      <c r="G1953" s="2"/>
      <c r="H1953" s="2"/>
      <c r="I1953" s="2">
        <f t="shared" si="124"/>
        <v>40</v>
      </c>
      <c r="J1953" s="13">
        <f t="shared" si="125"/>
        <v>47</v>
      </c>
      <c r="L1953" s="14">
        <f t="shared" si="126"/>
        <v>-47</v>
      </c>
      <c r="M1953" s="15">
        <f t="shared" si="127"/>
        <v>1</v>
      </c>
    </row>
    <row r="1954" spans="2:13" x14ac:dyDescent="0.25">
      <c r="B1954" s="21">
        <v>7090</v>
      </c>
      <c r="C1954" s="2">
        <v>1951</v>
      </c>
      <c r="D1954" s="22" t="s">
        <v>2165</v>
      </c>
      <c r="E1954" s="23"/>
      <c r="F1954" s="13"/>
      <c r="G1954" s="2"/>
      <c r="H1954" s="2"/>
      <c r="I1954" s="2">
        <f t="shared" si="124"/>
        <v>40</v>
      </c>
      <c r="J1954" s="13">
        <f t="shared" si="125"/>
        <v>47</v>
      </c>
      <c r="L1954" s="14">
        <f t="shared" si="126"/>
        <v>-47</v>
      </c>
      <c r="M1954" s="15">
        <f t="shared" si="127"/>
        <v>1</v>
      </c>
    </row>
    <row r="1955" spans="2:13" x14ac:dyDescent="0.25">
      <c r="B1955" s="21">
        <v>7090</v>
      </c>
      <c r="C1955" s="2">
        <v>1952</v>
      </c>
      <c r="D1955" s="22" t="s">
        <v>2166</v>
      </c>
      <c r="E1955" s="23"/>
      <c r="F1955" s="13"/>
      <c r="G1955" s="2"/>
      <c r="H1955" s="2"/>
      <c r="I1955" s="2">
        <f t="shared" si="124"/>
        <v>40</v>
      </c>
      <c r="J1955" s="13">
        <f t="shared" si="125"/>
        <v>47</v>
      </c>
      <c r="L1955" s="14">
        <f t="shared" si="126"/>
        <v>-47</v>
      </c>
      <c r="M1955" s="15">
        <f t="shared" si="127"/>
        <v>1</v>
      </c>
    </row>
    <row r="1956" spans="2:13" x14ac:dyDescent="0.25">
      <c r="B1956" s="21">
        <v>7090</v>
      </c>
      <c r="C1956" s="2">
        <v>1953</v>
      </c>
      <c r="D1956" s="22" t="s">
        <v>2167</v>
      </c>
      <c r="E1956" s="23"/>
      <c r="F1956" s="13"/>
      <c r="G1956" s="2"/>
      <c r="H1956" s="2"/>
      <c r="I1956" s="2">
        <f t="shared" si="124"/>
        <v>40</v>
      </c>
      <c r="J1956" s="13">
        <f t="shared" si="125"/>
        <v>47</v>
      </c>
      <c r="L1956" s="14">
        <f t="shared" si="126"/>
        <v>-47</v>
      </c>
      <c r="M1956" s="15">
        <f t="shared" si="127"/>
        <v>1</v>
      </c>
    </row>
    <row r="1957" spans="2:13" x14ac:dyDescent="0.25">
      <c r="B1957" s="21">
        <v>7090</v>
      </c>
      <c r="C1957" s="2">
        <v>1954</v>
      </c>
      <c r="D1957" s="22" t="s">
        <v>2168</v>
      </c>
      <c r="E1957" s="23"/>
      <c r="F1957" s="13"/>
      <c r="G1957" s="2"/>
      <c r="H1957" s="2"/>
      <c r="I1957" s="2">
        <f t="shared" si="124"/>
        <v>40</v>
      </c>
      <c r="J1957" s="13">
        <f t="shared" si="125"/>
        <v>47</v>
      </c>
      <c r="L1957" s="14">
        <f t="shared" si="126"/>
        <v>-47</v>
      </c>
      <c r="M1957" s="15">
        <f t="shared" si="127"/>
        <v>1</v>
      </c>
    </row>
    <row r="1958" spans="2:13" x14ac:dyDescent="0.25">
      <c r="B1958" s="21">
        <v>7090</v>
      </c>
      <c r="C1958" s="2">
        <v>1955</v>
      </c>
      <c r="D1958" s="22" t="s">
        <v>2169</v>
      </c>
      <c r="E1958" s="23"/>
      <c r="F1958" s="13"/>
      <c r="G1958" s="2"/>
      <c r="H1958" s="2"/>
      <c r="I1958" s="2">
        <f t="shared" si="124"/>
        <v>40</v>
      </c>
      <c r="J1958" s="13">
        <f t="shared" si="125"/>
        <v>47</v>
      </c>
      <c r="L1958" s="14">
        <f t="shared" si="126"/>
        <v>-47</v>
      </c>
      <c r="M1958" s="15">
        <f t="shared" si="127"/>
        <v>1</v>
      </c>
    </row>
    <row r="1959" spans="2:13" x14ac:dyDescent="0.25">
      <c r="B1959" s="21">
        <v>7100</v>
      </c>
      <c r="C1959" s="2">
        <v>1956</v>
      </c>
      <c r="D1959" s="22" t="s">
        <v>2170</v>
      </c>
      <c r="E1959" s="23" t="s">
        <v>50</v>
      </c>
      <c r="F1959" s="13">
        <f>VLOOKUP(E1959,DONNEES!I2:J17,2,FALSE)</f>
        <v>107.5</v>
      </c>
      <c r="G1959" s="2">
        <v>24</v>
      </c>
      <c r="H1959" s="2">
        <v>31</v>
      </c>
      <c r="I1959" s="2">
        <f t="shared" si="124"/>
        <v>102</v>
      </c>
      <c r="J1959" s="13">
        <f t="shared" si="125"/>
        <v>119</v>
      </c>
      <c r="L1959" s="14">
        <f t="shared" si="126"/>
        <v>-11.5</v>
      </c>
      <c r="M1959" s="15">
        <f t="shared" si="127"/>
        <v>9.6638655462184878E-2</v>
      </c>
    </row>
    <row r="1960" spans="2:13" x14ac:dyDescent="0.25">
      <c r="B1960" s="21">
        <v>7100</v>
      </c>
      <c r="C1960" s="2">
        <v>1957</v>
      </c>
      <c r="D1960" s="22" t="s">
        <v>2171</v>
      </c>
      <c r="E1960" s="23" t="s">
        <v>50</v>
      </c>
      <c r="F1960" s="13">
        <f>VLOOKUP(E1960,DONNEES!I2:J17,2,FALSE)</f>
        <v>107.5</v>
      </c>
      <c r="G1960" s="2">
        <v>24.5</v>
      </c>
      <c r="H1960" s="2">
        <v>33</v>
      </c>
      <c r="I1960" s="2">
        <f t="shared" si="124"/>
        <v>106</v>
      </c>
      <c r="J1960" s="13">
        <f t="shared" si="125"/>
        <v>124</v>
      </c>
      <c r="L1960" s="14">
        <f t="shared" si="126"/>
        <v>-16.5</v>
      </c>
      <c r="M1960" s="15">
        <f t="shared" si="127"/>
        <v>0.13306451612903225</v>
      </c>
    </row>
    <row r="1961" spans="2:13" x14ac:dyDescent="0.25">
      <c r="B1961" s="21">
        <v>7100</v>
      </c>
      <c r="C1961" s="2">
        <v>1958</v>
      </c>
      <c r="D1961" s="22" t="s">
        <v>505</v>
      </c>
      <c r="E1961" s="23" t="s">
        <v>50</v>
      </c>
      <c r="F1961" s="13">
        <f>VLOOKUP(E1961,DONNEES!I2:J17,2,FALSE)</f>
        <v>107.5</v>
      </c>
      <c r="G1961" s="2">
        <v>40</v>
      </c>
      <c r="H1961" s="2">
        <v>35</v>
      </c>
      <c r="I1961" s="2">
        <f t="shared" si="124"/>
        <v>110</v>
      </c>
      <c r="J1961" s="13">
        <f t="shared" si="125"/>
        <v>129</v>
      </c>
      <c r="L1961" s="14">
        <f t="shared" si="126"/>
        <v>-21.5</v>
      </c>
      <c r="M1961" s="15">
        <f t="shared" si="127"/>
        <v>0.16666666666666666</v>
      </c>
    </row>
    <row r="1962" spans="2:13" x14ac:dyDescent="0.25">
      <c r="B1962" s="21">
        <v>7100</v>
      </c>
      <c r="C1962" s="2">
        <v>1959</v>
      </c>
      <c r="D1962" s="22" t="s">
        <v>2172</v>
      </c>
      <c r="E1962" s="23" t="s">
        <v>50</v>
      </c>
      <c r="F1962" s="13">
        <f>VLOOKUP(E1962,DONNEES!I2:J17,2,FALSE)</f>
        <v>107.5</v>
      </c>
      <c r="G1962" s="2">
        <v>23</v>
      </c>
      <c r="H1962" s="2">
        <v>30</v>
      </c>
      <c r="I1962" s="2">
        <f t="shared" si="124"/>
        <v>100</v>
      </c>
      <c r="J1962" s="13">
        <f t="shared" si="125"/>
        <v>117</v>
      </c>
      <c r="L1962" s="14">
        <f t="shared" si="126"/>
        <v>-9.5</v>
      </c>
      <c r="M1962" s="15">
        <f t="shared" si="127"/>
        <v>8.11965811965812E-2</v>
      </c>
    </row>
    <row r="1963" spans="2:13" x14ac:dyDescent="0.25">
      <c r="B1963" s="21">
        <v>7100</v>
      </c>
      <c r="C1963" s="2">
        <v>1960</v>
      </c>
      <c r="D1963" s="22" t="s">
        <v>2173</v>
      </c>
      <c r="E1963" s="23" t="s">
        <v>50</v>
      </c>
      <c r="F1963" s="13">
        <f>VLOOKUP(E1963,DONNEES!I2:J17,2,FALSE)</f>
        <v>107.5</v>
      </c>
      <c r="G1963" s="2">
        <v>21.5</v>
      </c>
      <c r="H1963" s="2">
        <v>28</v>
      </c>
      <c r="I1963" s="2">
        <f t="shared" si="124"/>
        <v>96</v>
      </c>
      <c r="J1963" s="13">
        <f t="shared" si="125"/>
        <v>112</v>
      </c>
      <c r="L1963" s="14">
        <f t="shared" si="126"/>
        <v>-4.5</v>
      </c>
      <c r="M1963" s="15">
        <f t="shared" si="127"/>
        <v>4.0178571428571432E-2</v>
      </c>
    </row>
    <row r="1964" spans="2:13" x14ac:dyDescent="0.25">
      <c r="B1964" s="21">
        <v>7110</v>
      </c>
      <c r="C1964" s="2">
        <v>1961</v>
      </c>
      <c r="D1964" s="22" t="s">
        <v>2174</v>
      </c>
      <c r="E1964" s="23" t="s">
        <v>50</v>
      </c>
      <c r="F1964" s="13">
        <f>VLOOKUP(E1964,DONNEES!I2:J17,2,FALSE)</f>
        <v>107.5</v>
      </c>
      <c r="G1964" s="2">
        <v>17</v>
      </c>
      <c r="H1964" s="2">
        <v>26</v>
      </c>
      <c r="I1964" s="2">
        <f t="shared" si="124"/>
        <v>92</v>
      </c>
      <c r="J1964" s="13">
        <f t="shared" si="125"/>
        <v>108</v>
      </c>
      <c r="L1964" s="14">
        <f t="shared" si="126"/>
        <v>-0.5</v>
      </c>
      <c r="M1964" s="15">
        <f t="shared" si="127"/>
        <v>4.6296296296296294E-3</v>
      </c>
    </row>
    <row r="1965" spans="2:13" x14ac:dyDescent="0.25">
      <c r="B1965" s="21">
        <v>7110</v>
      </c>
      <c r="C1965" s="2">
        <v>1962</v>
      </c>
      <c r="D1965" s="22" t="s">
        <v>2175</v>
      </c>
      <c r="E1965" s="23" t="s">
        <v>50</v>
      </c>
      <c r="F1965" s="13">
        <f>VLOOKUP(E1965,DONNEES!I2:J17,2,FALSE)</f>
        <v>107.5</v>
      </c>
      <c r="G1965" s="2">
        <v>34</v>
      </c>
      <c r="H1965" s="2">
        <v>31</v>
      </c>
      <c r="I1965" s="2">
        <f t="shared" si="124"/>
        <v>102</v>
      </c>
      <c r="J1965" s="13">
        <f t="shared" si="125"/>
        <v>119</v>
      </c>
      <c r="L1965" s="14">
        <f t="shared" si="126"/>
        <v>-11.5</v>
      </c>
      <c r="M1965" s="15">
        <f t="shared" si="127"/>
        <v>9.6638655462184878E-2</v>
      </c>
    </row>
    <row r="1966" spans="2:13" x14ac:dyDescent="0.25">
      <c r="B1966" s="21">
        <v>7110</v>
      </c>
      <c r="C1966" s="2">
        <v>1963</v>
      </c>
      <c r="D1966" s="22" t="s">
        <v>2176</v>
      </c>
      <c r="E1966" s="23" t="s">
        <v>50</v>
      </c>
      <c r="F1966" s="13">
        <f>VLOOKUP(E1966,DONNEES!I2:J17,2,FALSE)</f>
        <v>107.5</v>
      </c>
      <c r="G1966" s="2">
        <v>34</v>
      </c>
      <c r="H1966" s="2">
        <v>30</v>
      </c>
      <c r="I1966" s="2">
        <f t="shared" si="124"/>
        <v>100</v>
      </c>
      <c r="J1966" s="13">
        <f t="shared" si="125"/>
        <v>117</v>
      </c>
      <c r="L1966" s="14">
        <f t="shared" si="126"/>
        <v>-9.5</v>
      </c>
      <c r="M1966" s="15">
        <f t="shared" si="127"/>
        <v>8.11965811965812E-2</v>
      </c>
    </row>
    <row r="1967" spans="2:13" x14ac:dyDescent="0.25">
      <c r="B1967" s="21">
        <v>7110</v>
      </c>
      <c r="C1967" s="2">
        <v>1964</v>
      </c>
      <c r="D1967" s="22" t="s">
        <v>2177</v>
      </c>
      <c r="E1967" s="23" t="s">
        <v>50</v>
      </c>
      <c r="F1967" s="13">
        <f>VLOOKUP(E1966,DONNEES!I2:J17,2,FALSE)</f>
        <v>107.5</v>
      </c>
      <c r="G1967" s="2">
        <v>19</v>
      </c>
      <c r="H1967" s="2">
        <v>26</v>
      </c>
      <c r="I1967" s="2">
        <f t="shared" si="124"/>
        <v>92</v>
      </c>
      <c r="J1967" s="13">
        <f t="shared" si="125"/>
        <v>108</v>
      </c>
      <c r="L1967" s="14">
        <f t="shared" si="126"/>
        <v>-0.5</v>
      </c>
      <c r="M1967" s="15">
        <f t="shared" si="127"/>
        <v>4.6296296296296294E-3</v>
      </c>
    </row>
    <row r="1968" spans="2:13" x14ac:dyDescent="0.25">
      <c r="B1968" s="21">
        <v>7110</v>
      </c>
      <c r="C1968" s="2">
        <v>1965</v>
      </c>
      <c r="D1968" s="22" t="s">
        <v>2178</v>
      </c>
      <c r="E1968" s="23" t="s">
        <v>50</v>
      </c>
      <c r="F1968" s="13">
        <f>VLOOKUP(E1968,DONNEES!I2:J17,2,FALSE)</f>
        <v>107.5</v>
      </c>
      <c r="G1968" s="2">
        <v>33</v>
      </c>
      <c r="H1968" s="2">
        <v>27</v>
      </c>
      <c r="I1968" s="2">
        <f t="shared" si="124"/>
        <v>94</v>
      </c>
      <c r="J1968" s="13">
        <f t="shared" si="125"/>
        <v>110</v>
      </c>
      <c r="L1968" s="14">
        <f t="shared" si="126"/>
        <v>-2.5</v>
      </c>
      <c r="M1968" s="15">
        <f t="shared" si="127"/>
        <v>2.2727272727272728E-2</v>
      </c>
    </row>
    <row r="1969" spans="2:13" x14ac:dyDescent="0.25">
      <c r="B1969" s="21">
        <v>7120</v>
      </c>
      <c r="C1969" s="2">
        <v>1966</v>
      </c>
      <c r="D1969" s="22" t="s">
        <v>2179</v>
      </c>
      <c r="E1969" s="23"/>
      <c r="F1969" s="13"/>
      <c r="G1969" s="2"/>
      <c r="H1969" s="2"/>
      <c r="I1969" s="2">
        <f t="shared" si="124"/>
        <v>40</v>
      </c>
      <c r="J1969" s="13">
        <f t="shared" si="125"/>
        <v>47</v>
      </c>
      <c r="L1969" s="14">
        <f t="shared" si="126"/>
        <v>-47</v>
      </c>
      <c r="M1969" s="15">
        <f t="shared" si="127"/>
        <v>1</v>
      </c>
    </row>
    <row r="1970" spans="2:13" x14ac:dyDescent="0.25">
      <c r="B1970" s="21">
        <v>7120</v>
      </c>
      <c r="C1970" s="2">
        <v>1967</v>
      </c>
      <c r="D1970" s="22" t="s">
        <v>506</v>
      </c>
      <c r="E1970" s="23"/>
      <c r="F1970" s="13"/>
      <c r="G1970" s="2"/>
      <c r="H1970" s="2"/>
      <c r="I1970" s="2">
        <f t="shared" si="124"/>
        <v>40</v>
      </c>
      <c r="J1970" s="13">
        <f t="shared" si="125"/>
        <v>47</v>
      </c>
      <c r="L1970" s="14">
        <f t="shared" si="126"/>
        <v>-47</v>
      </c>
      <c r="M1970" s="15">
        <f t="shared" si="127"/>
        <v>1</v>
      </c>
    </row>
    <row r="1971" spans="2:13" x14ac:dyDescent="0.25">
      <c r="B1971" s="21">
        <v>7120</v>
      </c>
      <c r="C1971" s="2">
        <v>1968</v>
      </c>
      <c r="D1971" s="22" t="s">
        <v>2180</v>
      </c>
      <c r="E1971" s="23"/>
      <c r="F1971" s="13"/>
      <c r="G1971" s="2"/>
      <c r="H1971" s="2"/>
      <c r="I1971" s="2">
        <f t="shared" si="124"/>
        <v>40</v>
      </c>
      <c r="J1971" s="13">
        <f t="shared" si="125"/>
        <v>47</v>
      </c>
      <c r="L1971" s="14">
        <f t="shared" si="126"/>
        <v>-47</v>
      </c>
      <c r="M1971" s="15">
        <f t="shared" si="127"/>
        <v>1</v>
      </c>
    </row>
    <row r="1972" spans="2:13" x14ac:dyDescent="0.25">
      <c r="B1972" s="21">
        <v>7120</v>
      </c>
      <c r="C1972" s="2">
        <v>1969</v>
      </c>
      <c r="D1972" s="22" t="s">
        <v>2181</v>
      </c>
      <c r="E1972" s="23"/>
      <c r="F1972" s="13"/>
      <c r="G1972" s="2"/>
      <c r="H1972" s="2"/>
      <c r="I1972" s="2">
        <f t="shared" si="124"/>
        <v>40</v>
      </c>
      <c r="J1972" s="13">
        <f t="shared" si="125"/>
        <v>47</v>
      </c>
      <c r="L1972" s="14">
        <f t="shared" si="126"/>
        <v>-47</v>
      </c>
      <c r="M1972" s="15">
        <f t="shared" si="127"/>
        <v>1</v>
      </c>
    </row>
    <row r="1973" spans="2:13" x14ac:dyDescent="0.25">
      <c r="B1973" s="21">
        <v>7120</v>
      </c>
      <c r="C1973" s="2">
        <v>1970</v>
      </c>
      <c r="D1973" s="22" t="s">
        <v>2182</v>
      </c>
      <c r="E1973" s="23"/>
      <c r="F1973" s="13"/>
      <c r="G1973" s="2"/>
      <c r="H1973" s="2"/>
      <c r="I1973" s="2">
        <f t="shared" si="124"/>
        <v>40</v>
      </c>
      <c r="J1973" s="13">
        <f t="shared" si="125"/>
        <v>47</v>
      </c>
      <c r="L1973" s="14">
        <f t="shared" si="126"/>
        <v>-47</v>
      </c>
      <c r="M1973" s="15">
        <f t="shared" si="127"/>
        <v>1</v>
      </c>
    </row>
    <row r="1974" spans="2:13" x14ac:dyDescent="0.25">
      <c r="B1974" s="21">
        <v>7120</v>
      </c>
      <c r="C1974" s="2">
        <v>1971</v>
      </c>
      <c r="D1974" s="22" t="s">
        <v>2183</v>
      </c>
      <c r="E1974" s="23"/>
      <c r="F1974" s="13"/>
      <c r="G1974" s="2"/>
      <c r="H1974" s="2"/>
      <c r="I1974" s="2">
        <f t="shared" si="124"/>
        <v>40</v>
      </c>
      <c r="J1974" s="13">
        <f t="shared" si="125"/>
        <v>47</v>
      </c>
      <c r="L1974" s="14">
        <f t="shared" si="126"/>
        <v>-47</v>
      </c>
      <c r="M1974" s="15">
        <f t="shared" si="127"/>
        <v>1</v>
      </c>
    </row>
    <row r="1975" spans="2:13" x14ac:dyDescent="0.25">
      <c r="B1975" s="21">
        <v>7120</v>
      </c>
      <c r="C1975" s="2">
        <v>1972</v>
      </c>
      <c r="D1975" s="22" t="s">
        <v>2184</v>
      </c>
      <c r="E1975" s="23"/>
      <c r="F1975" s="13"/>
      <c r="G1975" s="2"/>
      <c r="H1975" s="2"/>
      <c r="I1975" s="2">
        <f t="shared" si="124"/>
        <v>40</v>
      </c>
      <c r="J1975" s="13">
        <f t="shared" si="125"/>
        <v>47</v>
      </c>
      <c r="L1975" s="14">
        <f t="shared" si="126"/>
        <v>-47</v>
      </c>
      <c r="M1975" s="15">
        <f t="shared" si="127"/>
        <v>1</v>
      </c>
    </row>
    <row r="1976" spans="2:13" x14ac:dyDescent="0.25">
      <c r="B1976" s="21">
        <v>7120</v>
      </c>
      <c r="C1976" s="2">
        <v>1973</v>
      </c>
      <c r="D1976" s="22" t="s">
        <v>2185</v>
      </c>
      <c r="E1976" s="23"/>
      <c r="F1976" s="13"/>
      <c r="G1976" s="2"/>
      <c r="H1976" s="2"/>
      <c r="I1976" s="2">
        <f t="shared" si="124"/>
        <v>40</v>
      </c>
      <c r="J1976" s="13">
        <f t="shared" si="125"/>
        <v>47</v>
      </c>
      <c r="L1976" s="14">
        <f t="shared" si="126"/>
        <v>-47</v>
      </c>
      <c r="M1976" s="15">
        <f t="shared" si="127"/>
        <v>1</v>
      </c>
    </row>
    <row r="1977" spans="2:13" x14ac:dyDescent="0.25">
      <c r="B1977" s="21">
        <v>7120</v>
      </c>
      <c r="C1977" s="2">
        <v>1974</v>
      </c>
      <c r="D1977" s="22" t="s">
        <v>2186</v>
      </c>
      <c r="E1977" s="23"/>
      <c r="F1977" s="13"/>
      <c r="G1977" s="2"/>
      <c r="H1977" s="2"/>
      <c r="I1977" s="2">
        <f t="shared" si="124"/>
        <v>40</v>
      </c>
      <c r="J1977" s="13">
        <f t="shared" si="125"/>
        <v>47</v>
      </c>
      <c r="L1977" s="14">
        <f t="shared" si="126"/>
        <v>-47</v>
      </c>
      <c r="M1977" s="15">
        <f t="shared" si="127"/>
        <v>1</v>
      </c>
    </row>
    <row r="1978" spans="2:13" x14ac:dyDescent="0.25">
      <c r="B1978" s="21">
        <v>7120</v>
      </c>
      <c r="C1978" s="2">
        <v>1975</v>
      </c>
      <c r="D1978" s="22" t="s">
        <v>2187</v>
      </c>
      <c r="E1978" s="23"/>
      <c r="F1978" s="13"/>
      <c r="G1978" s="2"/>
      <c r="H1978" s="2"/>
      <c r="I1978" s="2">
        <f t="shared" si="124"/>
        <v>40</v>
      </c>
      <c r="J1978" s="13">
        <f t="shared" si="125"/>
        <v>47</v>
      </c>
      <c r="L1978" s="14">
        <f t="shared" si="126"/>
        <v>-47</v>
      </c>
      <c r="M1978" s="15">
        <f t="shared" si="127"/>
        <v>1</v>
      </c>
    </row>
    <row r="1979" spans="2:13" x14ac:dyDescent="0.25">
      <c r="B1979" s="21">
        <v>7130</v>
      </c>
      <c r="C1979" s="2">
        <v>1976</v>
      </c>
      <c r="D1979" s="22" t="s">
        <v>2188</v>
      </c>
      <c r="E1979" s="23"/>
      <c r="F1979" s="13"/>
      <c r="G1979" s="2"/>
      <c r="H1979" s="2"/>
      <c r="I1979" s="2">
        <f t="shared" si="124"/>
        <v>40</v>
      </c>
      <c r="J1979" s="13">
        <f t="shared" si="125"/>
        <v>47</v>
      </c>
      <c r="L1979" s="14">
        <f t="shared" si="126"/>
        <v>-47</v>
      </c>
      <c r="M1979" s="15">
        <f t="shared" si="127"/>
        <v>1</v>
      </c>
    </row>
    <row r="1980" spans="2:13" x14ac:dyDescent="0.25">
      <c r="B1980" s="21">
        <v>7130</v>
      </c>
      <c r="C1980" s="2">
        <v>1977</v>
      </c>
      <c r="D1980" s="22" t="s">
        <v>507</v>
      </c>
      <c r="E1980" s="23"/>
      <c r="F1980" s="13"/>
      <c r="G1980" s="2"/>
      <c r="H1980" s="2"/>
      <c r="I1980" s="2">
        <f t="shared" si="124"/>
        <v>40</v>
      </c>
      <c r="J1980" s="13">
        <f t="shared" si="125"/>
        <v>47</v>
      </c>
      <c r="L1980" s="14">
        <f t="shared" si="126"/>
        <v>-47</v>
      </c>
      <c r="M1980" s="15">
        <f t="shared" si="127"/>
        <v>1</v>
      </c>
    </row>
    <row r="1981" spans="2:13" x14ac:dyDescent="0.25">
      <c r="B1981" s="21">
        <v>7130</v>
      </c>
      <c r="C1981" s="2">
        <v>1978</v>
      </c>
      <c r="D1981" s="22" t="s">
        <v>2189</v>
      </c>
      <c r="E1981" s="23"/>
      <c r="F1981" s="13"/>
      <c r="G1981" s="2"/>
      <c r="H1981" s="2"/>
      <c r="I1981" s="2">
        <f t="shared" si="124"/>
        <v>40</v>
      </c>
      <c r="J1981" s="13">
        <f t="shared" si="125"/>
        <v>47</v>
      </c>
      <c r="L1981" s="14">
        <f t="shared" si="126"/>
        <v>-47</v>
      </c>
      <c r="M1981" s="15">
        <f t="shared" si="127"/>
        <v>1</v>
      </c>
    </row>
    <row r="1982" spans="2:13" x14ac:dyDescent="0.25">
      <c r="B1982" s="21">
        <v>7131</v>
      </c>
      <c r="C1982" s="2">
        <v>1979</v>
      </c>
      <c r="D1982" s="22" t="s">
        <v>2190</v>
      </c>
      <c r="E1982" s="23"/>
      <c r="F1982" s="13"/>
      <c r="G1982" s="2"/>
      <c r="H1982" s="2"/>
      <c r="I1982" s="2">
        <f t="shared" si="124"/>
        <v>40</v>
      </c>
      <c r="J1982" s="13">
        <f t="shared" si="125"/>
        <v>47</v>
      </c>
      <c r="L1982" s="14">
        <f t="shared" si="126"/>
        <v>-47</v>
      </c>
      <c r="M1982" s="15">
        <f t="shared" si="127"/>
        <v>1</v>
      </c>
    </row>
    <row r="1983" spans="2:13" x14ac:dyDescent="0.25">
      <c r="B1983" s="21">
        <v>7133</v>
      </c>
      <c r="C1983" s="2">
        <v>1980</v>
      </c>
      <c r="D1983" s="22" t="s">
        <v>2191</v>
      </c>
      <c r="E1983" s="23"/>
      <c r="F1983" s="13"/>
      <c r="G1983" s="2"/>
      <c r="H1983" s="2"/>
      <c r="I1983" s="2">
        <f t="shared" si="124"/>
        <v>40</v>
      </c>
      <c r="J1983" s="13">
        <f t="shared" si="125"/>
        <v>47</v>
      </c>
      <c r="L1983" s="14">
        <f t="shared" si="126"/>
        <v>-47</v>
      </c>
      <c r="M1983" s="15">
        <f t="shared" si="127"/>
        <v>1</v>
      </c>
    </row>
    <row r="1984" spans="2:13" x14ac:dyDescent="0.25">
      <c r="B1984" s="21">
        <v>7134</v>
      </c>
      <c r="C1984" s="2">
        <v>1981</v>
      </c>
      <c r="D1984" s="22" t="s">
        <v>2192</v>
      </c>
      <c r="E1984" s="23"/>
      <c r="F1984" s="13"/>
      <c r="G1984" s="2"/>
      <c r="H1984" s="2"/>
      <c r="I1984" s="2">
        <f t="shared" si="124"/>
        <v>40</v>
      </c>
      <c r="J1984" s="13">
        <f t="shared" si="125"/>
        <v>47</v>
      </c>
      <c r="L1984" s="14">
        <f t="shared" si="126"/>
        <v>-47</v>
      </c>
      <c r="M1984" s="15">
        <f t="shared" si="127"/>
        <v>1</v>
      </c>
    </row>
    <row r="1985" spans="2:13" x14ac:dyDescent="0.25">
      <c r="B1985" s="21">
        <v>7134</v>
      </c>
      <c r="C1985" s="2">
        <v>1982</v>
      </c>
      <c r="D1985" s="22" t="s">
        <v>2193</v>
      </c>
      <c r="E1985" s="23"/>
      <c r="F1985" s="13"/>
      <c r="G1985" s="2"/>
      <c r="H1985" s="2"/>
      <c r="I1985" s="2">
        <f t="shared" si="124"/>
        <v>40</v>
      </c>
      <c r="J1985" s="13">
        <f t="shared" si="125"/>
        <v>47</v>
      </c>
      <c r="L1985" s="14">
        <f t="shared" si="126"/>
        <v>-47</v>
      </c>
      <c r="M1985" s="15">
        <f t="shared" si="127"/>
        <v>1</v>
      </c>
    </row>
    <row r="1986" spans="2:13" x14ac:dyDescent="0.25">
      <c r="B1986" s="21">
        <v>7134</v>
      </c>
      <c r="C1986" s="2">
        <v>1983</v>
      </c>
      <c r="D1986" s="22" t="s">
        <v>2194</v>
      </c>
      <c r="E1986" s="23"/>
      <c r="F1986" s="13"/>
      <c r="G1986" s="2"/>
      <c r="H1986" s="2"/>
      <c r="I1986" s="2">
        <f t="shared" si="124"/>
        <v>40</v>
      </c>
      <c r="J1986" s="13">
        <f t="shared" si="125"/>
        <v>47</v>
      </c>
      <c r="L1986" s="14">
        <f t="shared" si="126"/>
        <v>-47</v>
      </c>
      <c r="M1986" s="15">
        <f t="shared" si="127"/>
        <v>1</v>
      </c>
    </row>
    <row r="1987" spans="2:13" x14ac:dyDescent="0.25">
      <c r="B1987" s="21">
        <v>7134</v>
      </c>
      <c r="C1987" s="2">
        <v>1984</v>
      </c>
      <c r="D1987" s="22" t="s">
        <v>2195</v>
      </c>
      <c r="E1987" s="23"/>
      <c r="F1987" s="13"/>
      <c r="G1987" s="2"/>
      <c r="H1987" s="2"/>
      <c r="I1987" s="2">
        <f t="shared" si="124"/>
        <v>40</v>
      </c>
      <c r="J1987" s="13">
        <f t="shared" si="125"/>
        <v>47</v>
      </c>
      <c r="L1987" s="14">
        <f t="shared" si="126"/>
        <v>-47</v>
      </c>
      <c r="M1987" s="15">
        <f t="shared" si="127"/>
        <v>1</v>
      </c>
    </row>
    <row r="1988" spans="2:13" x14ac:dyDescent="0.25">
      <c r="B1988" s="21">
        <v>7140</v>
      </c>
      <c r="C1988" s="2">
        <v>1985</v>
      </c>
      <c r="D1988" s="22" t="s">
        <v>508</v>
      </c>
      <c r="E1988" s="23"/>
      <c r="F1988" s="13"/>
      <c r="G1988" s="2"/>
      <c r="H1988" s="2"/>
      <c r="I1988" s="2">
        <f t="shared" si="124"/>
        <v>40</v>
      </c>
      <c r="J1988" s="13">
        <f t="shared" si="125"/>
        <v>47</v>
      </c>
      <c r="L1988" s="14">
        <f t="shared" si="126"/>
        <v>-47</v>
      </c>
      <c r="M1988" s="15">
        <f t="shared" si="127"/>
        <v>1</v>
      </c>
    </row>
    <row r="1989" spans="2:13" x14ac:dyDescent="0.25">
      <c r="B1989" s="21">
        <v>7140</v>
      </c>
      <c r="C1989" s="2">
        <v>1986</v>
      </c>
      <c r="D1989" s="22" t="s">
        <v>2196</v>
      </c>
      <c r="E1989" s="23"/>
      <c r="F1989" s="13"/>
      <c r="G1989" s="2"/>
      <c r="H1989" s="2"/>
      <c r="I1989" s="2">
        <f t="shared" si="124"/>
        <v>40</v>
      </c>
      <c r="J1989" s="13">
        <f t="shared" si="125"/>
        <v>47</v>
      </c>
      <c r="L1989" s="14">
        <f t="shared" si="126"/>
        <v>-47</v>
      </c>
      <c r="M1989" s="15">
        <f t="shared" si="127"/>
        <v>1</v>
      </c>
    </row>
    <row r="1990" spans="2:13" x14ac:dyDescent="0.25">
      <c r="B1990" s="21">
        <v>7141</v>
      </c>
      <c r="C1990" s="2">
        <v>1987</v>
      </c>
      <c r="D1990" s="22" t="s">
        <v>2197</v>
      </c>
      <c r="E1990" s="23"/>
      <c r="F1990" s="13"/>
      <c r="G1990" s="2"/>
      <c r="H1990" s="2"/>
      <c r="I1990" s="2">
        <f t="shared" si="124"/>
        <v>40</v>
      </c>
      <c r="J1990" s="13">
        <f t="shared" si="125"/>
        <v>47</v>
      </c>
      <c r="L1990" s="14">
        <f t="shared" si="126"/>
        <v>-47</v>
      </c>
      <c r="M1990" s="15">
        <f t="shared" si="127"/>
        <v>1</v>
      </c>
    </row>
    <row r="1991" spans="2:13" x14ac:dyDescent="0.25">
      <c r="B1991" s="21">
        <v>7141</v>
      </c>
      <c r="C1991" s="2">
        <v>1988</v>
      </c>
      <c r="D1991" s="22" t="s">
        <v>2198</v>
      </c>
      <c r="E1991" s="23"/>
      <c r="F1991" s="13"/>
      <c r="G1991" s="2"/>
      <c r="H1991" s="2"/>
      <c r="I1991" s="2">
        <f t="shared" si="124"/>
        <v>40</v>
      </c>
      <c r="J1991" s="13">
        <f t="shared" si="125"/>
        <v>47</v>
      </c>
      <c r="L1991" s="14">
        <f t="shared" si="126"/>
        <v>-47</v>
      </c>
      <c r="M1991" s="15">
        <f t="shared" si="127"/>
        <v>1</v>
      </c>
    </row>
    <row r="1992" spans="2:13" x14ac:dyDescent="0.25">
      <c r="B1992" s="21">
        <v>7160</v>
      </c>
      <c r="C1992" s="2">
        <v>1989</v>
      </c>
      <c r="D1992" s="22" t="s">
        <v>509</v>
      </c>
      <c r="E1992" s="23"/>
      <c r="F1992" s="13"/>
      <c r="G1992" s="2"/>
      <c r="H1992" s="2"/>
      <c r="I1992" s="2">
        <f t="shared" si="124"/>
        <v>40</v>
      </c>
      <c r="J1992" s="13">
        <f t="shared" si="125"/>
        <v>47</v>
      </c>
      <c r="L1992" s="14">
        <f t="shared" si="126"/>
        <v>-47</v>
      </c>
      <c r="M1992" s="15">
        <f t="shared" si="127"/>
        <v>1</v>
      </c>
    </row>
    <row r="1993" spans="2:13" x14ac:dyDescent="0.25">
      <c r="B1993" s="21">
        <v>7160</v>
      </c>
      <c r="C1993" s="2">
        <v>1990</v>
      </c>
      <c r="D1993" s="22" t="s">
        <v>2199</v>
      </c>
      <c r="E1993" s="23"/>
      <c r="F1993" s="13"/>
      <c r="G1993" s="2"/>
      <c r="H1993" s="2"/>
      <c r="I1993" s="2">
        <f t="shared" si="124"/>
        <v>40</v>
      </c>
      <c r="J1993" s="13">
        <f t="shared" si="125"/>
        <v>47</v>
      </c>
      <c r="L1993" s="14">
        <f t="shared" si="126"/>
        <v>-47</v>
      </c>
      <c r="M1993" s="15">
        <f t="shared" si="127"/>
        <v>1</v>
      </c>
    </row>
    <row r="1994" spans="2:13" x14ac:dyDescent="0.25">
      <c r="B1994" s="21">
        <v>7160</v>
      </c>
      <c r="C1994" s="2">
        <v>1991</v>
      </c>
      <c r="D1994" s="22" t="s">
        <v>2200</v>
      </c>
      <c r="E1994" s="23"/>
      <c r="F1994" s="13"/>
      <c r="G1994" s="2"/>
      <c r="H1994" s="2"/>
      <c r="I1994" s="2">
        <f t="shared" si="124"/>
        <v>40</v>
      </c>
      <c r="J1994" s="13">
        <f t="shared" si="125"/>
        <v>47</v>
      </c>
      <c r="L1994" s="14">
        <f t="shared" si="126"/>
        <v>-47</v>
      </c>
      <c r="M1994" s="15">
        <f t="shared" si="127"/>
        <v>1</v>
      </c>
    </row>
    <row r="1995" spans="2:13" x14ac:dyDescent="0.25">
      <c r="B1995" s="21">
        <v>7170</v>
      </c>
      <c r="C1995" s="2">
        <v>1992</v>
      </c>
      <c r="D1995" s="22" t="s">
        <v>2201</v>
      </c>
      <c r="E1995" s="23"/>
      <c r="F1995" s="13"/>
      <c r="G1995" s="2"/>
      <c r="H1995" s="2"/>
      <c r="I1995" s="2">
        <f t="shared" si="124"/>
        <v>40</v>
      </c>
      <c r="J1995" s="13">
        <f t="shared" si="125"/>
        <v>47</v>
      </c>
      <c r="L1995" s="14">
        <f t="shared" si="126"/>
        <v>-47</v>
      </c>
      <c r="M1995" s="15">
        <f t="shared" si="127"/>
        <v>1</v>
      </c>
    </row>
    <row r="1996" spans="2:13" x14ac:dyDescent="0.25">
      <c r="B1996" s="21">
        <v>7170</v>
      </c>
      <c r="C1996" s="2">
        <v>1993</v>
      </c>
      <c r="D1996" s="22" t="s">
        <v>2202</v>
      </c>
      <c r="E1996" s="23"/>
      <c r="F1996" s="13"/>
      <c r="G1996" s="2"/>
      <c r="H1996" s="2"/>
      <c r="I1996" s="2">
        <f t="shared" si="124"/>
        <v>40</v>
      </c>
      <c r="J1996" s="13">
        <f t="shared" si="125"/>
        <v>47</v>
      </c>
      <c r="L1996" s="14">
        <f t="shared" si="126"/>
        <v>-47</v>
      </c>
      <c r="M1996" s="15">
        <f t="shared" si="127"/>
        <v>1</v>
      </c>
    </row>
    <row r="1997" spans="2:13" x14ac:dyDescent="0.25">
      <c r="B1997" s="21">
        <v>7170</v>
      </c>
      <c r="C1997" s="2">
        <v>1994</v>
      </c>
      <c r="D1997" s="22" t="s">
        <v>2203</v>
      </c>
      <c r="E1997" s="23"/>
      <c r="F1997" s="13"/>
      <c r="G1997" s="2"/>
      <c r="H1997" s="2"/>
      <c r="I1997" s="2">
        <f t="shared" si="124"/>
        <v>40</v>
      </c>
      <c r="J1997" s="13">
        <f t="shared" si="125"/>
        <v>47</v>
      </c>
      <c r="L1997" s="14">
        <f t="shared" si="126"/>
        <v>-47</v>
      </c>
      <c r="M1997" s="15">
        <f t="shared" si="127"/>
        <v>1</v>
      </c>
    </row>
    <row r="1998" spans="2:13" x14ac:dyDescent="0.25">
      <c r="B1998" s="21">
        <v>7170</v>
      </c>
      <c r="C1998" s="2">
        <v>1995</v>
      </c>
      <c r="D1998" s="22" t="s">
        <v>2204</v>
      </c>
      <c r="E1998" s="23"/>
      <c r="F1998" s="13"/>
      <c r="G1998" s="2"/>
      <c r="H1998" s="2"/>
      <c r="I1998" s="2">
        <f t="shared" si="124"/>
        <v>40</v>
      </c>
      <c r="J1998" s="13">
        <f t="shared" si="125"/>
        <v>47</v>
      </c>
      <c r="L1998" s="14">
        <f t="shared" si="126"/>
        <v>-47</v>
      </c>
      <c r="M1998" s="15">
        <f t="shared" si="127"/>
        <v>1</v>
      </c>
    </row>
    <row r="1999" spans="2:13" x14ac:dyDescent="0.25">
      <c r="B1999" s="21">
        <v>7170</v>
      </c>
      <c r="C1999" s="2">
        <v>1996</v>
      </c>
      <c r="D1999" s="22" t="s">
        <v>510</v>
      </c>
      <c r="E1999" s="23"/>
      <c r="F1999" s="13"/>
      <c r="G1999" s="2"/>
      <c r="H1999" s="2"/>
      <c r="I1999" s="2">
        <f t="shared" si="124"/>
        <v>40</v>
      </c>
      <c r="J1999" s="13">
        <f t="shared" si="125"/>
        <v>47</v>
      </c>
      <c r="L1999" s="14">
        <f t="shared" si="126"/>
        <v>-47</v>
      </c>
      <c r="M1999" s="15">
        <f t="shared" si="127"/>
        <v>1</v>
      </c>
    </row>
    <row r="2000" spans="2:13" x14ac:dyDescent="0.25">
      <c r="B2000" s="21">
        <v>7180</v>
      </c>
      <c r="C2000" s="2">
        <v>1997</v>
      </c>
      <c r="D2000" s="22" t="s">
        <v>511</v>
      </c>
      <c r="E2000" s="23"/>
      <c r="F2000" s="13"/>
      <c r="G2000" s="2"/>
      <c r="H2000" s="2"/>
      <c r="I2000" s="2">
        <f t="shared" si="124"/>
        <v>40</v>
      </c>
      <c r="J2000" s="13">
        <f t="shared" si="125"/>
        <v>47</v>
      </c>
      <c r="L2000" s="14">
        <f t="shared" si="126"/>
        <v>-47</v>
      </c>
      <c r="M2000" s="15">
        <f t="shared" si="127"/>
        <v>1</v>
      </c>
    </row>
    <row r="2001" spans="2:13" x14ac:dyDescent="0.25">
      <c r="B2001" s="21">
        <v>7181</v>
      </c>
      <c r="C2001" s="2">
        <v>1998</v>
      </c>
      <c r="D2001" s="22" t="s">
        <v>2205</v>
      </c>
      <c r="E2001" s="23"/>
      <c r="F2001" s="13"/>
      <c r="G2001" s="2"/>
      <c r="H2001" s="2"/>
      <c r="I2001" s="2">
        <f t="shared" si="124"/>
        <v>40</v>
      </c>
      <c r="J2001" s="13">
        <f t="shared" si="125"/>
        <v>47</v>
      </c>
      <c r="L2001" s="14">
        <f t="shared" si="126"/>
        <v>-47</v>
      </c>
      <c r="M2001" s="15">
        <f t="shared" si="127"/>
        <v>1</v>
      </c>
    </row>
    <row r="2002" spans="2:13" x14ac:dyDescent="0.25">
      <c r="B2002" s="21">
        <v>7181</v>
      </c>
      <c r="C2002" s="2">
        <v>1999</v>
      </c>
      <c r="D2002" s="22" t="s">
        <v>2206</v>
      </c>
      <c r="E2002" s="23"/>
      <c r="F2002" s="13"/>
      <c r="G2002" s="2"/>
      <c r="H2002" s="2"/>
      <c r="I2002" s="2">
        <f t="shared" si="124"/>
        <v>40</v>
      </c>
      <c r="J2002" s="13">
        <f t="shared" si="125"/>
        <v>47</v>
      </c>
      <c r="L2002" s="14">
        <f t="shared" si="126"/>
        <v>-47</v>
      </c>
      <c r="M2002" s="15">
        <f t="shared" si="127"/>
        <v>1</v>
      </c>
    </row>
    <row r="2003" spans="2:13" x14ac:dyDescent="0.25">
      <c r="B2003" s="21">
        <v>7181</v>
      </c>
      <c r="C2003" s="2">
        <v>2000</v>
      </c>
      <c r="D2003" s="22" t="s">
        <v>2207</v>
      </c>
      <c r="E2003" s="23"/>
      <c r="F2003" s="13"/>
      <c r="G2003" s="2"/>
      <c r="H2003" s="2"/>
      <c r="I2003" s="2">
        <f t="shared" si="124"/>
        <v>40</v>
      </c>
      <c r="J2003" s="13">
        <f t="shared" si="125"/>
        <v>47</v>
      </c>
      <c r="L2003" s="14">
        <f t="shared" si="126"/>
        <v>-47</v>
      </c>
      <c r="M2003" s="15">
        <f t="shared" si="127"/>
        <v>1</v>
      </c>
    </row>
    <row r="2004" spans="2:13" x14ac:dyDescent="0.25">
      <c r="B2004" s="21">
        <v>7181</v>
      </c>
      <c r="C2004" s="2">
        <v>2001</v>
      </c>
      <c r="D2004" s="22" t="s">
        <v>2208</v>
      </c>
      <c r="E2004" s="23"/>
      <c r="F2004" s="13"/>
      <c r="G2004" s="2"/>
      <c r="H2004" s="2"/>
      <c r="I2004" s="2">
        <f t="shared" si="124"/>
        <v>40</v>
      </c>
      <c r="J2004" s="13">
        <f t="shared" si="125"/>
        <v>47</v>
      </c>
      <c r="L2004" s="14">
        <f t="shared" si="126"/>
        <v>-47</v>
      </c>
      <c r="M2004" s="15">
        <f t="shared" si="127"/>
        <v>1</v>
      </c>
    </row>
    <row r="2005" spans="2:13" x14ac:dyDescent="0.25">
      <c r="B2005" s="21">
        <v>7190</v>
      </c>
      <c r="C2005" s="2">
        <v>2002</v>
      </c>
      <c r="D2005" s="22" t="s">
        <v>512</v>
      </c>
      <c r="E2005" s="23" t="s">
        <v>51</v>
      </c>
      <c r="F2005" s="23">
        <f>VLOOKUP(E2005,DONNEES!I2:J17,2,FALSE)</f>
        <v>122</v>
      </c>
      <c r="G2005" s="2">
        <v>45</v>
      </c>
      <c r="H2005" s="2">
        <v>41</v>
      </c>
      <c r="I2005" s="2">
        <f t="shared" si="124"/>
        <v>122</v>
      </c>
      <c r="J2005" s="13">
        <f t="shared" si="125"/>
        <v>143</v>
      </c>
      <c r="L2005" s="14">
        <f t="shared" si="126"/>
        <v>-21</v>
      </c>
      <c r="M2005" s="15">
        <f t="shared" si="127"/>
        <v>0.14685314685314685</v>
      </c>
    </row>
    <row r="2006" spans="2:13" x14ac:dyDescent="0.25">
      <c r="B2006" s="21">
        <v>7190</v>
      </c>
      <c r="C2006" s="2">
        <v>2003</v>
      </c>
      <c r="D2006" s="22" t="s">
        <v>2209</v>
      </c>
      <c r="E2006" s="23" t="s">
        <v>51</v>
      </c>
      <c r="F2006" s="13">
        <f>VLOOKUP(E2006,DONNEES!I2:J17,2,FALSE)</f>
        <v>122</v>
      </c>
      <c r="G2006" s="2">
        <v>45</v>
      </c>
      <c r="H2006" s="2">
        <v>41</v>
      </c>
      <c r="I2006" s="2">
        <f t="shared" si="124"/>
        <v>122</v>
      </c>
      <c r="J2006" s="13">
        <f t="shared" si="125"/>
        <v>143</v>
      </c>
      <c r="L2006" s="14">
        <f t="shared" si="126"/>
        <v>-21</v>
      </c>
      <c r="M2006" s="15">
        <f t="shared" si="127"/>
        <v>0.14685314685314685</v>
      </c>
    </row>
    <row r="2007" spans="2:13" x14ac:dyDescent="0.25">
      <c r="B2007" s="21">
        <v>7190</v>
      </c>
      <c r="C2007" s="2">
        <v>2004</v>
      </c>
      <c r="D2007" s="22" t="s">
        <v>2210</v>
      </c>
      <c r="E2007" s="23" t="s">
        <v>51</v>
      </c>
      <c r="F2007" s="13">
        <f>VLOOKUP(E2007,DONNEES!I2:J17,2,FALSE)</f>
        <v>122</v>
      </c>
      <c r="G2007" s="2">
        <v>41</v>
      </c>
      <c r="H2007" s="2">
        <v>34</v>
      </c>
      <c r="I2007" s="2">
        <f t="shared" si="124"/>
        <v>108</v>
      </c>
      <c r="J2007" s="13">
        <f t="shared" si="125"/>
        <v>126</v>
      </c>
      <c r="L2007" s="14">
        <f t="shared" si="126"/>
        <v>-4</v>
      </c>
      <c r="M2007" s="15">
        <f t="shared" si="127"/>
        <v>3.1746031746031744E-2</v>
      </c>
    </row>
    <row r="2008" spans="2:13" x14ac:dyDescent="0.25">
      <c r="B2008" s="21">
        <v>7191</v>
      </c>
      <c r="C2008" s="2">
        <v>2005</v>
      </c>
      <c r="D2008" s="22" t="s">
        <v>2211</v>
      </c>
      <c r="E2008" s="23"/>
      <c r="F2008" s="13"/>
      <c r="G2008" s="2"/>
      <c r="H2008" s="2"/>
      <c r="I2008" s="2">
        <f t="shared" si="124"/>
        <v>40</v>
      </c>
      <c r="J2008" s="13">
        <f t="shared" si="125"/>
        <v>47</v>
      </c>
      <c r="L2008" s="14">
        <f t="shared" si="126"/>
        <v>-47</v>
      </c>
      <c r="M2008" s="15">
        <f t="shared" si="127"/>
        <v>1</v>
      </c>
    </row>
    <row r="2009" spans="2:13" x14ac:dyDescent="0.25">
      <c r="B2009" s="21">
        <v>7300</v>
      </c>
      <c r="C2009" s="2">
        <v>2006</v>
      </c>
      <c r="D2009" s="22" t="s">
        <v>513</v>
      </c>
      <c r="E2009" s="23" t="s">
        <v>50</v>
      </c>
      <c r="F2009" s="23">
        <f>VLOOKUP(E2009,DONNEES!I2:J17,2,FALSE)</f>
        <v>107.5</v>
      </c>
      <c r="G2009" s="2">
        <v>23</v>
      </c>
      <c r="H2009" s="2">
        <v>24</v>
      </c>
      <c r="I2009" s="2">
        <f t="shared" si="124"/>
        <v>88</v>
      </c>
      <c r="J2009" s="13">
        <f t="shared" si="125"/>
        <v>103</v>
      </c>
      <c r="L2009" s="14">
        <f t="shared" si="126"/>
        <v>4.5</v>
      </c>
      <c r="M2009" s="15">
        <f t="shared" si="127"/>
        <v>4.3689320388349516E-2</v>
      </c>
    </row>
    <row r="2010" spans="2:13" x14ac:dyDescent="0.25">
      <c r="B2010" s="21">
        <v>7301</v>
      </c>
      <c r="C2010" s="2">
        <v>2007</v>
      </c>
      <c r="D2010" s="22" t="s">
        <v>2212</v>
      </c>
      <c r="E2010" s="23"/>
      <c r="F2010" s="13"/>
      <c r="G2010" s="2"/>
      <c r="H2010" s="2"/>
      <c r="I2010" s="2">
        <f t="shared" si="124"/>
        <v>40</v>
      </c>
      <c r="J2010" s="13">
        <f t="shared" si="125"/>
        <v>47</v>
      </c>
      <c r="L2010" s="14">
        <f t="shared" si="126"/>
        <v>-47</v>
      </c>
      <c r="M2010" s="15">
        <f t="shared" si="127"/>
        <v>1</v>
      </c>
    </row>
    <row r="2011" spans="2:13" x14ac:dyDescent="0.25">
      <c r="B2011" s="21">
        <v>7320</v>
      </c>
      <c r="C2011" s="2">
        <v>2008</v>
      </c>
      <c r="D2011" s="22" t="s">
        <v>514</v>
      </c>
      <c r="E2011" s="23"/>
      <c r="F2011" s="13"/>
      <c r="G2011" s="2"/>
      <c r="H2011" s="2"/>
      <c r="I2011" s="2">
        <f t="shared" si="124"/>
        <v>40</v>
      </c>
      <c r="J2011" s="13">
        <f t="shared" si="125"/>
        <v>47</v>
      </c>
      <c r="L2011" s="14">
        <f t="shared" si="126"/>
        <v>-47</v>
      </c>
      <c r="M2011" s="15">
        <f t="shared" si="127"/>
        <v>1</v>
      </c>
    </row>
    <row r="2012" spans="2:13" x14ac:dyDescent="0.25">
      <c r="B2012" s="21">
        <v>7321</v>
      </c>
      <c r="C2012" s="2">
        <v>2009</v>
      </c>
      <c r="D2012" s="22" t="s">
        <v>2213</v>
      </c>
      <c r="E2012" s="23"/>
      <c r="F2012" s="13"/>
      <c r="G2012" s="2"/>
      <c r="H2012" s="2"/>
      <c r="I2012" s="2">
        <f t="shared" si="124"/>
        <v>40</v>
      </c>
      <c r="J2012" s="13">
        <f t="shared" si="125"/>
        <v>47</v>
      </c>
      <c r="L2012" s="14">
        <f t="shared" si="126"/>
        <v>-47</v>
      </c>
      <c r="M2012" s="15">
        <f t="shared" si="127"/>
        <v>1</v>
      </c>
    </row>
    <row r="2013" spans="2:13" x14ac:dyDescent="0.25">
      <c r="B2013" s="21">
        <v>7321</v>
      </c>
      <c r="C2013" s="2">
        <v>2010</v>
      </c>
      <c r="D2013" s="22" t="s">
        <v>2214</v>
      </c>
      <c r="E2013" s="23"/>
      <c r="F2013" s="13"/>
      <c r="G2013" s="2"/>
      <c r="H2013" s="2"/>
      <c r="I2013" s="2">
        <f t="shared" ref="I2013:I2076" si="128">(H2013*2)+40</f>
        <v>40</v>
      </c>
      <c r="J2013" s="13">
        <f t="shared" ref="J2013:J2076" si="129">ROUNDUP((I2013*70/60),0)</f>
        <v>47</v>
      </c>
      <c r="L2013" s="14">
        <f t="shared" ref="L2013:L2076" si="130">F2013-J2013</f>
        <v>-47</v>
      </c>
      <c r="M2013" s="15">
        <f t="shared" ref="M2013:M2076" si="131">(ABS(J2013-F2013)/J2013)</f>
        <v>1</v>
      </c>
    </row>
    <row r="2014" spans="2:13" x14ac:dyDescent="0.25">
      <c r="B2014" s="21">
        <v>7322</v>
      </c>
      <c r="C2014" s="2">
        <v>2011</v>
      </c>
      <c r="D2014" s="22" t="s">
        <v>2215</v>
      </c>
      <c r="E2014" s="23"/>
      <c r="F2014" s="13"/>
      <c r="G2014" s="2"/>
      <c r="H2014" s="2"/>
      <c r="I2014" s="2">
        <f t="shared" si="128"/>
        <v>40</v>
      </c>
      <c r="J2014" s="13">
        <f t="shared" si="129"/>
        <v>47</v>
      </c>
      <c r="L2014" s="14">
        <f t="shared" si="130"/>
        <v>-47</v>
      </c>
      <c r="M2014" s="15">
        <f t="shared" si="131"/>
        <v>1</v>
      </c>
    </row>
    <row r="2015" spans="2:13" x14ac:dyDescent="0.25">
      <c r="B2015" s="21">
        <v>7322</v>
      </c>
      <c r="C2015" s="2">
        <v>2012</v>
      </c>
      <c r="D2015" s="22" t="s">
        <v>2216</v>
      </c>
      <c r="E2015" s="23"/>
      <c r="F2015" s="13"/>
      <c r="G2015" s="2"/>
      <c r="H2015" s="2"/>
      <c r="I2015" s="2">
        <f t="shared" si="128"/>
        <v>40</v>
      </c>
      <c r="J2015" s="13">
        <f t="shared" si="129"/>
        <v>47</v>
      </c>
      <c r="L2015" s="14">
        <f t="shared" si="130"/>
        <v>-47</v>
      </c>
      <c r="M2015" s="15">
        <f t="shared" si="131"/>
        <v>1</v>
      </c>
    </row>
    <row r="2016" spans="2:13" x14ac:dyDescent="0.25">
      <c r="B2016" s="21">
        <v>7330</v>
      </c>
      <c r="C2016" s="2">
        <v>2013</v>
      </c>
      <c r="D2016" s="22" t="s">
        <v>515</v>
      </c>
      <c r="E2016" s="23"/>
      <c r="F2016" s="13"/>
      <c r="G2016" s="2"/>
      <c r="H2016" s="2"/>
      <c r="I2016" s="2">
        <f t="shared" si="128"/>
        <v>40</v>
      </c>
      <c r="J2016" s="13">
        <f t="shared" si="129"/>
        <v>47</v>
      </c>
      <c r="L2016" s="14">
        <f t="shared" si="130"/>
        <v>-47</v>
      </c>
      <c r="M2016" s="15">
        <f t="shared" si="131"/>
        <v>1</v>
      </c>
    </row>
    <row r="2017" spans="2:13" x14ac:dyDescent="0.25">
      <c r="B2017" s="21">
        <v>7331</v>
      </c>
      <c r="C2017" s="2">
        <v>2014</v>
      </c>
      <c r="D2017" s="22" t="s">
        <v>2217</v>
      </c>
      <c r="E2017" s="23"/>
      <c r="F2017" s="13"/>
      <c r="G2017" s="2"/>
      <c r="H2017" s="2"/>
      <c r="I2017" s="2">
        <f t="shared" si="128"/>
        <v>40</v>
      </c>
      <c r="J2017" s="13">
        <f t="shared" si="129"/>
        <v>47</v>
      </c>
      <c r="L2017" s="14">
        <f t="shared" si="130"/>
        <v>-47</v>
      </c>
      <c r="M2017" s="15">
        <f t="shared" si="131"/>
        <v>1</v>
      </c>
    </row>
    <row r="2018" spans="2:13" x14ac:dyDescent="0.25">
      <c r="B2018" s="21">
        <v>7332</v>
      </c>
      <c r="C2018" s="2">
        <v>2015</v>
      </c>
      <c r="D2018" s="22" t="s">
        <v>2218</v>
      </c>
      <c r="E2018" s="23"/>
      <c r="F2018" s="13"/>
      <c r="G2018" s="2"/>
      <c r="H2018" s="2"/>
      <c r="I2018" s="2">
        <f t="shared" si="128"/>
        <v>40</v>
      </c>
      <c r="J2018" s="13">
        <f t="shared" si="129"/>
        <v>47</v>
      </c>
      <c r="L2018" s="14">
        <f t="shared" si="130"/>
        <v>-47</v>
      </c>
      <c r="M2018" s="15">
        <f t="shared" si="131"/>
        <v>1</v>
      </c>
    </row>
    <row r="2019" spans="2:13" x14ac:dyDescent="0.25">
      <c r="B2019" s="21">
        <v>7332</v>
      </c>
      <c r="C2019" s="2">
        <v>2016</v>
      </c>
      <c r="D2019" s="22" t="s">
        <v>2219</v>
      </c>
      <c r="E2019" s="23"/>
      <c r="F2019" s="13"/>
      <c r="G2019" s="2"/>
      <c r="H2019" s="2"/>
      <c r="I2019" s="2">
        <f t="shared" si="128"/>
        <v>40</v>
      </c>
      <c r="J2019" s="13">
        <f t="shared" si="129"/>
        <v>47</v>
      </c>
      <c r="L2019" s="14">
        <f t="shared" si="130"/>
        <v>-47</v>
      </c>
      <c r="M2019" s="15">
        <f t="shared" si="131"/>
        <v>1</v>
      </c>
    </row>
    <row r="2020" spans="2:13" x14ac:dyDescent="0.25">
      <c r="B2020" s="21">
        <v>7333</v>
      </c>
      <c r="C2020" s="2">
        <v>2017</v>
      </c>
      <c r="D2020" s="22" t="s">
        <v>2220</v>
      </c>
      <c r="E2020" s="23"/>
      <c r="F2020" s="13"/>
      <c r="G2020" s="2"/>
      <c r="H2020" s="2"/>
      <c r="I2020" s="2">
        <f t="shared" si="128"/>
        <v>40</v>
      </c>
      <c r="J2020" s="13">
        <f t="shared" si="129"/>
        <v>47</v>
      </c>
      <c r="L2020" s="14">
        <f t="shared" si="130"/>
        <v>-47</v>
      </c>
      <c r="M2020" s="15">
        <f t="shared" si="131"/>
        <v>1</v>
      </c>
    </row>
    <row r="2021" spans="2:13" x14ac:dyDescent="0.25">
      <c r="B2021" s="21">
        <v>7334</v>
      </c>
      <c r="C2021" s="2">
        <v>2018</v>
      </c>
      <c r="D2021" s="22" t="s">
        <v>2221</v>
      </c>
      <c r="E2021" s="23"/>
      <c r="F2021" s="13"/>
      <c r="G2021" s="2"/>
      <c r="H2021" s="2"/>
      <c r="I2021" s="2">
        <f t="shared" si="128"/>
        <v>40</v>
      </c>
      <c r="J2021" s="13">
        <f t="shared" si="129"/>
        <v>47</v>
      </c>
      <c r="L2021" s="14">
        <f t="shared" si="130"/>
        <v>-47</v>
      </c>
      <c r="M2021" s="15">
        <f t="shared" si="131"/>
        <v>1</v>
      </c>
    </row>
    <row r="2022" spans="2:13" x14ac:dyDescent="0.25">
      <c r="B2022" s="21">
        <v>7334</v>
      </c>
      <c r="C2022" s="2">
        <v>2019</v>
      </c>
      <c r="D2022" s="22" t="s">
        <v>2222</v>
      </c>
      <c r="E2022" s="23"/>
      <c r="F2022" s="13"/>
      <c r="G2022" s="2"/>
      <c r="H2022" s="2"/>
      <c r="I2022" s="2">
        <f t="shared" si="128"/>
        <v>40</v>
      </c>
      <c r="J2022" s="13">
        <f t="shared" si="129"/>
        <v>47</v>
      </c>
      <c r="L2022" s="14">
        <f t="shared" si="130"/>
        <v>-47</v>
      </c>
      <c r="M2022" s="15">
        <f t="shared" si="131"/>
        <v>1</v>
      </c>
    </row>
    <row r="2023" spans="2:13" x14ac:dyDescent="0.25">
      <c r="B2023" s="21">
        <v>7340</v>
      </c>
      <c r="C2023" s="2">
        <v>2020</v>
      </c>
      <c r="D2023" s="22" t="s">
        <v>516</v>
      </c>
      <c r="E2023" s="23"/>
      <c r="F2023" s="13"/>
      <c r="G2023" s="2"/>
      <c r="H2023" s="2"/>
      <c r="I2023" s="2">
        <f t="shared" si="128"/>
        <v>40</v>
      </c>
      <c r="J2023" s="13">
        <f t="shared" si="129"/>
        <v>47</v>
      </c>
      <c r="L2023" s="14">
        <f t="shared" si="130"/>
        <v>-47</v>
      </c>
      <c r="M2023" s="15">
        <f t="shared" si="131"/>
        <v>1</v>
      </c>
    </row>
    <row r="2024" spans="2:13" x14ac:dyDescent="0.25">
      <c r="B2024" s="21">
        <v>7340</v>
      </c>
      <c r="C2024" s="2">
        <v>2021</v>
      </c>
      <c r="D2024" s="22" t="s">
        <v>2223</v>
      </c>
      <c r="E2024" s="23"/>
      <c r="F2024" s="13"/>
      <c r="G2024" s="2"/>
      <c r="H2024" s="2"/>
      <c r="I2024" s="2">
        <f t="shared" si="128"/>
        <v>40</v>
      </c>
      <c r="J2024" s="13">
        <f t="shared" si="129"/>
        <v>47</v>
      </c>
      <c r="L2024" s="14">
        <f t="shared" si="130"/>
        <v>-47</v>
      </c>
      <c r="M2024" s="15">
        <f t="shared" si="131"/>
        <v>1</v>
      </c>
    </row>
    <row r="2025" spans="2:13" x14ac:dyDescent="0.25">
      <c r="B2025" s="21">
        <v>7340</v>
      </c>
      <c r="C2025" s="2">
        <v>2022</v>
      </c>
      <c r="D2025" s="22" t="s">
        <v>2224</v>
      </c>
      <c r="E2025" s="23"/>
      <c r="F2025" s="13"/>
      <c r="G2025" s="2"/>
      <c r="H2025" s="2"/>
      <c r="I2025" s="2">
        <f t="shared" si="128"/>
        <v>40</v>
      </c>
      <c r="J2025" s="13">
        <f t="shared" si="129"/>
        <v>47</v>
      </c>
      <c r="L2025" s="14">
        <f t="shared" si="130"/>
        <v>-47</v>
      </c>
      <c r="M2025" s="15">
        <f t="shared" si="131"/>
        <v>1</v>
      </c>
    </row>
    <row r="2026" spans="2:13" x14ac:dyDescent="0.25">
      <c r="B2026" s="21">
        <v>7340</v>
      </c>
      <c r="C2026" s="2">
        <v>2023</v>
      </c>
      <c r="D2026" s="22" t="s">
        <v>2225</v>
      </c>
      <c r="E2026" s="23"/>
      <c r="F2026" s="13"/>
      <c r="G2026" s="2"/>
      <c r="H2026" s="2"/>
      <c r="I2026" s="2">
        <f t="shared" si="128"/>
        <v>40</v>
      </c>
      <c r="J2026" s="13">
        <f t="shared" si="129"/>
        <v>47</v>
      </c>
      <c r="L2026" s="14">
        <f t="shared" si="130"/>
        <v>-47</v>
      </c>
      <c r="M2026" s="15">
        <f t="shared" si="131"/>
        <v>1</v>
      </c>
    </row>
    <row r="2027" spans="2:13" x14ac:dyDescent="0.25">
      <c r="B2027" s="21">
        <v>7350</v>
      </c>
      <c r="C2027" s="2">
        <v>2024</v>
      </c>
      <c r="D2027" s="22" t="s">
        <v>2226</v>
      </c>
      <c r="E2027" s="23"/>
      <c r="F2027" s="13"/>
      <c r="G2027" s="2"/>
      <c r="H2027" s="2"/>
      <c r="I2027" s="2">
        <f t="shared" si="128"/>
        <v>40</v>
      </c>
      <c r="J2027" s="13">
        <f t="shared" si="129"/>
        <v>47</v>
      </c>
      <c r="L2027" s="14">
        <f t="shared" si="130"/>
        <v>-47</v>
      </c>
      <c r="M2027" s="15">
        <f t="shared" si="131"/>
        <v>1</v>
      </c>
    </row>
    <row r="2028" spans="2:13" x14ac:dyDescent="0.25">
      <c r="B2028" s="21">
        <v>7350</v>
      </c>
      <c r="C2028" s="2">
        <v>2025</v>
      </c>
      <c r="D2028" s="22" t="s">
        <v>517</v>
      </c>
      <c r="E2028" s="23"/>
      <c r="F2028" s="13"/>
      <c r="G2028" s="2"/>
      <c r="H2028" s="2"/>
      <c r="I2028" s="2">
        <f t="shared" si="128"/>
        <v>40</v>
      </c>
      <c r="J2028" s="13">
        <f t="shared" si="129"/>
        <v>47</v>
      </c>
      <c r="L2028" s="14">
        <f t="shared" si="130"/>
        <v>-47</v>
      </c>
      <c r="M2028" s="15">
        <f t="shared" si="131"/>
        <v>1</v>
      </c>
    </row>
    <row r="2029" spans="2:13" x14ac:dyDescent="0.25">
      <c r="B2029" s="21">
        <v>7350</v>
      </c>
      <c r="C2029" s="2">
        <v>2026</v>
      </c>
      <c r="D2029" s="22" t="s">
        <v>2227</v>
      </c>
      <c r="E2029" s="23"/>
      <c r="F2029" s="13"/>
      <c r="G2029" s="2"/>
      <c r="H2029" s="2"/>
      <c r="I2029" s="2">
        <f t="shared" si="128"/>
        <v>40</v>
      </c>
      <c r="J2029" s="13">
        <f t="shared" si="129"/>
        <v>47</v>
      </c>
      <c r="L2029" s="14">
        <f t="shared" si="130"/>
        <v>-47</v>
      </c>
      <c r="M2029" s="15">
        <f t="shared" si="131"/>
        <v>1</v>
      </c>
    </row>
    <row r="2030" spans="2:13" x14ac:dyDescent="0.25">
      <c r="B2030" s="21">
        <v>7350</v>
      </c>
      <c r="C2030" s="2">
        <v>2027</v>
      </c>
      <c r="D2030" s="22" t="s">
        <v>2228</v>
      </c>
      <c r="E2030" s="23"/>
      <c r="F2030" s="13"/>
      <c r="G2030" s="2"/>
      <c r="H2030" s="2"/>
      <c r="I2030" s="2">
        <f t="shared" si="128"/>
        <v>40</v>
      </c>
      <c r="J2030" s="13">
        <f t="shared" si="129"/>
        <v>47</v>
      </c>
      <c r="L2030" s="14">
        <f t="shared" si="130"/>
        <v>-47</v>
      </c>
      <c r="M2030" s="15">
        <f t="shared" si="131"/>
        <v>1</v>
      </c>
    </row>
    <row r="2031" spans="2:13" x14ac:dyDescent="0.25">
      <c r="B2031" s="21">
        <v>7370</v>
      </c>
      <c r="C2031" s="2">
        <v>2028</v>
      </c>
      <c r="D2031" s="22" t="s">
        <v>2229</v>
      </c>
      <c r="E2031" s="23" t="s">
        <v>51</v>
      </c>
      <c r="F2031" s="13">
        <f>VLOOKUP(E2031,DONNEES!I2:J17,2,FALSE)</f>
        <v>122</v>
      </c>
      <c r="G2031" s="2">
        <v>15</v>
      </c>
      <c r="H2031" s="2">
        <v>23</v>
      </c>
      <c r="I2031" s="2">
        <f>(H2031*2)+40</f>
        <v>86</v>
      </c>
      <c r="J2031" s="13">
        <f t="shared" si="129"/>
        <v>101</v>
      </c>
      <c r="L2031" s="14">
        <f t="shared" si="130"/>
        <v>21</v>
      </c>
      <c r="M2031" s="15">
        <f t="shared" si="131"/>
        <v>0.20792079207920791</v>
      </c>
    </row>
    <row r="2032" spans="2:13" x14ac:dyDescent="0.25">
      <c r="B2032" s="21">
        <v>7370</v>
      </c>
      <c r="C2032" s="2">
        <v>2029</v>
      </c>
      <c r="D2032" s="22" t="s">
        <v>518</v>
      </c>
      <c r="E2032" s="23" t="s">
        <v>51</v>
      </c>
      <c r="F2032" s="13">
        <f>VLOOKUP(E2032,DONNEES!I2:J17,2,FALSE)</f>
        <v>122</v>
      </c>
      <c r="G2032" s="2">
        <v>18</v>
      </c>
      <c r="H2032" s="2">
        <v>27</v>
      </c>
      <c r="I2032" s="2">
        <f t="shared" ref="I2032:I2050" si="132">(H2032*2)+40</f>
        <v>94</v>
      </c>
      <c r="J2032" s="13">
        <f t="shared" si="129"/>
        <v>110</v>
      </c>
      <c r="L2032" s="14">
        <f t="shared" si="130"/>
        <v>12</v>
      </c>
      <c r="M2032" s="15">
        <f t="shared" si="131"/>
        <v>0.10909090909090909</v>
      </c>
    </row>
    <row r="2033" spans="2:13" x14ac:dyDescent="0.25">
      <c r="B2033" s="21">
        <v>7370</v>
      </c>
      <c r="C2033" s="2">
        <v>2030</v>
      </c>
      <c r="D2033" s="22" t="s">
        <v>2230</v>
      </c>
      <c r="E2033" s="23" t="s">
        <v>51</v>
      </c>
      <c r="F2033" s="13">
        <f>VLOOKUP(E2033,DONNEES!I2:J17,2,FALSE)</f>
        <v>122</v>
      </c>
      <c r="G2033" s="2">
        <v>33</v>
      </c>
      <c r="H2033" s="2">
        <v>29</v>
      </c>
      <c r="I2033" s="2">
        <f t="shared" si="132"/>
        <v>98</v>
      </c>
      <c r="J2033" s="13">
        <f t="shared" si="129"/>
        <v>115</v>
      </c>
      <c r="L2033" s="14">
        <f t="shared" si="130"/>
        <v>7</v>
      </c>
      <c r="M2033" s="15">
        <f t="shared" si="131"/>
        <v>6.0869565217391307E-2</v>
      </c>
    </row>
    <row r="2034" spans="2:13" x14ac:dyDescent="0.25">
      <c r="B2034" s="21">
        <v>7370</v>
      </c>
      <c r="C2034" s="2">
        <v>2031</v>
      </c>
      <c r="D2034" s="22" t="s">
        <v>2231</v>
      </c>
      <c r="E2034" s="23" t="s">
        <v>51</v>
      </c>
      <c r="F2034" s="13">
        <f>VLOOKUP(E2034,DONNEES!I2:J17,2,FALSE)</f>
        <v>122</v>
      </c>
      <c r="G2034" s="2">
        <v>20</v>
      </c>
      <c r="H2034" s="2">
        <v>32</v>
      </c>
      <c r="I2034" s="2">
        <f t="shared" si="132"/>
        <v>104</v>
      </c>
      <c r="J2034" s="13">
        <f t="shared" si="129"/>
        <v>122</v>
      </c>
      <c r="L2034" s="14">
        <f t="shared" si="130"/>
        <v>0</v>
      </c>
      <c r="M2034" s="15">
        <f t="shared" si="131"/>
        <v>0</v>
      </c>
    </row>
    <row r="2035" spans="2:13" x14ac:dyDescent="0.25">
      <c r="B2035" s="21">
        <v>7380</v>
      </c>
      <c r="C2035" s="2">
        <v>2032</v>
      </c>
      <c r="D2035" s="22" t="s">
        <v>2232</v>
      </c>
      <c r="E2035" s="23" t="s">
        <v>51</v>
      </c>
      <c r="F2035" s="13">
        <f>VLOOKUP(E2035,DONNEES!I2:J17,2,FALSE)</f>
        <v>122</v>
      </c>
      <c r="G2035" s="2">
        <v>36</v>
      </c>
      <c r="H2035" s="2">
        <v>34</v>
      </c>
      <c r="I2035" s="2">
        <f t="shared" si="132"/>
        <v>108</v>
      </c>
      <c r="J2035" s="13">
        <f t="shared" si="129"/>
        <v>126</v>
      </c>
      <c r="L2035" s="14">
        <f t="shared" si="130"/>
        <v>-4</v>
      </c>
      <c r="M2035" s="15">
        <f t="shared" si="131"/>
        <v>3.1746031746031744E-2</v>
      </c>
    </row>
    <row r="2036" spans="2:13" x14ac:dyDescent="0.25">
      <c r="B2036" s="21">
        <v>7380</v>
      </c>
      <c r="C2036" s="2">
        <v>2033</v>
      </c>
      <c r="D2036" s="22" t="s">
        <v>519</v>
      </c>
      <c r="E2036" s="23" t="s">
        <v>51</v>
      </c>
      <c r="F2036" s="13">
        <f>VLOOKUP(E2036,DONNEES!I2:J17,2,FALSE)</f>
        <v>122</v>
      </c>
      <c r="G2036" s="2">
        <v>35</v>
      </c>
      <c r="H2036" s="2">
        <v>31</v>
      </c>
      <c r="I2036" s="2">
        <f t="shared" si="132"/>
        <v>102</v>
      </c>
      <c r="J2036" s="13">
        <f t="shared" si="129"/>
        <v>119</v>
      </c>
      <c r="L2036" s="14">
        <f t="shared" si="130"/>
        <v>3</v>
      </c>
      <c r="M2036" s="15">
        <f t="shared" si="131"/>
        <v>2.5210084033613446E-2</v>
      </c>
    </row>
    <row r="2037" spans="2:13" x14ac:dyDescent="0.25">
      <c r="B2037" s="21">
        <v>7382</v>
      </c>
      <c r="C2037" s="2">
        <v>2034</v>
      </c>
      <c r="D2037" s="22" t="s">
        <v>2233</v>
      </c>
      <c r="E2037" s="23"/>
      <c r="F2037" s="13"/>
      <c r="G2037" s="2"/>
      <c r="H2037" s="2"/>
      <c r="I2037" s="2">
        <f t="shared" si="132"/>
        <v>40</v>
      </c>
      <c r="J2037" s="13">
        <f t="shared" si="129"/>
        <v>47</v>
      </c>
      <c r="L2037" s="14">
        <f t="shared" si="130"/>
        <v>-47</v>
      </c>
      <c r="M2037" s="15">
        <f t="shared" si="131"/>
        <v>1</v>
      </c>
    </row>
    <row r="2038" spans="2:13" x14ac:dyDescent="0.25">
      <c r="B2038" s="21">
        <v>7387</v>
      </c>
      <c r="C2038" s="2">
        <v>2035</v>
      </c>
      <c r="D2038" s="22" t="s">
        <v>2234</v>
      </c>
      <c r="E2038" s="23"/>
      <c r="F2038" s="13"/>
      <c r="G2038" s="2"/>
      <c r="H2038" s="2"/>
      <c r="I2038" s="2">
        <f t="shared" si="132"/>
        <v>40</v>
      </c>
      <c r="J2038" s="13">
        <f t="shared" si="129"/>
        <v>47</v>
      </c>
      <c r="L2038" s="14">
        <f t="shared" si="130"/>
        <v>-47</v>
      </c>
      <c r="M2038" s="15">
        <f t="shared" si="131"/>
        <v>1</v>
      </c>
    </row>
    <row r="2039" spans="2:13" x14ac:dyDescent="0.25">
      <c r="B2039" s="21">
        <v>7387</v>
      </c>
      <c r="C2039" s="2">
        <v>2036</v>
      </c>
      <c r="D2039" s="22" t="s">
        <v>2235</v>
      </c>
      <c r="E2039" s="23"/>
      <c r="F2039" s="13"/>
      <c r="G2039" s="2"/>
      <c r="H2039" s="2"/>
      <c r="I2039" s="2">
        <f t="shared" si="132"/>
        <v>40</v>
      </c>
      <c r="J2039" s="13">
        <f t="shared" si="129"/>
        <v>47</v>
      </c>
      <c r="L2039" s="14">
        <f t="shared" si="130"/>
        <v>-47</v>
      </c>
      <c r="M2039" s="15">
        <f t="shared" si="131"/>
        <v>1</v>
      </c>
    </row>
    <row r="2040" spans="2:13" x14ac:dyDescent="0.25">
      <c r="B2040" s="21">
        <v>7387</v>
      </c>
      <c r="C2040" s="2">
        <v>2037</v>
      </c>
      <c r="D2040" s="22" t="s">
        <v>2236</v>
      </c>
      <c r="E2040" s="23"/>
      <c r="F2040" s="13"/>
      <c r="G2040" s="2"/>
      <c r="H2040" s="2"/>
      <c r="I2040" s="2">
        <f t="shared" si="132"/>
        <v>40</v>
      </c>
      <c r="J2040" s="13">
        <f t="shared" si="129"/>
        <v>47</v>
      </c>
      <c r="L2040" s="14">
        <f t="shared" si="130"/>
        <v>-47</v>
      </c>
      <c r="M2040" s="15">
        <f t="shared" si="131"/>
        <v>1</v>
      </c>
    </row>
    <row r="2041" spans="2:13" x14ac:dyDescent="0.25">
      <c r="B2041" s="21">
        <v>7387</v>
      </c>
      <c r="C2041" s="2">
        <v>2038</v>
      </c>
      <c r="D2041" s="22" t="s">
        <v>2237</v>
      </c>
      <c r="E2041" s="23"/>
      <c r="F2041" s="13"/>
      <c r="G2041" s="2"/>
      <c r="H2041" s="2"/>
      <c r="I2041" s="2">
        <f t="shared" si="132"/>
        <v>40</v>
      </c>
      <c r="J2041" s="13">
        <f t="shared" si="129"/>
        <v>47</v>
      </c>
      <c r="L2041" s="14">
        <f t="shared" si="130"/>
        <v>-47</v>
      </c>
      <c r="M2041" s="15">
        <f t="shared" si="131"/>
        <v>1</v>
      </c>
    </row>
    <row r="2042" spans="2:13" x14ac:dyDescent="0.25">
      <c r="B2042" s="21">
        <v>7387</v>
      </c>
      <c r="C2042" s="2">
        <v>2039</v>
      </c>
      <c r="D2042" s="22" t="s">
        <v>2238</v>
      </c>
      <c r="E2042" s="23"/>
      <c r="F2042" s="13"/>
      <c r="G2042" s="2"/>
      <c r="H2042" s="2"/>
      <c r="I2042" s="2">
        <f t="shared" si="132"/>
        <v>40</v>
      </c>
      <c r="J2042" s="13">
        <f t="shared" si="129"/>
        <v>47</v>
      </c>
      <c r="L2042" s="14">
        <f t="shared" si="130"/>
        <v>-47</v>
      </c>
      <c r="M2042" s="15">
        <f t="shared" si="131"/>
        <v>1</v>
      </c>
    </row>
    <row r="2043" spans="2:13" x14ac:dyDescent="0.25">
      <c r="B2043" s="21">
        <v>7387</v>
      </c>
      <c r="C2043" s="2">
        <v>2040</v>
      </c>
      <c r="D2043" s="22" t="s">
        <v>2239</v>
      </c>
      <c r="E2043" s="23"/>
      <c r="F2043" s="13"/>
      <c r="G2043" s="2"/>
      <c r="H2043" s="2"/>
      <c r="I2043" s="2">
        <f t="shared" si="132"/>
        <v>40</v>
      </c>
      <c r="J2043" s="13">
        <f t="shared" si="129"/>
        <v>47</v>
      </c>
      <c r="L2043" s="14">
        <f t="shared" si="130"/>
        <v>-47</v>
      </c>
      <c r="M2043" s="15">
        <f t="shared" si="131"/>
        <v>1</v>
      </c>
    </row>
    <row r="2044" spans="2:13" x14ac:dyDescent="0.25">
      <c r="B2044" s="21">
        <v>7387</v>
      </c>
      <c r="C2044" s="2">
        <v>2041</v>
      </c>
      <c r="D2044" s="22" t="s">
        <v>520</v>
      </c>
      <c r="E2044" s="23"/>
      <c r="F2044" s="13"/>
      <c r="G2044" s="2"/>
      <c r="H2044" s="2"/>
      <c r="I2044" s="2">
        <f t="shared" si="132"/>
        <v>40</v>
      </c>
      <c r="J2044" s="13">
        <f t="shared" si="129"/>
        <v>47</v>
      </c>
      <c r="L2044" s="14">
        <f t="shared" si="130"/>
        <v>-47</v>
      </c>
      <c r="M2044" s="15">
        <f t="shared" si="131"/>
        <v>1</v>
      </c>
    </row>
    <row r="2045" spans="2:13" x14ac:dyDescent="0.25">
      <c r="B2045" s="21">
        <v>7387</v>
      </c>
      <c r="C2045" s="2">
        <v>2042</v>
      </c>
      <c r="D2045" s="22" t="s">
        <v>2240</v>
      </c>
      <c r="E2045" s="23"/>
      <c r="F2045" s="13"/>
      <c r="G2045" s="2"/>
      <c r="H2045" s="2"/>
      <c r="I2045" s="2">
        <f t="shared" si="132"/>
        <v>40</v>
      </c>
      <c r="J2045" s="13">
        <f t="shared" si="129"/>
        <v>47</v>
      </c>
      <c r="L2045" s="14">
        <f t="shared" si="130"/>
        <v>-47</v>
      </c>
      <c r="M2045" s="15">
        <f t="shared" si="131"/>
        <v>1</v>
      </c>
    </row>
    <row r="2046" spans="2:13" x14ac:dyDescent="0.25">
      <c r="B2046" s="21">
        <v>7387</v>
      </c>
      <c r="C2046" s="2">
        <v>2043</v>
      </c>
      <c r="D2046" s="22" t="s">
        <v>2241</v>
      </c>
      <c r="E2046" s="23"/>
      <c r="F2046" s="13"/>
      <c r="G2046" s="2"/>
      <c r="H2046" s="2"/>
      <c r="I2046" s="2">
        <f t="shared" si="132"/>
        <v>40</v>
      </c>
      <c r="J2046" s="13">
        <f t="shared" si="129"/>
        <v>47</v>
      </c>
      <c r="L2046" s="14">
        <f t="shared" si="130"/>
        <v>-47</v>
      </c>
      <c r="M2046" s="15">
        <f t="shared" si="131"/>
        <v>1</v>
      </c>
    </row>
    <row r="2047" spans="2:13" x14ac:dyDescent="0.25">
      <c r="B2047" s="21">
        <v>7387</v>
      </c>
      <c r="C2047" s="2">
        <v>2044</v>
      </c>
      <c r="D2047" s="22" t="s">
        <v>2242</v>
      </c>
      <c r="E2047" s="23"/>
      <c r="F2047" s="13"/>
      <c r="G2047" s="2"/>
      <c r="H2047" s="2"/>
      <c r="I2047" s="2">
        <f t="shared" si="132"/>
        <v>40</v>
      </c>
      <c r="J2047" s="13">
        <f t="shared" si="129"/>
        <v>47</v>
      </c>
      <c r="L2047" s="14">
        <f t="shared" si="130"/>
        <v>-47</v>
      </c>
      <c r="M2047" s="15">
        <f t="shared" si="131"/>
        <v>1</v>
      </c>
    </row>
    <row r="2048" spans="2:13" x14ac:dyDescent="0.25">
      <c r="B2048" s="21">
        <v>7387</v>
      </c>
      <c r="C2048" s="2">
        <v>2045</v>
      </c>
      <c r="D2048" s="22" t="s">
        <v>2243</v>
      </c>
      <c r="E2048" s="23"/>
      <c r="F2048" s="13"/>
      <c r="G2048" s="2"/>
      <c r="H2048" s="2"/>
      <c r="I2048" s="2">
        <f t="shared" si="132"/>
        <v>40</v>
      </c>
      <c r="J2048" s="13">
        <f t="shared" si="129"/>
        <v>47</v>
      </c>
      <c r="L2048" s="14">
        <f t="shared" si="130"/>
        <v>-47</v>
      </c>
      <c r="M2048" s="15">
        <f t="shared" si="131"/>
        <v>1</v>
      </c>
    </row>
    <row r="2049" spans="2:13" x14ac:dyDescent="0.25">
      <c r="B2049" s="21">
        <v>7390</v>
      </c>
      <c r="C2049" s="2">
        <v>2046</v>
      </c>
      <c r="D2049" s="22" t="s">
        <v>521</v>
      </c>
      <c r="E2049" s="23" t="s">
        <v>50</v>
      </c>
      <c r="F2049" s="13">
        <f>VLOOKUP(E2049,DONNEES!I2:J17,2,FALSE)</f>
        <v>107.5</v>
      </c>
      <c r="G2049" s="2">
        <v>15</v>
      </c>
      <c r="H2049" s="2">
        <v>17</v>
      </c>
      <c r="I2049" s="2">
        <f t="shared" si="132"/>
        <v>74</v>
      </c>
      <c r="J2049" s="13">
        <f t="shared" si="129"/>
        <v>87</v>
      </c>
      <c r="L2049" s="14">
        <f t="shared" si="130"/>
        <v>20.5</v>
      </c>
      <c r="M2049" s="15">
        <f t="shared" si="131"/>
        <v>0.23563218390804597</v>
      </c>
    </row>
    <row r="2050" spans="2:13" x14ac:dyDescent="0.25">
      <c r="B2050" s="21">
        <v>7390</v>
      </c>
      <c r="C2050" s="2">
        <v>2047</v>
      </c>
      <c r="D2050" s="22" t="s">
        <v>2244</v>
      </c>
      <c r="E2050" s="23" t="s">
        <v>50</v>
      </c>
      <c r="F2050" s="13">
        <f>VLOOKUP(E2050,DONNEES!I2:J17,2,FALSE)</f>
        <v>107.5</v>
      </c>
      <c r="G2050" s="2">
        <v>17</v>
      </c>
      <c r="H2050" s="2">
        <v>21</v>
      </c>
      <c r="I2050" s="2">
        <f t="shared" si="132"/>
        <v>82</v>
      </c>
      <c r="J2050" s="13">
        <f t="shared" si="129"/>
        <v>96</v>
      </c>
      <c r="L2050" s="14">
        <f t="shared" si="130"/>
        <v>11.5</v>
      </c>
      <c r="M2050" s="15">
        <f t="shared" si="131"/>
        <v>0.11979166666666667</v>
      </c>
    </row>
    <row r="2051" spans="2:13" x14ac:dyDescent="0.25">
      <c r="B2051" s="21">
        <v>7500</v>
      </c>
      <c r="C2051" s="2">
        <v>2048</v>
      </c>
      <c r="D2051" s="22" t="s">
        <v>2245</v>
      </c>
      <c r="E2051" s="23" t="s">
        <v>50</v>
      </c>
      <c r="F2051" s="13">
        <f>VLOOKUP(E2051,DONNEES!I2:J17,2,FALSE)</f>
        <v>107.5</v>
      </c>
      <c r="G2051" s="2">
        <v>63</v>
      </c>
      <c r="H2051" s="2">
        <v>54</v>
      </c>
      <c r="I2051" s="2">
        <f t="shared" si="128"/>
        <v>148</v>
      </c>
      <c r="J2051" s="13">
        <f t="shared" si="129"/>
        <v>173</v>
      </c>
      <c r="L2051" s="14">
        <f t="shared" si="130"/>
        <v>-65.5</v>
      </c>
      <c r="M2051" s="15">
        <f t="shared" si="131"/>
        <v>0.37861271676300579</v>
      </c>
    </row>
    <row r="2052" spans="2:13" x14ac:dyDescent="0.25">
      <c r="B2052" s="21">
        <v>7500</v>
      </c>
      <c r="C2052" s="2">
        <v>2049</v>
      </c>
      <c r="D2052" s="22" t="s">
        <v>2246</v>
      </c>
      <c r="E2052" s="23" t="s">
        <v>50</v>
      </c>
      <c r="F2052" s="13">
        <f>VLOOKUP(E2052,DONNEES!I2:J17,2,FALSE)</f>
        <v>107.5</v>
      </c>
      <c r="G2052" s="2">
        <v>61</v>
      </c>
      <c r="H2052" s="2">
        <v>51</v>
      </c>
      <c r="I2052" s="2">
        <f t="shared" si="128"/>
        <v>142</v>
      </c>
      <c r="J2052" s="13">
        <f t="shared" si="129"/>
        <v>166</v>
      </c>
      <c r="L2052" s="14">
        <f t="shared" si="130"/>
        <v>-58.5</v>
      </c>
      <c r="M2052" s="15">
        <f t="shared" si="131"/>
        <v>0.35240963855421686</v>
      </c>
    </row>
    <row r="2053" spans="2:13" x14ac:dyDescent="0.25">
      <c r="B2053" s="21">
        <v>7500</v>
      </c>
      <c r="C2053" s="2">
        <v>2050</v>
      </c>
      <c r="D2053" s="22" t="s">
        <v>522</v>
      </c>
      <c r="E2053" s="23" t="s">
        <v>50</v>
      </c>
      <c r="F2053" s="13">
        <f>VLOOKUP(E2053,DONNEES!I2:J17,2,FALSE)</f>
        <v>107.5</v>
      </c>
      <c r="G2053" s="2">
        <v>59</v>
      </c>
      <c r="H2053" s="2">
        <v>51</v>
      </c>
      <c r="I2053" s="2">
        <f t="shared" si="128"/>
        <v>142</v>
      </c>
      <c r="J2053" s="13">
        <f t="shared" si="129"/>
        <v>166</v>
      </c>
      <c r="L2053" s="14">
        <f t="shared" si="130"/>
        <v>-58.5</v>
      </c>
      <c r="M2053" s="15">
        <f t="shared" si="131"/>
        <v>0.35240963855421686</v>
      </c>
    </row>
    <row r="2054" spans="2:13" x14ac:dyDescent="0.25">
      <c r="B2054" s="21">
        <v>7501</v>
      </c>
      <c r="C2054" s="2">
        <v>2051</v>
      </c>
      <c r="D2054" s="22" t="s">
        <v>2247</v>
      </c>
      <c r="E2054" s="23"/>
      <c r="F2054" s="13"/>
      <c r="G2054" s="2"/>
      <c r="H2054" s="2"/>
      <c r="I2054" s="2">
        <f t="shared" si="128"/>
        <v>40</v>
      </c>
      <c r="J2054" s="13">
        <f t="shared" si="129"/>
        <v>47</v>
      </c>
      <c r="L2054" s="14">
        <f t="shared" si="130"/>
        <v>-47</v>
      </c>
      <c r="M2054" s="15">
        <f t="shared" si="131"/>
        <v>1</v>
      </c>
    </row>
    <row r="2055" spans="2:13" x14ac:dyDescent="0.25">
      <c r="B2055" s="21">
        <v>7502</v>
      </c>
      <c r="C2055" s="2">
        <v>2052</v>
      </c>
      <c r="D2055" s="22" t="s">
        <v>2248</v>
      </c>
      <c r="E2055" s="23"/>
      <c r="F2055" s="13"/>
      <c r="G2055" s="2"/>
      <c r="H2055" s="2"/>
      <c r="I2055" s="2">
        <f t="shared" si="128"/>
        <v>40</v>
      </c>
      <c r="J2055" s="13">
        <f t="shared" si="129"/>
        <v>47</v>
      </c>
      <c r="L2055" s="14">
        <f t="shared" si="130"/>
        <v>-47</v>
      </c>
      <c r="M2055" s="15">
        <f t="shared" si="131"/>
        <v>1</v>
      </c>
    </row>
    <row r="2056" spans="2:13" x14ac:dyDescent="0.25">
      <c r="B2056" s="21">
        <v>7503</v>
      </c>
      <c r="C2056" s="2">
        <v>2053</v>
      </c>
      <c r="D2056" s="22" t="s">
        <v>2249</v>
      </c>
      <c r="E2056" s="23"/>
      <c r="F2056" s="13"/>
      <c r="G2056" s="2"/>
      <c r="H2056" s="2"/>
      <c r="I2056" s="2">
        <f t="shared" si="128"/>
        <v>40</v>
      </c>
      <c r="J2056" s="13">
        <f t="shared" si="129"/>
        <v>47</v>
      </c>
      <c r="L2056" s="14">
        <f t="shared" si="130"/>
        <v>-47</v>
      </c>
      <c r="M2056" s="15">
        <f t="shared" si="131"/>
        <v>1</v>
      </c>
    </row>
    <row r="2057" spans="2:13" x14ac:dyDescent="0.25">
      <c r="B2057" s="21">
        <v>7504</v>
      </c>
      <c r="C2057" s="2">
        <v>2054</v>
      </c>
      <c r="D2057" s="22" t="s">
        <v>2250</v>
      </c>
      <c r="E2057" s="23"/>
      <c r="F2057" s="13"/>
      <c r="G2057" s="2"/>
      <c r="H2057" s="2"/>
      <c r="I2057" s="2">
        <f t="shared" si="128"/>
        <v>40</v>
      </c>
      <c r="J2057" s="13">
        <f t="shared" si="129"/>
        <v>47</v>
      </c>
      <c r="L2057" s="14">
        <f t="shared" si="130"/>
        <v>-47</v>
      </c>
      <c r="M2057" s="15">
        <f t="shared" si="131"/>
        <v>1</v>
      </c>
    </row>
    <row r="2058" spans="2:13" x14ac:dyDescent="0.25">
      <c r="B2058" s="21">
        <v>7506</v>
      </c>
      <c r="C2058" s="2">
        <v>2055</v>
      </c>
      <c r="D2058" s="22" t="s">
        <v>2251</v>
      </c>
      <c r="E2058" s="23"/>
      <c r="F2058" s="13"/>
      <c r="G2058" s="2"/>
      <c r="H2058" s="2"/>
      <c r="I2058" s="2">
        <f t="shared" si="128"/>
        <v>40</v>
      </c>
      <c r="J2058" s="13">
        <f t="shared" si="129"/>
        <v>47</v>
      </c>
      <c r="L2058" s="14">
        <f t="shared" si="130"/>
        <v>-47</v>
      </c>
      <c r="M2058" s="15">
        <f t="shared" si="131"/>
        <v>1</v>
      </c>
    </row>
    <row r="2059" spans="2:13" x14ac:dyDescent="0.25">
      <c r="B2059" s="21">
        <v>7510</v>
      </c>
      <c r="C2059" s="2">
        <v>2056</v>
      </c>
      <c r="D2059" s="22" t="s">
        <v>2252</v>
      </c>
      <c r="E2059" s="23"/>
      <c r="F2059" s="13"/>
      <c r="G2059" s="2"/>
      <c r="H2059" s="2"/>
      <c r="I2059" s="2">
        <f t="shared" si="128"/>
        <v>40</v>
      </c>
      <c r="J2059" s="13">
        <f t="shared" si="129"/>
        <v>47</v>
      </c>
      <c r="L2059" s="14">
        <f t="shared" si="130"/>
        <v>-47</v>
      </c>
      <c r="M2059" s="15">
        <f t="shared" si="131"/>
        <v>1</v>
      </c>
    </row>
    <row r="2060" spans="2:13" x14ac:dyDescent="0.25">
      <c r="B2060" s="21">
        <v>7511</v>
      </c>
      <c r="C2060" s="2">
        <v>2057</v>
      </c>
      <c r="D2060" s="22" t="s">
        <v>2253</v>
      </c>
      <c r="E2060" s="23"/>
      <c r="F2060" s="13"/>
      <c r="G2060" s="2"/>
      <c r="H2060" s="2"/>
      <c r="I2060" s="2">
        <f t="shared" si="128"/>
        <v>40</v>
      </c>
      <c r="J2060" s="13">
        <f t="shared" si="129"/>
        <v>47</v>
      </c>
      <c r="L2060" s="14">
        <f t="shared" si="130"/>
        <v>-47</v>
      </c>
      <c r="M2060" s="15">
        <f t="shared" si="131"/>
        <v>1</v>
      </c>
    </row>
    <row r="2061" spans="2:13" x14ac:dyDescent="0.25">
      <c r="B2061" s="21">
        <v>7512</v>
      </c>
      <c r="C2061" s="2">
        <v>2058</v>
      </c>
      <c r="D2061" s="22" t="s">
        <v>2254</v>
      </c>
      <c r="E2061" s="23"/>
      <c r="F2061" s="13"/>
      <c r="G2061" s="2"/>
      <c r="H2061" s="2"/>
      <c r="I2061" s="2">
        <f t="shared" si="128"/>
        <v>40</v>
      </c>
      <c r="J2061" s="13">
        <f t="shared" si="129"/>
        <v>47</v>
      </c>
      <c r="L2061" s="14">
        <f t="shared" si="130"/>
        <v>-47</v>
      </c>
      <c r="M2061" s="15">
        <f t="shared" si="131"/>
        <v>1</v>
      </c>
    </row>
    <row r="2062" spans="2:13" x14ac:dyDescent="0.25">
      <c r="B2062" s="21">
        <v>7513</v>
      </c>
      <c r="C2062" s="2">
        <v>2059</v>
      </c>
      <c r="D2062" s="22" t="s">
        <v>2254</v>
      </c>
      <c r="E2062" s="23"/>
      <c r="F2062" s="13"/>
      <c r="G2062" s="2"/>
      <c r="H2062" s="2"/>
      <c r="I2062" s="2">
        <f t="shared" si="128"/>
        <v>40</v>
      </c>
      <c r="J2062" s="13">
        <f t="shared" si="129"/>
        <v>47</v>
      </c>
      <c r="L2062" s="14">
        <f t="shared" si="130"/>
        <v>-47</v>
      </c>
      <c r="M2062" s="15">
        <f t="shared" si="131"/>
        <v>1</v>
      </c>
    </row>
    <row r="2063" spans="2:13" x14ac:dyDescent="0.25">
      <c r="B2063" s="21">
        <v>7520</v>
      </c>
      <c r="C2063" s="2">
        <v>2060</v>
      </c>
      <c r="D2063" s="22" t="s">
        <v>2255</v>
      </c>
      <c r="E2063" s="23" t="s">
        <v>50</v>
      </c>
      <c r="F2063" s="13">
        <f>VLOOKUP(E2063,DONNEES!I2:J17,2,FALSE)</f>
        <v>107.5</v>
      </c>
      <c r="G2063" s="2">
        <v>65</v>
      </c>
      <c r="H2063" s="2">
        <v>50</v>
      </c>
      <c r="I2063" s="2">
        <f t="shared" si="128"/>
        <v>140</v>
      </c>
      <c r="J2063" s="13">
        <f t="shared" si="129"/>
        <v>164</v>
      </c>
      <c r="L2063" s="14">
        <f t="shared" si="130"/>
        <v>-56.5</v>
      </c>
      <c r="M2063" s="15">
        <f t="shared" si="131"/>
        <v>0.34451219512195119</v>
      </c>
    </row>
    <row r="2064" spans="2:13" x14ac:dyDescent="0.25">
      <c r="B2064" s="21">
        <v>7520</v>
      </c>
      <c r="C2064" s="2">
        <v>2061</v>
      </c>
      <c r="D2064" s="22" t="s">
        <v>2256</v>
      </c>
      <c r="E2064" s="23" t="s">
        <v>50</v>
      </c>
      <c r="F2064" s="13">
        <f>VLOOKUP(E2064,DONNEES!I2:J18,2,FALSE)</f>
        <v>107.5</v>
      </c>
      <c r="G2064" s="2">
        <v>71</v>
      </c>
      <c r="H2064" s="2">
        <v>54</v>
      </c>
      <c r="I2064" s="2">
        <f t="shared" si="128"/>
        <v>148</v>
      </c>
      <c r="J2064" s="13">
        <f t="shared" si="129"/>
        <v>173</v>
      </c>
      <c r="L2064" s="14">
        <f t="shared" si="130"/>
        <v>-65.5</v>
      </c>
      <c r="M2064" s="15">
        <f t="shared" si="131"/>
        <v>0.37861271676300579</v>
      </c>
    </row>
    <row r="2065" spans="2:13" x14ac:dyDescent="0.25">
      <c r="B2065" s="21">
        <v>7521</v>
      </c>
      <c r="C2065" s="2">
        <v>2062</v>
      </c>
      <c r="D2065" s="22" t="s">
        <v>2257</v>
      </c>
      <c r="E2065" s="23"/>
      <c r="F2065" s="13"/>
      <c r="G2065" s="2"/>
      <c r="H2065" s="2"/>
      <c r="I2065" s="2">
        <f t="shared" si="128"/>
        <v>40</v>
      </c>
      <c r="J2065" s="13">
        <f t="shared" si="129"/>
        <v>47</v>
      </c>
      <c r="L2065" s="14">
        <f t="shared" si="130"/>
        <v>-47</v>
      </c>
      <c r="M2065" s="15">
        <f t="shared" si="131"/>
        <v>1</v>
      </c>
    </row>
    <row r="2066" spans="2:13" x14ac:dyDescent="0.25">
      <c r="B2066" s="21">
        <v>7522</v>
      </c>
      <c r="C2066" s="2">
        <v>2063</v>
      </c>
      <c r="D2066" s="22" t="s">
        <v>2258</v>
      </c>
      <c r="E2066" s="23"/>
      <c r="F2066" s="13"/>
      <c r="G2066" s="2"/>
      <c r="H2066" s="2"/>
      <c r="I2066" s="2">
        <f t="shared" si="128"/>
        <v>40</v>
      </c>
      <c r="J2066" s="13">
        <f t="shared" si="129"/>
        <v>47</v>
      </c>
      <c r="L2066" s="14">
        <f t="shared" si="130"/>
        <v>-47</v>
      </c>
      <c r="M2066" s="15">
        <f t="shared" si="131"/>
        <v>1</v>
      </c>
    </row>
    <row r="2067" spans="2:13" x14ac:dyDescent="0.25">
      <c r="B2067" s="21">
        <v>7522</v>
      </c>
      <c r="C2067" s="2">
        <v>2064</v>
      </c>
      <c r="D2067" s="22" t="s">
        <v>2259</v>
      </c>
      <c r="E2067" s="23"/>
      <c r="F2067" s="13"/>
      <c r="G2067" s="2"/>
      <c r="H2067" s="2"/>
      <c r="I2067" s="2">
        <f t="shared" si="128"/>
        <v>40</v>
      </c>
      <c r="J2067" s="13">
        <f t="shared" si="129"/>
        <v>47</v>
      </c>
      <c r="L2067" s="14">
        <f t="shared" si="130"/>
        <v>-47</v>
      </c>
      <c r="M2067" s="15">
        <f t="shared" si="131"/>
        <v>1</v>
      </c>
    </row>
    <row r="2068" spans="2:13" x14ac:dyDescent="0.25">
      <c r="B2068" s="21">
        <v>7522</v>
      </c>
      <c r="C2068" s="2">
        <v>2065</v>
      </c>
      <c r="D2068" s="22" t="s">
        <v>2260</v>
      </c>
      <c r="E2068" s="23"/>
      <c r="F2068" s="13"/>
      <c r="G2068" s="2"/>
      <c r="H2068" s="2"/>
      <c r="I2068" s="2">
        <f t="shared" si="128"/>
        <v>40</v>
      </c>
      <c r="J2068" s="13">
        <f t="shared" si="129"/>
        <v>47</v>
      </c>
      <c r="L2068" s="14">
        <f t="shared" si="130"/>
        <v>-47</v>
      </c>
      <c r="M2068" s="15">
        <f t="shared" si="131"/>
        <v>1</v>
      </c>
    </row>
    <row r="2069" spans="2:13" x14ac:dyDescent="0.25">
      <c r="B2069" s="21">
        <v>7522</v>
      </c>
      <c r="C2069" s="2">
        <v>2066</v>
      </c>
      <c r="D2069" s="22" t="s">
        <v>2261</v>
      </c>
      <c r="E2069" s="23"/>
      <c r="F2069" s="13"/>
      <c r="G2069" s="2"/>
      <c r="H2069" s="2"/>
      <c r="I2069" s="2">
        <f t="shared" si="128"/>
        <v>40</v>
      </c>
      <c r="J2069" s="13">
        <f t="shared" si="129"/>
        <v>47</v>
      </c>
      <c r="L2069" s="14">
        <f t="shared" si="130"/>
        <v>-47</v>
      </c>
      <c r="M2069" s="15">
        <f t="shared" si="131"/>
        <v>1</v>
      </c>
    </row>
    <row r="2070" spans="2:13" x14ac:dyDescent="0.25">
      <c r="B2070" s="21">
        <v>7530</v>
      </c>
      <c r="C2070" s="2">
        <v>2067</v>
      </c>
      <c r="D2070" s="22" t="s">
        <v>2262</v>
      </c>
      <c r="E2070" s="23"/>
      <c r="F2070" s="13"/>
      <c r="G2070" s="2"/>
      <c r="H2070" s="2"/>
      <c r="I2070" s="2">
        <f t="shared" si="128"/>
        <v>40</v>
      </c>
      <c r="J2070" s="13">
        <f t="shared" si="129"/>
        <v>47</v>
      </c>
      <c r="L2070" s="14">
        <f t="shared" si="130"/>
        <v>-47</v>
      </c>
      <c r="M2070" s="15">
        <f t="shared" si="131"/>
        <v>1</v>
      </c>
    </row>
    <row r="2071" spans="2:13" x14ac:dyDescent="0.25">
      <c r="B2071" s="21">
        <v>7531</v>
      </c>
      <c r="C2071" s="2">
        <v>2068</v>
      </c>
      <c r="D2071" s="22" t="s">
        <v>2263</v>
      </c>
      <c r="E2071" s="23"/>
      <c r="F2071" s="13"/>
      <c r="G2071" s="2"/>
      <c r="H2071" s="2"/>
      <c r="I2071" s="2">
        <f t="shared" si="128"/>
        <v>40</v>
      </c>
      <c r="J2071" s="13">
        <f t="shared" si="129"/>
        <v>47</v>
      </c>
      <c r="L2071" s="14">
        <f t="shared" si="130"/>
        <v>-47</v>
      </c>
      <c r="M2071" s="15">
        <f t="shared" si="131"/>
        <v>1</v>
      </c>
    </row>
    <row r="2072" spans="2:13" x14ac:dyDescent="0.25">
      <c r="B2072" s="21">
        <v>7532</v>
      </c>
      <c r="C2072" s="2">
        <v>2069</v>
      </c>
      <c r="D2072" s="22" t="s">
        <v>2264</v>
      </c>
      <c r="E2072" s="23"/>
      <c r="F2072" s="13"/>
      <c r="G2072" s="2"/>
      <c r="H2072" s="2"/>
      <c r="I2072" s="2">
        <f t="shared" si="128"/>
        <v>40</v>
      </c>
      <c r="J2072" s="13">
        <f t="shared" si="129"/>
        <v>47</v>
      </c>
      <c r="L2072" s="14">
        <f t="shared" si="130"/>
        <v>-47</v>
      </c>
      <c r="M2072" s="15">
        <f t="shared" si="131"/>
        <v>1</v>
      </c>
    </row>
    <row r="2073" spans="2:13" x14ac:dyDescent="0.25">
      <c r="B2073" s="21">
        <v>7533</v>
      </c>
      <c r="C2073" s="2">
        <v>2070</v>
      </c>
      <c r="D2073" s="22" t="s">
        <v>2265</v>
      </c>
      <c r="E2073" s="23"/>
      <c r="F2073" s="13"/>
      <c r="G2073" s="2"/>
      <c r="H2073" s="2"/>
      <c r="I2073" s="2">
        <f t="shared" si="128"/>
        <v>40</v>
      </c>
      <c r="J2073" s="13">
        <f t="shared" si="129"/>
        <v>47</v>
      </c>
      <c r="L2073" s="14">
        <f t="shared" si="130"/>
        <v>-47</v>
      </c>
      <c r="M2073" s="15">
        <f t="shared" si="131"/>
        <v>1</v>
      </c>
    </row>
    <row r="2074" spans="2:13" x14ac:dyDescent="0.25">
      <c r="B2074" s="21">
        <v>7534</v>
      </c>
      <c r="C2074" s="2">
        <v>2071</v>
      </c>
      <c r="D2074" s="22" t="s">
        <v>2266</v>
      </c>
      <c r="E2074" s="23"/>
      <c r="F2074" s="13"/>
      <c r="G2074" s="2"/>
      <c r="H2074" s="2"/>
      <c r="I2074" s="2">
        <f t="shared" si="128"/>
        <v>40</v>
      </c>
      <c r="J2074" s="13">
        <f t="shared" si="129"/>
        <v>47</v>
      </c>
      <c r="L2074" s="14">
        <f t="shared" si="130"/>
        <v>-47</v>
      </c>
      <c r="M2074" s="15">
        <f t="shared" si="131"/>
        <v>1</v>
      </c>
    </row>
    <row r="2075" spans="2:13" x14ac:dyDescent="0.25">
      <c r="B2075" s="21">
        <v>7534</v>
      </c>
      <c r="C2075" s="2">
        <v>2072</v>
      </c>
      <c r="D2075" s="22" t="s">
        <v>2267</v>
      </c>
      <c r="E2075" s="23"/>
      <c r="F2075" s="13"/>
      <c r="G2075" s="2"/>
      <c r="H2075" s="2"/>
      <c r="I2075" s="2">
        <f t="shared" si="128"/>
        <v>40</v>
      </c>
      <c r="J2075" s="13">
        <f t="shared" si="129"/>
        <v>47</v>
      </c>
      <c r="L2075" s="14">
        <f t="shared" si="130"/>
        <v>-47</v>
      </c>
      <c r="M2075" s="15">
        <f t="shared" si="131"/>
        <v>1</v>
      </c>
    </row>
    <row r="2076" spans="2:13" x14ac:dyDescent="0.25">
      <c r="B2076" s="21">
        <v>7536</v>
      </c>
      <c r="C2076" s="2">
        <v>2073</v>
      </c>
      <c r="D2076" s="22" t="s">
        <v>2268</v>
      </c>
      <c r="E2076" s="23"/>
      <c r="F2076" s="13"/>
      <c r="G2076" s="2"/>
      <c r="H2076" s="2"/>
      <c r="I2076" s="2">
        <f t="shared" si="128"/>
        <v>40</v>
      </c>
      <c r="J2076" s="13">
        <f t="shared" si="129"/>
        <v>47</v>
      </c>
      <c r="L2076" s="14">
        <f t="shared" si="130"/>
        <v>-47</v>
      </c>
      <c r="M2076" s="15">
        <f t="shared" si="131"/>
        <v>1</v>
      </c>
    </row>
    <row r="2077" spans="2:13" x14ac:dyDescent="0.25">
      <c r="B2077" s="21">
        <v>7538</v>
      </c>
      <c r="C2077" s="2">
        <v>2074</v>
      </c>
      <c r="D2077" s="22" t="s">
        <v>2269</v>
      </c>
      <c r="E2077" s="23"/>
      <c r="F2077" s="13"/>
      <c r="G2077" s="2"/>
      <c r="H2077" s="2"/>
      <c r="I2077" s="2">
        <f t="shared" ref="I2077:I2140" si="133">(H2077*2)+40</f>
        <v>40</v>
      </c>
      <c r="J2077" s="13">
        <f t="shared" ref="J2077:J2140" si="134">ROUNDUP((I2077*70/60),0)</f>
        <v>47</v>
      </c>
      <c r="L2077" s="14">
        <f t="shared" ref="L2077:L2140" si="135">F2077-J2077</f>
        <v>-47</v>
      </c>
      <c r="M2077" s="15">
        <f t="shared" ref="M2077:M2140" si="136">(ABS(J2077-F2077)/J2077)</f>
        <v>1</v>
      </c>
    </row>
    <row r="2078" spans="2:13" x14ac:dyDescent="0.25">
      <c r="B2078" s="21">
        <v>7540</v>
      </c>
      <c r="C2078" s="2">
        <v>2075</v>
      </c>
      <c r="D2078" s="22" t="s">
        <v>2270</v>
      </c>
      <c r="E2078" s="23"/>
      <c r="F2078" s="13"/>
      <c r="G2078" s="2"/>
      <c r="H2078" s="2"/>
      <c r="I2078" s="2">
        <f t="shared" si="133"/>
        <v>40</v>
      </c>
      <c r="J2078" s="13">
        <f t="shared" si="134"/>
        <v>47</v>
      </c>
      <c r="L2078" s="14">
        <f t="shared" si="135"/>
        <v>-47</v>
      </c>
      <c r="M2078" s="15">
        <f t="shared" si="136"/>
        <v>1</v>
      </c>
    </row>
    <row r="2079" spans="2:13" x14ac:dyDescent="0.25">
      <c r="B2079" s="21">
        <v>7540</v>
      </c>
      <c r="C2079" s="2">
        <v>2076</v>
      </c>
      <c r="D2079" s="22" t="s">
        <v>2271</v>
      </c>
      <c r="E2079" s="23"/>
      <c r="F2079" s="13"/>
      <c r="G2079" s="2"/>
      <c r="H2079" s="2"/>
      <c r="I2079" s="2">
        <f t="shared" si="133"/>
        <v>40</v>
      </c>
      <c r="J2079" s="13">
        <f t="shared" si="134"/>
        <v>47</v>
      </c>
      <c r="L2079" s="14">
        <f t="shared" si="135"/>
        <v>-47</v>
      </c>
      <c r="M2079" s="15">
        <f t="shared" si="136"/>
        <v>1</v>
      </c>
    </row>
    <row r="2080" spans="2:13" x14ac:dyDescent="0.25">
      <c r="B2080" s="21">
        <v>7540</v>
      </c>
      <c r="C2080" s="2">
        <v>2077</v>
      </c>
      <c r="D2080" s="22" t="s">
        <v>2272</v>
      </c>
      <c r="E2080" s="23"/>
      <c r="F2080" s="13"/>
      <c r="G2080" s="2"/>
      <c r="H2080" s="2"/>
      <c r="I2080" s="2">
        <f t="shared" si="133"/>
        <v>40</v>
      </c>
      <c r="J2080" s="13">
        <f t="shared" si="134"/>
        <v>47</v>
      </c>
      <c r="L2080" s="14">
        <f t="shared" si="135"/>
        <v>-47</v>
      </c>
      <c r="M2080" s="15">
        <f t="shared" si="136"/>
        <v>1</v>
      </c>
    </row>
    <row r="2081" spans="2:13" x14ac:dyDescent="0.25">
      <c r="B2081" s="21">
        <v>7540</v>
      </c>
      <c r="C2081" s="2">
        <v>2078</v>
      </c>
      <c r="D2081" s="22" t="s">
        <v>2273</v>
      </c>
      <c r="E2081" s="23"/>
      <c r="F2081" s="13"/>
      <c r="G2081" s="2"/>
      <c r="H2081" s="2"/>
      <c r="I2081" s="2">
        <f t="shared" si="133"/>
        <v>40</v>
      </c>
      <c r="J2081" s="13">
        <f t="shared" si="134"/>
        <v>47</v>
      </c>
      <c r="L2081" s="14">
        <f t="shared" si="135"/>
        <v>-47</v>
      </c>
      <c r="M2081" s="15">
        <f t="shared" si="136"/>
        <v>1</v>
      </c>
    </row>
    <row r="2082" spans="2:13" x14ac:dyDescent="0.25">
      <c r="B2082" s="21">
        <v>7542</v>
      </c>
      <c r="C2082" s="2">
        <v>2079</v>
      </c>
      <c r="D2082" s="22" t="s">
        <v>2274</v>
      </c>
      <c r="E2082" s="23" t="s">
        <v>51</v>
      </c>
      <c r="F2082" s="13">
        <f>VLOOKUP(E2082,DONNEES!I2:J17,2,FALSE)</f>
        <v>122</v>
      </c>
      <c r="G2082" s="2">
        <v>63</v>
      </c>
      <c r="H2082" s="2">
        <v>50</v>
      </c>
      <c r="I2082" s="2">
        <f t="shared" si="133"/>
        <v>140</v>
      </c>
      <c r="J2082" s="13">
        <f t="shared" si="134"/>
        <v>164</v>
      </c>
      <c r="L2082" s="14">
        <f t="shared" si="135"/>
        <v>-42</v>
      </c>
      <c r="M2082" s="15">
        <f t="shared" si="136"/>
        <v>0.25609756097560976</v>
      </c>
    </row>
    <row r="2083" spans="2:13" x14ac:dyDescent="0.25">
      <c r="B2083" s="21">
        <v>7543</v>
      </c>
      <c r="C2083" s="2">
        <v>2080</v>
      </c>
      <c r="D2083" s="22" t="s">
        <v>2275</v>
      </c>
      <c r="E2083" s="23"/>
      <c r="F2083" s="13"/>
      <c r="G2083" s="2"/>
      <c r="H2083" s="2"/>
      <c r="I2083" s="2">
        <f t="shared" si="133"/>
        <v>40</v>
      </c>
      <c r="J2083" s="13">
        <f t="shared" si="134"/>
        <v>47</v>
      </c>
      <c r="L2083" s="14">
        <f t="shared" si="135"/>
        <v>-47</v>
      </c>
      <c r="M2083" s="15">
        <f t="shared" si="136"/>
        <v>1</v>
      </c>
    </row>
    <row r="2084" spans="2:13" x14ac:dyDescent="0.25">
      <c r="B2084" s="21">
        <v>7548</v>
      </c>
      <c r="C2084" s="2">
        <v>2081</v>
      </c>
      <c r="D2084" s="22" t="s">
        <v>2276</v>
      </c>
      <c r="E2084" s="23"/>
      <c r="F2084" s="13"/>
      <c r="G2084" s="2"/>
      <c r="H2084" s="2"/>
      <c r="I2084" s="2">
        <f t="shared" si="133"/>
        <v>40</v>
      </c>
      <c r="J2084" s="13">
        <f t="shared" si="134"/>
        <v>47</v>
      </c>
      <c r="L2084" s="14">
        <f t="shared" si="135"/>
        <v>-47</v>
      </c>
      <c r="M2084" s="15">
        <f t="shared" si="136"/>
        <v>1</v>
      </c>
    </row>
    <row r="2085" spans="2:13" x14ac:dyDescent="0.25">
      <c r="B2085" s="21">
        <v>7600</v>
      </c>
      <c r="C2085" s="2">
        <v>2082</v>
      </c>
      <c r="D2085" s="22" t="s">
        <v>523</v>
      </c>
      <c r="E2085" s="23"/>
      <c r="F2085" s="13"/>
      <c r="G2085" s="2"/>
      <c r="H2085" s="2"/>
      <c r="I2085" s="2">
        <f t="shared" si="133"/>
        <v>40</v>
      </c>
      <c r="J2085" s="13">
        <f t="shared" si="134"/>
        <v>47</v>
      </c>
      <c r="L2085" s="14">
        <f t="shared" si="135"/>
        <v>-47</v>
      </c>
      <c r="M2085" s="15">
        <f t="shared" si="136"/>
        <v>1</v>
      </c>
    </row>
    <row r="2086" spans="2:13" x14ac:dyDescent="0.25">
      <c r="B2086" s="21">
        <v>7601</v>
      </c>
      <c r="C2086" s="2">
        <v>2083</v>
      </c>
      <c r="D2086" s="22" t="s">
        <v>2277</v>
      </c>
      <c r="E2086" s="23"/>
      <c r="F2086" s="13"/>
      <c r="G2086" s="2"/>
      <c r="H2086" s="2"/>
      <c r="I2086" s="2">
        <f t="shared" si="133"/>
        <v>40</v>
      </c>
      <c r="J2086" s="13">
        <f t="shared" si="134"/>
        <v>47</v>
      </c>
      <c r="L2086" s="14">
        <f t="shared" si="135"/>
        <v>-47</v>
      </c>
      <c r="M2086" s="15">
        <f t="shared" si="136"/>
        <v>1</v>
      </c>
    </row>
    <row r="2087" spans="2:13" x14ac:dyDescent="0.25">
      <c r="B2087" s="21">
        <v>7602</v>
      </c>
      <c r="C2087" s="2">
        <v>2084</v>
      </c>
      <c r="D2087" s="22" t="s">
        <v>2278</v>
      </c>
      <c r="E2087" s="23"/>
      <c r="F2087" s="13"/>
      <c r="G2087" s="2"/>
      <c r="H2087" s="2"/>
      <c r="I2087" s="2">
        <f t="shared" si="133"/>
        <v>40</v>
      </c>
      <c r="J2087" s="13">
        <f t="shared" si="134"/>
        <v>47</v>
      </c>
      <c r="L2087" s="14">
        <f t="shared" si="135"/>
        <v>-47</v>
      </c>
      <c r="M2087" s="15">
        <f t="shared" si="136"/>
        <v>1</v>
      </c>
    </row>
    <row r="2088" spans="2:13" x14ac:dyDescent="0.25">
      <c r="B2088" s="21">
        <v>7603</v>
      </c>
      <c r="C2088" s="2">
        <v>2085</v>
      </c>
      <c r="D2088" s="22" t="s">
        <v>2279</v>
      </c>
      <c r="E2088" s="23"/>
      <c r="F2088" s="13"/>
      <c r="G2088" s="2"/>
      <c r="H2088" s="2"/>
      <c r="I2088" s="2">
        <f t="shared" si="133"/>
        <v>40</v>
      </c>
      <c r="J2088" s="13">
        <f t="shared" si="134"/>
        <v>47</v>
      </c>
      <c r="L2088" s="14">
        <f t="shared" si="135"/>
        <v>-47</v>
      </c>
      <c r="M2088" s="15">
        <f t="shared" si="136"/>
        <v>1</v>
      </c>
    </row>
    <row r="2089" spans="2:13" x14ac:dyDescent="0.25">
      <c r="B2089" s="21">
        <v>7604</v>
      </c>
      <c r="C2089" s="2">
        <v>2086</v>
      </c>
      <c r="D2089" s="22" t="s">
        <v>2280</v>
      </c>
      <c r="E2089" s="23"/>
      <c r="F2089" s="13"/>
      <c r="G2089" s="2"/>
      <c r="H2089" s="2"/>
      <c r="I2089" s="2">
        <f t="shared" si="133"/>
        <v>40</v>
      </c>
      <c r="J2089" s="13">
        <f t="shared" si="134"/>
        <v>47</v>
      </c>
      <c r="L2089" s="14">
        <f t="shared" si="135"/>
        <v>-47</v>
      </c>
      <c r="M2089" s="15">
        <f t="shared" si="136"/>
        <v>1</v>
      </c>
    </row>
    <row r="2090" spans="2:13" x14ac:dyDescent="0.25">
      <c r="B2090" s="21">
        <v>7604</v>
      </c>
      <c r="C2090" s="2">
        <v>2087</v>
      </c>
      <c r="D2090" s="22" t="s">
        <v>2281</v>
      </c>
      <c r="E2090" s="23"/>
      <c r="F2090" s="13"/>
      <c r="G2090" s="2"/>
      <c r="H2090" s="2"/>
      <c r="I2090" s="2">
        <f t="shared" si="133"/>
        <v>40</v>
      </c>
      <c r="J2090" s="13">
        <f t="shared" si="134"/>
        <v>47</v>
      </c>
      <c r="L2090" s="14">
        <f t="shared" si="135"/>
        <v>-47</v>
      </c>
      <c r="M2090" s="15">
        <f t="shared" si="136"/>
        <v>1</v>
      </c>
    </row>
    <row r="2091" spans="2:13" x14ac:dyDescent="0.25">
      <c r="B2091" s="21">
        <v>7604</v>
      </c>
      <c r="C2091" s="2">
        <v>2088</v>
      </c>
      <c r="D2091" s="22" t="s">
        <v>2282</v>
      </c>
      <c r="E2091" s="23"/>
      <c r="F2091" s="13"/>
      <c r="G2091" s="2"/>
      <c r="H2091" s="2"/>
      <c r="I2091" s="2">
        <f t="shared" si="133"/>
        <v>40</v>
      </c>
      <c r="J2091" s="13">
        <f t="shared" si="134"/>
        <v>47</v>
      </c>
      <c r="L2091" s="14">
        <f t="shared" si="135"/>
        <v>-47</v>
      </c>
      <c r="M2091" s="15">
        <f t="shared" si="136"/>
        <v>1</v>
      </c>
    </row>
    <row r="2092" spans="2:13" x14ac:dyDescent="0.25">
      <c r="B2092" s="21">
        <v>7604</v>
      </c>
      <c r="C2092" s="2">
        <v>2089</v>
      </c>
      <c r="D2092" s="22" t="s">
        <v>2283</v>
      </c>
      <c r="E2092" s="23"/>
      <c r="F2092" s="13"/>
      <c r="G2092" s="2"/>
      <c r="H2092" s="2"/>
      <c r="I2092" s="2">
        <f t="shared" si="133"/>
        <v>40</v>
      </c>
      <c r="J2092" s="13">
        <f t="shared" si="134"/>
        <v>47</v>
      </c>
      <c r="L2092" s="14">
        <f t="shared" si="135"/>
        <v>-47</v>
      </c>
      <c r="M2092" s="15">
        <f t="shared" si="136"/>
        <v>1</v>
      </c>
    </row>
    <row r="2093" spans="2:13" x14ac:dyDescent="0.25">
      <c r="B2093" s="21">
        <v>7604</v>
      </c>
      <c r="C2093" s="2">
        <v>2090</v>
      </c>
      <c r="D2093" s="22" t="s">
        <v>2284</v>
      </c>
      <c r="E2093" s="23"/>
      <c r="F2093" s="13"/>
      <c r="G2093" s="2"/>
      <c r="H2093" s="2"/>
      <c r="I2093" s="2">
        <f t="shared" si="133"/>
        <v>40</v>
      </c>
      <c r="J2093" s="13">
        <f t="shared" si="134"/>
        <v>47</v>
      </c>
      <c r="L2093" s="14">
        <f t="shared" si="135"/>
        <v>-47</v>
      </c>
      <c r="M2093" s="15">
        <f t="shared" si="136"/>
        <v>1</v>
      </c>
    </row>
    <row r="2094" spans="2:13" x14ac:dyDescent="0.25">
      <c r="B2094" s="21">
        <v>7608</v>
      </c>
      <c r="C2094" s="2">
        <v>2091</v>
      </c>
      <c r="D2094" s="22" t="s">
        <v>2285</v>
      </c>
      <c r="E2094" s="23" t="s">
        <v>53</v>
      </c>
      <c r="F2094" s="13">
        <f>VLOOKUP(E2094,DONNEES!I2:J17,2,FALSE)</f>
        <v>158.5</v>
      </c>
      <c r="G2094" s="2">
        <v>52</v>
      </c>
      <c r="H2094" s="2">
        <v>42</v>
      </c>
      <c r="I2094" s="2">
        <f t="shared" si="133"/>
        <v>124</v>
      </c>
      <c r="J2094" s="13">
        <f t="shared" si="134"/>
        <v>145</v>
      </c>
      <c r="L2094" s="14">
        <f t="shared" si="135"/>
        <v>13.5</v>
      </c>
      <c r="M2094" s="15">
        <f t="shared" si="136"/>
        <v>9.3103448275862075E-2</v>
      </c>
    </row>
    <row r="2095" spans="2:13" x14ac:dyDescent="0.25">
      <c r="B2095" s="21">
        <v>7610</v>
      </c>
      <c r="C2095" s="2">
        <v>2092</v>
      </c>
      <c r="D2095" s="22" t="s">
        <v>524</v>
      </c>
      <c r="E2095" s="23" t="s">
        <v>53</v>
      </c>
      <c r="F2095" s="13">
        <f>VLOOKUP(E2095,DONNEES!I2:J17,2,FALSE)</f>
        <v>158.5</v>
      </c>
      <c r="G2095" s="2">
        <v>68</v>
      </c>
      <c r="H2095" s="2">
        <v>47</v>
      </c>
      <c r="I2095" s="2">
        <f t="shared" si="133"/>
        <v>134</v>
      </c>
      <c r="J2095" s="13">
        <f t="shared" si="134"/>
        <v>157</v>
      </c>
      <c r="L2095" s="14">
        <f t="shared" si="135"/>
        <v>1.5</v>
      </c>
      <c r="M2095" s="15">
        <f t="shared" si="136"/>
        <v>9.5541401273885346E-3</v>
      </c>
    </row>
    <row r="2096" spans="2:13" x14ac:dyDescent="0.25">
      <c r="B2096" s="21">
        <v>7611</v>
      </c>
      <c r="C2096" s="2">
        <v>2093</v>
      </c>
      <c r="D2096" s="22" t="s">
        <v>2286</v>
      </c>
      <c r="E2096" s="23"/>
      <c r="F2096" s="13"/>
      <c r="G2096" s="2"/>
      <c r="H2096" s="2"/>
      <c r="I2096" s="2">
        <f t="shared" si="133"/>
        <v>40</v>
      </c>
      <c r="J2096" s="13">
        <f t="shared" si="134"/>
        <v>47</v>
      </c>
      <c r="L2096" s="14">
        <f t="shared" si="135"/>
        <v>-47</v>
      </c>
      <c r="M2096" s="15">
        <f t="shared" si="136"/>
        <v>1</v>
      </c>
    </row>
    <row r="2097" spans="2:13" x14ac:dyDescent="0.25">
      <c r="B2097" s="21">
        <v>7618</v>
      </c>
      <c r="C2097" s="2">
        <v>2094</v>
      </c>
      <c r="D2097" s="22" t="s">
        <v>2287</v>
      </c>
      <c r="E2097" s="23" t="s">
        <v>53</v>
      </c>
      <c r="F2097" s="13">
        <f>VLOOKUP(E2097,DONNEES!I2:J17,2,FALSE)</f>
        <v>158.5</v>
      </c>
      <c r="G2097" s="2">
        <v>70</v>
      </c>
      <c r="H2097" s="2">
        <v>49</v>
      </c>
      <c r="I2097" s="2">
        <f t="shared" si="133"/>
        <v>138</v>
      </c>
      <c r="J2097" s="13">
        <f t="shared" si="134"/>
        <v>161</v>
      </c>
      <c r="L2097" s="14">
        <f t="shared" si="135"/>
        <v>-2.5</v>
      </c>
      <c r="M2097" s="15">
        <f t="shared" si="136"/>
        <v>1.5527950310559006E-2</v>
      </c>
    </row>
    <row r="2098" spans="2:13" x14ac:dyDescent="0.25">
      <c r="B2098" s="21">
        <v>7620</v>
      </c>
      <c r="C2098" s="2">
        <v>2095</v>
      </c>
      <c r="D2098" s="22" t="s">
        <v>2288</v>
      </c>
      <c r="E2098" s="23"/>
      <c r="F2098" s="13"/>
      <c r="G2098" s="2"/>
      <c r="H2098" s="2"/>
      <c r="I2098" s="2">
        <f t="shared" si="133"/>
        <v>40</v>
      </c>
      <c r="J2098" s="13">
        <f t="shared" si="134"/>
        <v>47</v>
      </c>
      <c r="L2098" s="14">
        <f t="shared" si="135"/>
        <v>-47</v>
      </c>
      <c r="M2098" s="15">
        <f t="shared" si="136"/>
        <v>1</v>
      </c>
    </row>
    <row r="2099" spans="2:13" x14ac:dyDescent="0.25">
      <c r="B2099" s="21">
        <v>7620</v>
      </c>
      <c r="C2099" s="2">
        <v>2096</v>
      </c>
      <c r="D2099" s="22" t="s">
        <v>525</v>
      </c>
      <c r="E2099" s="23"/>
      <c r="F2099" s="13"/>
      <c r="G2099" s="2"/>
      <c r="H2099" s="2"/>
      <c r="I2099" s="2">
        <f t="shared" si="133"/>
        <v>40</v>
      </c>
      <c r="J2099" s="13">
        <f t="shared" si="134"/>
        <v>47</v>
      </c>
      <c r="L2099" s="14">
        <f t="shared" si="135"/>
        <v>-47</v>
      </c>
      <c r="M2099" s="15">
        <f t="shared" si="136"/>
        <v>1</v>
      </c>
    </row>
    <row r="2100" spans="2:13" x14ac:dyDescent="0.25">
      <c r="B2100" s="21">
        <v>7620</v>
      </c>
      <c r="C2100" s="2">
        <v>2097</v>
      </c>
      <c r="D2100" s="22" t="s">
        <v>2289</v>
      </c>
      <c r="E2100" s="23"/>
      <c r="F2100" s="13"/>
      <c r="G2100" s="2"/>
      <c r="H2100" s="2"/>
      <c r="I2100" s="2">
        <f t="shared" si="133"/>
        <v>40</v>
      </c>
      <c r="J2100" s="13">
        <f t="shared" si="134"/>
        <v>47</v>
      </c>
      <c r="L2100" s="14">
        <f t="shared" si="135"/>
        <v>-47</v>
      </c>
      <c r="M2100" s="15">
        <f t="shared" si="136"/>
        <v>1</v>
      </c>
    </row>
    <row r="2101" spans="2:13" x14ac:dyDescent="0.25">
      <c r="B2101" s="21">
        <v>7620</v>
      </c>
      <c r="C2101" s="2">
        <v>2098</v>
      </c>
      <c r="D2101" s="22" t="s">
        <v>2290</v>
      </c>
      <c r="E2101" s="23"/>
      <c r="F2101" s="13"/>
      <c r="G2101" s="2"/>
      <c r="H2101" s="2"/>
      <c r="I2101" s="2">
        <f t="shared" si="133"/>
        <v>40</v>
      </c>
      <c r="J2101" s="13">
        <f t="shared" si="134"/>
        <v>47</v>
      </c>
      <c r="L2101" s="14">
        <f t="shared" si="135"/>
        <v>-47</v>
      </c>
      <c r="M2101" s="15">
        <f t="shared" si="136"/>
        <v>1</v>
      </c>
    </row>
    <row r="2102" spans="2:13" x14ac:dyDescent="0.25">
      <c r="B2102" s="21">
        <v>7620</v>
      </c>
      <c r="C2102" s="2">
        <v>2099</v>
      </c>
      <c r="D2102" s="22" t="s">
        <v>2291</v>
      </c>
      <c r="E2102" s="23"/>
      <c r="F2102" s="13"/>
      <c r="G2102" s="2"/>
      <c r="H2102" s="2"/>
      <c r="I2102" s="2">
        <f t="shared" si="133"/>
        <v>40</v>
      </c>
      <c r="J2102" s="13">
        <f t="shared" si="134"/>
        <v>47</v>
      </c>
      <c r="L2102" s="14">
        <f t="shared" si="135"/>
        <v>-47</v>
      </c>
      <c r="M2102" s="15">
        <f t="shared" si="136"/>
        <v>1</v>
      </c>
    </row>
    <row r="2103" spans="2:13" x14ac:dyDescent="0.25">
      <c r="B2103" s="21">
        <v>7620</v>
      </c>
      <c r="C2103" s="2">
        <v>2100</v>
      </c>
      <c r="D2103" s="22" t="s">
        <v>2292</v>
      </c>
      <c r="E2103" s="23"/>
      <c r="F2103" s="13"/>
      <c r="G2103" s="2"/>
      <c r="H2103" s="2"/>
      <c r="I2103" s="2">
        <f t="shared" si="133"/>
        <v>40</v>
      </c>
      <c r="J2103" s="13">
        <f t="shared" si="134"/>
        <v>47</v>
      </c>
      <c r="L2103" s="14">
        <f t="shared" si="135"/>
        <v>-47</v>
      </c>
      <c r="M2103" s="15">
        <f t="shared" si="136"/>
        <v>1</v>
      </c>
    </row>
    <row r="2104" spans="2:13" x14ac:dyDescent="0.25">
      <c r="B2104" s="21">
        <v>7621</v>
      </c>
      <c r="C2104" s="2">
        <v>2101</v>
      </c>
      <c r="D2104" s="22" t="s">
        <v>2293</v>
      </c>
      <c r="E2104" s="23"/>
      <c r="F2104" s="13"/>
      <c r="G2104" s="2"/>
      <c r="H2104" s="2"/>
      <c r="I2104" s="2">
        <f t="shared" si="133"/>
        <v>40</v>
      </c>
      <c r="J2104" s="13">
        <f t="shared" si="134"/>
        <v>47</v>
      </c>
      <c r="L2104" s="14">
        <f t="shared" si="135"/>
        <v>-47</v>
      </c>
      <c r="M2104" s="15">
        <f t="shared" si="136"/>
        <v>1</v>
      </c>
    </row>
    <row r="2105" spans="2:13" x14ac:dyDescent="0.25">
      <c r="B2105" s="21">
        <v>7622</v>
      </c>
      <c r="C2105" s="2">
        <v>2102</v>
      </c>
      <c r="D2105" s="22" t="s">
        <v>2294</v>
      </c>
      <c r="E2105" s="23"/>
      <c r="F2105" s="13"/>
      <c r="G2105" s="2"/>
      <c r="H2105" s="2"/>
      <c r="I2105" s="2">
        <f t="shared" si="133"/>
        <v>40</v>
      </c>
      <c r="J2105" s="13">
        <f t="shared" si="134"/>
        <v>47</v>
      </c>
      <c r="L2105" s="14">
        <f t="shared" si="135"/>
        <v>-47</v>
      </c>
      <c r="M2105" s="15">
        <f t="shared" si="136"/>
        <v>1</v>
      </c>
    </row>
    <row r="2106" spans="2:13" x14ac:dyDescent="0.25">
      <c r="B2106" s="21">
        <v>7623</v>
      </c>
      <c r="C2106" s="2">
        <v>2103</v>
      </c>
      <c r="D2106" s="22" t="s">
        <v>2295</v>
      </c>
      <c r="E2106" s="23"/>
      <c r="F2106" s="13"/>
      <c r="G2106" s="2"/>
      <c r="H2106" s="2"/>
      <c r="I2106" s="2">
        <f t="shared" si="133"/>
        <v>40</v>
      </c>
      <c r="J2106" s="13">
        <f t="shared" si="134"/>
        <v>47</v>
      </c>
      <c r="L2106" s="14">
        <f t="shared" si="135"/>
        <v>-47</v>
      </c>
      <c r="M2106" s="15">
        <f t="shared" si="136"/>
        <v>1</v>
      </c>
    </row>
    <row r="2107" spans="2:13" x14ac:dyDescent="0.25">
      <c r="B2107" s="21">
        <v>7624</v>
      </c>
      <c r="C2107" s="2">
        <v>2104</v>
      </c>
      <c r="D2107" s="22" t="s">
        <v>2296</v>
      </c>
      <c r="E2107" s="23"/>
      <c r="F2107" s="13"/>
      <c r="G2107" s="2"/>
      <c r="H2107" s="2"/>
      <c r="I2107" s="2">
        <f t="shared" si="133"/>
        <v>40</v>
      </c>
      <c r="J2107" s="13">
        <f t="shared" si="134"/>
        <v>47</v>
      </c>
      <c r="L2107" s="14">
        <f t="shared" si="135"/>
        <v>-47</v>
      </c>
      <c r="M2107" s="15">
        <f t="shared" si="136"/>
        <v>1</v>
      </c>
    </row>
    <row r="2108" spans="2:13" x14ac:dyDescent="0.25">
      <c r="B2108" s="21">
        <v>7640</v>
      </c>
      <c r="C2108" s="2">
        <v>2105</v>
      </c>
      <c r="D2108" s="22" t="s">
        <v>526</v>
      </c>
      <c r="E2108" s="23"/>
      <c r="F2108" s="13"/>
      <c r="G2108" s="2"/>
      <c r="H2108" s="2"/>
      <c r="I2108" s="2">
        <f t="shared" si="133"/>
        <v>40</v>
      </c>
      <c r="J2108" s="13">
        <f t="shared" si="134"/>
        <v>47</v>
      </c>
      <c r="L2108" s="14">
        <f t="shared" si="135"/>
        <v>-47</v>
      </c>
      <c r="M2108" s="15">
        <f t="shared" si="136"/>
        <v>1</v>
      </c>
    </row>
    <row r="2109" spans="2:13" x14ac:dyDescent="0.25">
      <c r="B2109" s="21">
        <v>7640</v>
      </c>
      <c r="C2109" s="2">
        <v>2106</v>
      </c>
      <c r="D2109" s="22" t="s">
        <v>2297</v>
      </c>
      <c r="E2109" s="23"/>
      <c r="F2109" s="13"/>
      <c r="G2109" s="2"/>
      <c r="H2109" s="2"/>
      <c r="I2109" s="2">
        <f t="shared" si="133"/>
        <v>40</v>
      </c>
      <c r="J2109" s="13">
        <f t="shared" si="134"/>
        <v>47</v>
      </c>
      <c r="L2109" s="14">
        <f t="shared" si="135"/>
        <v>-47</v>
      </c>
      <c r="M2109" s="15">
        <f t="shared" si="136"/>
        <v>1</v>
      </c>
    </row>
    <row r="2110" spans="2:13" x14ac:dyDescent="0.25">
      <c r="B2110" s="21">
        <v>7640</v>
      </c>
      <c r="C2110" s="2">
        <v>2107</v>
      </c>
      <c r="D2110" s="22" t="s">
        <v>2298</v>
      </c>
      <c r="E2110" s="23"/>
      <c r="F2110" s="13"/>
      <c r="G2110" s="2"/>
      <c r="H2110" s="2"/>
      <c r="I2110" s="2">
        <f t="shared" si="133"/>
        <v>40</v>
      </c>
      <c r="J2110" s="13">
        <f t="shared" si="134"/>
        <v>47</v>
      </c>
      <c r="L2110" s="14">
        <f t="shared" si="135"/>
        <v>-47</v>
      </c>
      <c r="M2110" s="15">
        <f t="shared" si="136"/>
        <v>1</v>
      </c>
    </row>
    <row r="2111" spans="2:13" x14ac:dyDescent="0.25">
      <c r="B2111" s="21">
        <v>7641</v>
      </c>
      <c r="C2111" s="2">
        <v>2108</v>
      </c>
      <c r="D2111" s="22" t="s">
        <v>2299</v>
      </c>
      <c r="E2111" s="23"/>
      <c r="F2111" s="13"/>
      <c r="G2111" s="2"/>
      <c r="H2111" s="2"/>
      <c r="I2111" s="2">
        <f t="shared" si="133"/>
        <v>40</v>
      </c>
      <c r="J2111" s="13">
        <f t="shared" si="134"/>
        <v>47</v>
      </c>
      <c r="L2111" s="14">
        <f t="shared" si="135"/>
        <v>-47</v>
      </c>
      <c r="M2111" s="15">
        <f t="shared" si="136"/>
        <v>1</v>
      </c>
    </row>
    <row r="2112" spans="2:13" x14ac:dyDescent="0.25">
      <c r="B2112" s="21">
        <v>7642</v>
      </c>
      <c r="C2112" s="2">
        <v>2109</v>
      </c>
      <c r="D2112" s="22" t="s">
        <v>2300</v>
      </c>
      <c r="E2112" s="23"/>
      <c r="F2112" s="13"/>
      <c r="G2112" s="2"/>
      <c r="H2112" s="2"/>
      <c r="I2112" s="2">
        <f t="shared" si="133"/>
        <v>40</v>
      </c>
      <c r="J2112" s="13">
        <f t="shared" si="134"/>
        <v>47</v>
      </c>
      <c r="L2112" s="14">
        <f t="shared" si="135"/>
        <v>-47</v>
      </c>
      <c r="M2112" s="15">
        <f t="shared" si="136"/>
        <v>1</v>
      </c>
    </row>
    <row r="2113" spans="2:13" x14ac:dyDescent="0.25">
      <c r="B2113" s="21">
        <v>7643</v>
      </c>
      <c r="C2113" s="2">
        <v>2110</v>
      </c>
      <c r="D2113" s="22" t="s">
        <v>2301</v>
      </c>
      <c r="E2113" s="23"/>
      <c r="F2113" s="13"/>
      <c r="G2113" s="2"/>
      <c r="H2113" s="2"/>
      <c r="I2113" s="2">
        <f t="shared" si="133"/>
        <v>40</v>
      </c>
      <c r="J2113" s="13">
        <f t="shared" si="134"/>
        <v>47</v>
      </c>
      <c r="L2113" s="14">
        <f t="shared" si="135"/>
        <v>-47</v>
      </c>
      <c r="M2113" s="15">
        <f t="shared" si="136"/>
        <v>1</v>
      </c>
    </row>
    <row r="2114" spans="2:13" x14ac:dyDescent="0.25">
      <c r="B2114" s="21">
        <v>7700</v>
      </c>
      <c r="C2114" s="2">
        <v>2111</v>
      </c>
      <c r="D2114" s="22" t="s">
        <v>2302</v>
      </c>
      <c r="E2114" s="23" t="s">
        <v>51</v>
      </c>
      <c r="F2114" s="13">
        <f>VLOOKUP(E2114,DONNEES!I2:J17,2,FALSE)</f>
        <v>122</v>
      </c>
      <c r="G2114" s="2">
        <v>83</v>
      </c>
      <c r="H2114" s="2">
        <v>65</v>
      </c>
      <c r="I2114" s="2">
        <f t="shared" si="133"/>
        <v>170</v>
      </c>
      <c r="J2114" s="13">
        <f t="shared" si="134"/>
        <v>199</v>
      </c>
      <c r="L2114" s="14">
        <f t="shared" si="135"/>
        <v>-77</v>
      </c>
      <c r="M2114" s="15">
        <f t="shared" si="136"/>
        <v>0.38693467336683418</v>
      </c>
    </row>
    <row r="2115" spans="2:13" x14ac:dyDescent="0.25">
      <c r="B2115" s="21">
        <v>7700</v>
      </c>
      <c r="C2115" s="2">
        <v>2112</v>
      </c>
      <c r="D2115" s="22" t="s">
        <v>527</v>
      </c>
      <c r="E2115" s="23" t="s">
        <v>51</v>
      </c>
      <c r="F2115" s="13">
        <f>VLOOKUP(E2115,DONNEES!I2:J17,2,FALSE)</f>
        <v>122</v>
      </c>
      <c r="G2115" s="2">
        <v>86</v>
      </c>
      <c r="H2115" s="2">
        <v>71</v>
      </c>
      <c r="I2115" s="2">
        <f t="shared" si="133"/>
        <v>182</v>
      </c>
      <c r="J2115" s="13">
        <f t="shared" si="134"/>
        <v>213</v>
      </c>
      <c r="L2115" s="14">
        <f t="shared" si="135"/>
        <v>-91</v>
      </c>
      <c r="M2115" s="15">
        <f t="shared" si="136"/>
        <v>0.42723004694835681</v>
      </c>
    </row>
    <row r="2116" spans="2:13" x14ac:dyDescent="0.25">
      <c r="B2116" s="21">
        <v>7711</v>
      </c>
      <c r="C2116" s="2">
        <v>2113</v>
      </c>
      <c r="D2116" s="22" t="s">
        <v>2303</v>
      </c>
      <c r="E2116" s="23"/>
      <c r="F2116" s="13"/>
      <c r="G2116" s="2"/>
      <c r="H2116" s="2"/>
      <c r="I2116" s="2">
        <f t="shared" si="133"/>
        <v>40</v>
      </c>
      <c r="J2116" s="13">
        <f t="shared" si="134"/>
        <v>47</v>
      </c>
      <c r="L2116" s="14">
        <f t="shared" si="135"/>
        <v>-47</v>
      </c>
      <c r="M2116" s="15">
        <f t="shared" si="136"/>
        <v>1</v>
      </c>
    </row>
    <row r="2117" spans="2:13" x14ac:dyDescent="0.25">
      <c r="B2117" s="21">
        <v>7712</v>
      </c>
      <c r="C2117" s="2">
        <v>2114</v>
      </c>
      <c r="D2117" s="22" t="s">
        <v>2304</v>
      </c>
      <c r="E2117" s="23" t="s">
        <v>51</v>
      </c>
      <c r="F2117" s="13">
        <f>VLOOKUP(E2117,DONNEES!I2:J17,2,FALSE)</f>
        <v>122</v>
      </c>
      <c r="G2117" s="2">
        <v>82</v>
      </c>
      <c r="H2117" s="2">
        <v>66</v>
      </c>
      <c r="I2117" s="2">
        <f t="shared" si="133"/>
        <v>172</v>
      </c>
      <c r="J2117" s="13">
        <f t="shared" si="134"/>
        <v>201</v>
      </c>
      <c r="L2117" s="14">
        <f t="shared" si="135"/>
        <v>-79</v>
      </c>
      <c r="M2117" s="15">
        <f t="shared" si="136"/>
        <v>0.39303482587064675</v>
      </c>
    </row>
    <row r="2118" spans="2:13" x14ac:dyDescent="0.25">
      <c r="B2118" s="21">
        <v>7730</v>
      </c>
      <c r="C2118" s="2">
        <v>2115</v>
      </c>
      <c r="D2118" s="22" t="s">
        <v>2305</v>
      </c>
      <c r="E2118" s="23"/>
      <c r="F2118" s="13"/>
      <c r="G2118" s="2"/>
      <c r="H2118" s="2"/>
      <c r="I2118" s="2">
        <f t="shared" si="133"/>
        <v>40</v>
      </c>
      <c r="J2118" s="13">
        <f t="shared" si="134"/>
        <v>47</v>
      </c>
      <c r="L2118" s="14">
        <f t="shared" si="135"/>
        <v>-47</v>
      </c>
      <c r="M2118" s="15">
        <f t="shared" si="136"/>
        <v>1</v>
      </c>
    </row>
    <row r="2119" spans="2:13" x14ac:dyDescent="0.25">
      <c r="B2119" s="21">
        <v>7730</v>
      </c>
      <c r="C2119" s="2">
        <v>2116</v>
      </c>
      <c r="D2119" s="22" t="s">
        <v>2306</v>
      </c>
      <c r="E2119" s="23"/>
      <c r="F2119" s="13"/>
      <c r="G2119" s="2"/>
      <c r="H2119" s="2"/>
      <c r="I2119" s="2">
        <f t="shared" si="133"/>
        <v>40</v>
      </c>
      <c r="J2119" s="13">
        <f t="shared" si="134"/>
        <v>47</v>
      </c>
      <c r="L2119" s="14">
        <f t="shared" si="135"/>
        <v>-47</v>
      </c>
      <c r="M2119" s="15">
        <f t="shared" si="136"/>
        <v>1</v>
      </c>
    </row>
    <row r="2120" spans="2:13" x14ac:dyDescent="0.25">
      <c r="B2120" s="21">
        <v>7730</v>
      </c>
      <c r="C2120" s="2">
        <v>2117</v>
      </c>
      <c r="D2120" s="22" t="s">
        <v>528</v>
      </c>
      <c r="E2120" s="23"/>
      <c r="F2120" s="13"/>
      <c r="G2120" s="2"/>
      <c r="H2120" s="2"/>
      <c r="I2120" s="2">
        <f t="shared" si="133"/>
        <v>40</v>
      </c>
      <c r="J2120" s="13">
        <f t="shared" si="134"/>
        <v>47</v>
      </c>
      <c r="L2120" s="14">
        <f t="shared" si="135"/>
        <v>-47</v>
      </c>
      <c r="M2120" s="15">
        <f t="shared" si="136"/>
        <v>1</v>
      </c>
    </row>
    <row r="2121" spans="2:13" x14ac:dyDescent="0.25">
      <c r="B2121" s="21">
        <v>7730</v>
      </c>
      <c r="C2121" s="2">
        <v>2118</v>
      </c>
      <c r="D2121" s="22" t="s">
        <v>2307</v>
      </c>
      <c r="E2121" s="23"/>
      <c r="F2121" s="13"/>
      <c r="G2121" s="2"/>
      <c r="H2121" s="2"/>
      <c r="I2121" s="2">
        <f t="shared" si="133"/>
        <v>40</v>
      </c>
      <c r="J2121" s="13">
        <f t="shared" si="134"/>
        <v>47</v>
      </c>
      <c r="L2121" s="14">
        <f t="shared" si="135"/>
        <v>-47</v>
      </c>
      <c r="M2121" s="15">
        <f t="shared" si="136"/>
        <v>1</v>
      </c>
    </row>
    <row r="2122" spans="2:13" x14ac:dyDescent="0.25">
      <c r="B2122" s="21">
        <v>7730</v>
      </c>
      <c r="C2122" s="2">
        <v>2119</v>
      </c>
      <c r="D2122" s="22" t="s">
        <v>2308</v>
      </c>
      <c r="E2122" s="23"/>
      <c r="F2122" s="13"/>
      <c r="G2122" s="2"/>
      <c r="H2122" s="2"/>
      <c r="I2122" s="2">
        <f t="shared" si="133"/>
        <v>40</v>
      </c>
      <c r="J2122" s="13">
        <f t="shared" si="134"/>
        <v>47</v>
      </c>
      <c r="L2122" s="14">
        <f t="shared" si="135"/>
        <v>-47</v>
      </c>
      <c r="M2122" s="15">
        <f t="shared" si="136"/>
        <v>1</v>
      </c>
    </row>
    <row r="2123" spans="2:13" x14ac:dyDescent="0.25">
      <c r="B2123" s="21">
        <v>7730</v>
      </c>
      <c r="C2123" s="2">
        <v>2120</v>
      </c>
      <c r="D2123" s="22" t="s">
        <v>2309</v>
      </c>
      <c r="E2123" s="23"/>
      <c r="F2123" s="13"/>
      <c r="G2123" s="2"/>
      <c r="H2123" s="2"/>
      <c r="I2123" s="2">
        <f t="shared" si="133"/>
        <v>40</v>
      </c>
      <c r="J2123" s="13">
        <f t="shared" si="134"/>
        <v>47</v>
      </c>
      <c r="L2123" s="14">
        <f t="shared" si="135"/>
        <v>-47</v>
      </c>
      <c r="M2123" s="15">
        <f t="shared" si="136"/>
        <v>1</v>
      </c>
    </row>
    <row r="2124" spans="2:13" x14ac:dyDescent="0.25">
      <c r="B2124" s="21">
        <v>7730</v>
      </c>
      <c r="C2124" s="2">
        <v>2121</v>
      </c>
      <c r="D2124" s="22" t="s">
        <v>468</v>
      </c>
      <c r="E2124" s="23"/>
      <c r="F2124" s="13"/>
      <c r="G2124" s="2"/>
      <c r="H2124" s="2"/>
      <c r="I2124" s="2">
        <f t="shared" si="133"/>
        <v>40</v>
      </c>
      <c r="J2124" s="13">
        <f t="shared" si="134"/>
        <v>47</v>
      </c>
      <c r="L2124" s="14">
        <f t="shared" si="135"/>
        <v>-47</v>
      </c>
      <c r="M2124" s="15">
        <f t="shared" si="136"/>
        <v>1</v>
      </c>
    </row>
    <row r="2125" spans="2:13" x14ac:dyDescent="0.25">
      <c r="B2125" s="21">
        <v>7740</v>
      </c>
      <c r="C2125" s="2">
        <v>2122</v>
      </c>
      <c r="D2125" s="22" t="s">
        <v>529</v>
      </c>
      <c r="E2125" s="23"/>
      <c r="F2125" s="13"/>
      <c r="G2125" s="2"/>
      <c r="H2125" s="2"/>
      <c r="I2125" s="2">
        <f t="shared" si="133"/>
        <v>40</v>
      </c>
      <c r="J2125" s="13">
        <f t="shared" si="134"/>
        <v>47</v>
      </c>
      <c r="L2125" s="14">
        <f t="shared" si="135"/>
        <v>-47</v>
      </c>
      <c r="M2125" s="15">
        <f t="shared" si="136"/>
        <v>1</v>
      </c>
    </row>
    <row r="2126" spans="2:13" x14ac:dyDescent="0.25">
      <c r="B2126" s="21">
        <v>7740</v>
      </c>
      <c r="C2126" s="2">
        <v>2123</v>
      </c>
      <c r="D2126" s="22" t="s">
        <v>2310</v>
      </c>
      <c r="E2126" s="23"/>
      <c r="F2126" s="13"/>
      <c r="G2126" s="2"/>
      <c r="H2126" s="2"/>
      <c r="I2126" s="2">
        <f t="shared" si="133"/>
        <v>40</v>
      </c>
      <c r="J2126" s="13">
        <f t="shared" si="134"/>
        <v>47</v>
      </c>
      <c r="L2126" s="14">
        <f t="shared" si="135"/>
        <v>-47</v>
      </c>
      <c r="M2126" s="15">
        <f t="shared" si="136"/>
        <v>1</v>
      </c>
    </row>
    <row r="2127" spans="2:13" x14ac:dyDescent="0.25">
      <c r="B2127" s="21">
        <v>7742</v>
      </c>
      <c r="C2127" s="2">
        <v>2124</v>
      </c>
      <c r="D2127" s="22" t="s">
        <v>2311</v>
      </c>
      <c r="E2127" s="23"/>
      <c r="F2127" s="13"/>
      <c r="G2127" s="2"/>
      <c r="H2127" s="2"/>
      <c r="I2127" s="2">
        <f t="shared" si="133"/>
        <v>40</v>
      </c>
      <c r="J2127" s="13">
        <f t="shared" si="134"/>
        <v>47</v>
      </c>
      <c r="L2127" s="14">
        <f t="shared" si="135"/>
        <v>-47</v>
      </c>
      <c r="M2127" s="15">
        <f t="shared" si="136"/>
        <v>1</v>
      </c>
    </row>
    <row r="2128" spans="2:13" x14ac:dyDescent="0.25">
      <c r="B2128" s="21">
        <v>7743</v>
      </c>
      <c r="C2128" s="2">
        <v>2125</v>
      </c>
      <c r="D2128" s="22" t="s">
        <v>2312</v>
      </c>
      <c r="E2128" s="23"/>
      <c r="F2128" s="13"/>
      <c r="G2128" s="2"/>
      <c r="H2128" s="2"/>
      <c r="I2128" s="2">
        <f t="shared" si="133"/>
        <v>40</v>
      </c>
      <c r="J2128" s="13">
        <f t="shared" si="134"/>
        <v>47</v>
      </c>
      <c r="L2128" s="14">
        <f t="shared" si="135"/>
        <v>-47</v>
      </c>
      <c r="M2128" s="15">
        <f t="shared" si="136"/>
        <v>1</v>
      </c>
    </row>
    <row r="2129" spans="2:13" x14ac:dyDescent="0.25">
      <c r="B2129" s="21">
        <v>7743</v>
      </c>
      <c r="C2129" s="2">
        <v>2126</v>
      </c>
      <c r="D2129" s="22" t="s">
        <v>2313</v>
      </c>
      <c r="E2129" s="23"/>
      <c r="F2129" s="13"/>
      <c r="G2129" s="2"/>
      <c r="H2129" s="2"/>
      <c r="I2129" s="2">
        <f t="shared" si="133"/>
        <v>40</v>
      </c>
      <c r="J2129" s="13">
        <f t="shared" si="134"/>
        <v>47</v>
      </c>
      <c r="L2129" s="14">
        <f t="shared" si="135"/>
        <v>-47</v>
      </c>
      <c r="M2129" s="15">
        <f t="shared" si="136"/>
        <v>1</v>
      </c>
    </row>
    <row r="2130" spans="2:13" x14ac:dyDescent="0.25">
      <c r="B2130" s="21">
        <v>7750</v>
      </c>
      <c r="C2130" s="2">
        <v>2127</v>
      </c>
      <c r="D2130" s="22" t="s">
        <v>2314</v>
      </c>
      <c r="E2130" s="23"/>
      <c r="F2130" s="13"/>
      <c r="G2130" s="2"/>
      <c r="H2130" s="2"/>
      <c r="I2130" s="2">
        <f t="shared" si="133"/>
        <v>40</v>
      </c>
      <c r="J2130" s="13">
        <f t="shared" si="134"/>
        <v>47</v>
      </c>
      <c r="L2130" s="14">
        <f t="shared" si="135"/>
        <v>-47</v>
      </c>
      <c r="M2130" s="15">
        <f t="shared" si="136"/>
        <v>1</v>
      </c>
    </row>
    <row r="2131" spans="2:13" x14ac:dyDescent="0.25">
      <c r="B2131" s="21">
        <v>7750</v>
      </c>
      <c r="C2131" s="2">
        <v>2128</v>
      </c>
      <c r="D2131" s="22" t="s">
        <v>2315</v>
      </c>
      <c r="E2131" s="23"/>
      <c r="F2131" s="13"/>
      <c r="G2131" s="2"/>
      <c r="H2131" s="2"/>
      <c r="I2131" s="2">
        <f t="shared" si="133"/>
        <v>40</v>
      </c>
      <c r="J2131" s="13">
        <f t="shared" si="134"/>
        <v>47</v>
      </c>
      <c r="L2131" s="14">
        <f t="shared" si="135"/>
        <v>-47</v>
      </c>
      <c r="M2131" s="15">
        <f t="shared" si="136"/>
        <v>1</v>
      </c>
    </row>
    <row r="2132" spans="2:13" x14ac:dyDescent="0.25">
      <c r="B2132" s="21">
        <v>7750</v>
      </c>
      <c r="C2132" s="2">
        <v>2129</v>
      </c>
      <c r="D2132" s="22" t="s">
        <v>530</v>
      </c>
      <c r="E2132" s="23"/>
      <c r="F2132" s="13"/>
      <c r="G2132" s="2"/>
      <c r="H2132" s="2"/>
      <c r="I2132" s="2">
        <f t="shared" si="133"/>
        <v>40</v>
      </c>
      <c r="J2132" s="13">
        <f t="shared" si="134"/>
        <v>47</v>
      </c>
      <c r="L2132" s="14">
        <f t="shared" si="135"/>
        <v>-47</v>
      </c>
      <c r="M2132" s="15">
        <f t="shared" si="136"/>
        <v>1</v>
      </c>
    </row>
    <row r="2133" spans="2:13" x14ac:dyDescent="0.25">
      <c r="B2133" s="21">
        <v>7750</v>
      </c>
      <c r="C2133" s="2">
        <v>2130</v>
      </c>
      <c r="D2133" s="22" t="s">
        <v>2316</v>
      </c>
      <c r="E2133" s="23"/>
      <c r="F2133" s="13"/>
      <c r="G2133" s="2"/>
      <c r="H2133" s="2"/>
      <c r="I2133" s="2">
        <f t="shared" si="133"/>
        <v>40</v>
      </c>
      <c r="J2133" s="13">
        <f t="shared" si="134"/>
        <v>47</v>
      </c>
      <c r="L2133" s="14">
        <f t="shared" si="135"/>
        <v>-47</v>
      </c>
      <c r="M2133" s="15">
        <f t="shared" si="136"/>
        <v>1</v>
      </c>
    </row>
    <row r="2134" spans="2:13" x14ac:dyDescent="0.25">
      <c r="B2134" s="21">
        <v>7750</v>
      </c>
      <c r="C2134" s="2">
        <v>2131</v>
      </c>
      <c r="D2134" s="22" t="s">
        <v>2317</v>
      </c>
      <c r="E2134" s="23"/>
      <c r="F2134" s="13"/>
      <c r="G2134" s="2"/>
      <c r="H2134" s="2"/>
      <c r="I2134" s="2">
        <f t="shared" si="133"/>
        <v>40</v>
      </c>
      <c r="J2134" s="13">
        <f t="shared" si="134"/>
        <v>47</v>
      </c>
      <c r="L2134" s="14">
        <f t="shared" si="135"/>
        <v>-47</v>
      </c>
      <c r="M2134" s="15">
        <f t="shared" si="136"/>
        <v>1</v>
      </c>
    </row>
    <row r="2135" spans="2:13" x14ac:dyDescent="0.25">
      <c r="B2135" s="21">
        <v>7760</v>
      </c>
      <c r="C2135" s="2">
        <v>2132</v>
      </c>
      <c r="D2135" s="22" t="s">
        <v>531</v>
      </c>
      <c r="E2135" s="23"/>
      <c r="F2135" s="13"/>
      <c r="G2135" s="2"/>
      <c r="H2135" s="2"/>
      <c r="I2135" s="2">
        <f t="shared" si="133"/>
        <v>40</v>
      </c>
      <c r="J2135" s="13">
        <f t="shared" si="134"/>
        <v>47</v>
      </c>
      <c r="L2135" s="14">
        <f t="shared" si="135"/>
        <v>-47</v>
      </c>
      <c r="M2135" s="15">
        <f t="shared" si="136"/>
        <v>1</v>
      </c>
    </row>
    <row r="2136" spans="2:13" x14ac:dyDescent="0.25">
      <c r="B2136" s="21">
        <v>7760</v>
      </c>
      <c r="C2136" s="2">
        <v>2133</v>
      </c>
      <c r="D2136" s="22" t="s">
        <v>2318</v>
      </c>
      <c r="E2136" s="23"/>
      <c r="F2136" s="13"/>
      <c r="G2136" s="2"/>
      <c r="H2136" s="2"/>
      <c r="I2136" s="2">
        <f t="shared" si="133"/>
        <v>40</v>
      </c>
      <c r="J2136" s="13">
        <f t="shared" si="134"/>
        <v>47</v>
      </c>
      <c r="L2136" s="14">
        <f t="shared" si="135"/>
        <v>-47</v>
      </c>
      <c r="M2136" s="15">
        <f t="shared" si="136"/>
        <v>1</v>
      </c>
    </row>
    <row r="2137" spans="2:13" x14ac:dyDescent="0.25">
      <c r="B2137" s="21">
        <v>7760</v>
      </c>
      <c r="C2137" s="2">
        <v>2134</v>
      </c>
      <c r="D2137" s="22" t="s">
        <v>2319</v>
      </c>
      <c r="E2137" s="23"/>
      <c r="F2137" s="13"/>
      <c r="G2137" s="2"/>
      <c r="H2137" s="2"/>
      <c r="I2137" s="2">
        <f t="shared" si="133"/>
        <v>40</v>
      </c>
      <c r="J2137" s="13">
        <f t="shared" si="134"/>
        <v>47</v>
      </c>
      <c r="L2137" s="14">
        <f t="shared" si="135"/>
        <v>-47</v>
      </c>
      <c r="M2137" s="15">
        <f t="shared" si="136"/>
        <v>1</v>
      </c>
    </row>
    <row r="2138" spans="2:13" x14ac:dyDescent="0.25">
      <c r="B2138" s="21">
        <v>7760</v>
      </c>
      <c r="C2138" s="2">
        <v>2135</v>
      </c>
      <c r="D2138" s="22" t="s">
        <v>2320</v>
      </c>
      <c r="E2138" s="23"/>
      <c r="F2138" s="13"/>
      <c r="G2138" s="2"/>
      <c r="H2138" s="2"/>
      <c r="I2138" s="2">
        <f t="shared" si="133"/>
        <v>40</v>
      </c>
      <c r="J2138" s="13">
        <f t="shared" si="134"/>
        <v>47</v>
      </c>
      <c r="L2138" s="14">
        <f t="shared" si="135"/>
        <v>-47</v>
      </c>
      <c r="M2138" s="15">
        <f t="shared" si="136"/>
        <v>1</v>
      </c>
    </row>
    <row r="2139" spans="2:13" x14ac:dyDescent="0.25">
      <c r="B2139" s="21">
        <v>7760</v>
      </c>
      <c r="C2139" s="2">
        <v>2136</v>
      </c>
      <c r="D2139" s="22" t="s">
        <v>2321</v>
      </c>
      <c r="E2139" s="23"/>
      <c r="F2139" s="13"/>
      <c r="G2139" s="2"/>
      <c r="H2139" s="2"/>
      <c r="I2139" s="2">
        <f t="shared" si="133"/>
        <v>40</v>
      </c>
      <c r="J2139" s="13">
        <f t="shared" si="134"/>
        <v>47</v>
      </c>
      <c r="L2139" s="14">
        <f t="shared" si="135"/>
        <v>-47</v>
      </c>
      <c r="M2139" s="15">
        <f t="shared" si="136"/>
        <v>1</v>
      </c>
    </row>
    <row r="2140" spans="2:13" x14ac:dyDescent="0.25">
      <c r="B2140" s="21">
        <v>7760</v>
      </c>
      <c r="C2140" s="2">
        <v>2137</v>
      </c>
      <c r="D2140" s="22" t="s">
        <v>2322</v>
      </c>
      <c r="E2140" s="23"/>
      <c r="F2140" s="13"/>
      <c r="G2140" s="2"/>
      <c r="H2140" s="2"/>
      <c r="I2140" s="2">
        <f t="shared" si="133"/>
        <v>40</v>
      </c>
      <c r="J2140" s="13">
        <f t="shared" si="134"/>
        <v>47</v>
      </c>
      <c r="L2140" s="14">
        <f t="shared" si="135"/>
        <v>-47</v>
      </c>
      <c r="M2140" s="15">
        <f t="shared" si="136"/>
        <v>1</v>
      </c>
    </row>
    <row r="2141" spans="2:13" x14ac:dyDescent="0.25">
      <c r="B2141" s="21">
        <v>7780</v>
      </c>
      <c r="C2141" s="2">
        <v>2138</v>
      </c>
      <c r="D2141" s="22" t="s">
        <v>2323</v>
      </c>
      <c r="E2141" s="23"/>
      <c r="F2141" s="13"/>
      <c r="G2141" s="2"/>
      <c r="H2141" s="2"/>
      <c r="I2141" s="2">
        <f t="shared" ref="I2141:I2204" si="137">(H2141*2)+40</f>
        <v>40</v>
      </c>
      <c r="J2141" s="13">
        <f t="shared" ref="J2141:J2204" si="138">ROUNDUP((I2141*70/60),0)</f>
        <v>47</v>
      </c>
      <c r="L2141" s="14">
        <f t="shared" ref="L2141:L2204" si="139">F2141-J2141</f>
        <v>-47</v>
      </c>
      <c r="M2141" s="15">
        <f t="shared" ref="M2141:M2204" si="140">(ABS(J2141-F2141)/J2141)</f>
        <v>1</v>
      </c>
    </row>
    <row r="2142" spans="2:13" x14ac:dyDescent="0.25">
      <c r="B2142" s="21">
        <v>7780</v>
      </c>
      <c r="C2142" s="2">
        <v>2139</v>
      </c>
      <c r="D2142" s="22" t="s">
        <v>532</v>
      </c>
      <c r="E2142" s="23"/>
      <c r="F2142" s="13"/>
      <c r="G2142" s="2"/>
      <c r="H2142" s="2"/>
      <c r="I2142" s="2">
        <f t="shared" si="137"/>
        <v>40</v>
      </c>
      <c r="J2142" s="13">
        <f t="shared" si="138"/>
        <v>47</v>
      </c>
      <c r="L2142" s="14">
        <f t="shared" si="139"/>
        <v>-47</v>
      </c>
      <c r="M2142" s="15">
        <f t="shared" si="140"/>
        <v>1</v>
      </c>
    </row>
    <row r="2143" spans="2:13" x14ac:dyDescent="0.25">
      <c r="B2143" s="21">
        <v>7781</v>
      </c>
      <c r="C2143" s="2">
        <v>2140</v>
      </c>
      <c r="D2143" s="22" t="s">
        <v>2324</v>
      </c>
      <c r="E2143" s="23"/>
      <c r="F2143" s="13"/>
      <c r="G2143" s="2"/>
      <c r="H2143" s="2"/>
      <c r="I2143" s="2">
        <f t="shared" si="137"/>
        <v>40</v>
      </c>
      <c r="J2143" s="13">
        <f t="shared" si="138"/>
        <v>47</v>
      </c>
      <c r="L2143" s="14">
        <f t="shared" si="139"/>
        <v>-47</v>
      </c>
      <c r="M2143" s="15">
        <f t="shared" si="140"/>
        <v>1</v>
      </c>
    </row>
    <row r="2144" spans="2:13" x14ac:dyDescent="0.25">
      <c r="B2144" s="21">
        <v>7782</v>
      </c>
      <c r="C2144" s="2">
        <v>2141</v>
      </c>
      <c r="D2144" s="22" t="s">
        <v>30</v>
      </c>
      <c r="E2144" s="23"/>
      <c r="F2144" s="13"/>
      <c r="G2144" s="2"/>
      <c r="H2144" s="2"/>
      <c r="I2144" s="2">
        <f t="shared" si="137"/>
        <v>40</v>
      </c>
      <c r="J2144" s="13">
        <f t="shared" si="138"/>
        <v>47</v>
      </c>
      <c r="L2144" s="14">
        <f t="shared" si="139"/>
        <v>-47</v>
      </c>
      <c r="M2144" s="15">
        <f t="shared" si="140"/>
        <v>1</v>
      </c>
    </row>
    <row r="2145" spans="2:13" x14ac:dyDescent="0.25">
      <c r="B2145" s="21">
        <v>7783</v>
      </c>
      <c r="C2145" s="2">
        <v>2142</v>
      </c>
      <c r="D2145" s="22" t="s">
        <v>2325</v>
      </c>
      <c r="E2145" s="23"/>
      <c r="F2145" s="13"/>
      <c r="G2145" s="2"/>
      <c r="H2145" s="2"/>
      <c r="I2145" s="2">
        <f t="shared" si="137"/>
        <v>40</v>
      </c>
      <c r="J2145" s="13">
        <f t="shared" si="138"/>
        <v>47</v>
      </c>
      <c r="L2145" s="14">
        <f t="shared" si="139"/>
        <v>-47</v>
      </c>
      <c r="M2145" s="15">
        <f t="shared" si="140"/>
        <v>1</v>
      </c>
    </row>
    <row r="2146" spans="2:13" x14ac:dyDescent="0.25">
      <c r="B2146" s="21">
        <v>7784</v>
      </c>
      <c r="C2146" s="2">
        <v>2143</v>
      </c>
      <c r="D2146" s="22" t="s">
        <v>2326</v>
      </c>
      <c r="E2146" s="23"/>
      <c r="F2146" s="13"/>
      <c r="G2146" s="2"/>
      <c r="H2146" s="2"/>
      <c r="I2146" s="2">
        <f t="shared" si="137"/>
        <v>40</v>
      </c>
      <c r="J2146" s="13">
        <f t="shared" si="138"/>
        <v>47</v>
      </c>
      <c r="L2146" s="14">
        <f t="shared" si="139"/>
        <v>-47</v>
      </c>
      <c r="M2146" s="15">
        <f t="shared" si="140"/>
        <v>1</v>
      </c>
    </row>
    <row r="2147" spans="2:13" x14ac:dyDescent="0.25">
      <c r="B2147" s="21">
        <v>7784</v>
      </c>
      <c r="C2147" s="2">
        <v>2144</v>
      </c>
      <c r="D2147" s="22" t="s">
        <v>2327</v>
      </c>
      <c r="E2147" s="23"/>
      <c r="F2147" s="13"/>
      <c r="G2147" s="2"/>
      <c r="H2147" s="2"/>
      <c r="I2147" s="2">
        <f t="shared" si="137"/>
        <v>40</v>
      </c>
      <c r="J2147" s="13">
        <f t="shared" si="138"/>
        <v>47</v>
      </c>
      <c r="L2147" s="14">
        <f t="shared" si="139"/>
        <v>-47</v>
      </c>
      <c r="M2147" s="15">
        <f t="shared" si="140"/>
        <v>1</v>
      </c>
    </row>
    <row r="2148" spans="2:13" x14ac:dyDescent="0.25">
      <c r="B2148" s="21">
        <v>7800</v>
      </c>
      <c r="C2148" s="2">
        <v>2145</v>
      </c>
      <c r="D2148" s="22" t="s">
        <v>533</v>
      </c>
      <c r="E2148" s="23" t="s">
        <v>53</v>
      </c>
      <c r="F2148" s="13">
        <f>VLOOKUP(E2148,DONNEES!I2:J17,2,FALSE)</f>
        <v>158.5</v>
      </c>
      <c r="G2148" s="2">
        <v>40</v>
      </c>
      <c r="H2148" s="2">
        <v>45</v>
      </c>
      <c r="I2148" s="2">
        <f t="shared" si="137"/>
        <v>130</v>
      </c>
      <c r="J2148" s="13">
        <f t="shared" si="138"/>
        <v>152</v>
      </c>
      <c r="L2148" s="14">
        <f t="shared" si="139"/>
        <v>6.5</v>
      </c>
      <c r="M2148" s="15">
        <f t="shared" si="140"/>
        <v>4.2763157894736843E-2</v>
      </c>
    </row>
    <row r="2149" spans="2:13" x14ac:dyDescent="0.25">
      <c r="B2149" s="21">
        <v>7800</v>
      </c>
      <c r="C2149" s="2">
        <v>2146</v>
      </c>
      <c r="D2149" s="22" t="s">
        <v>2328</v>
      </c>
      <c r="E2149" s="23" t="s">
        <v>53</v>
      </c>
      <c r="F2149" s="13">
        <f>VLOOKUP(E2149,DONNEES!I2:J17,2,FALSE)</f>
        <v>158.5</v>
      </c>
      <c r="G2149" s="2">
        <v>44.5</v>
      </c>
      <c r="H2149" s="2">
        <v>50</v>
      </c>
      <c r="I2149" s="2">
        <f t="shared" si="137"/>
        <v>140</v>
      </c>
      <c r="J2149" s="13">
        <f t="shared" si="138"/>
        <v>164</v>
      </c>
      <c r="L2149" s="14">
        <f t="shared" si="139"/>
        <v>-5.5</v>
      </c>
      <c r="M2149" s="15">
        <f t="shared" si="140"/>
        <v>3.3536585365853661E-2</v>
      </c>
    </row>
    <row r="2150" spans="2:13" x14ac:dyDescent="0.25">
      <c r="B2150" s="21">
        <v>7801</v>
      </c>
      <c r="C2150" s="2">
        <v>2147</v>
      </c>
      <c r="D2150" s="22" t="s">
        <v>2329</v>
      </c>
      <c r="E2150" s="23"/>
      <c r="F2150" s="13"/>
      <c r="G2150" s="2"/>
      <c r="H2150" s="2"/>
      <c r="I2150" s="2">
        <f t="shared" si="137"/>
        <v>40</v>
      </c>
      <c r="J2150" s="13">
        <f t="shared" si="138"/>
        <v>47</v>
      </c>
      <c r="L2150" s="14">
        <f t="shared" si="139"/>
        <v>-47</v>
      </c>
      <c r="M2150" s="15">
        <f t="shared" si="140"/>
        <v>1</v>
      </c>
    </row>
    <row r="2151" spans="2:13" x14ac:dyDescent="0.25">
      <c r="B2151" s="21">
        <v>7802</v>
      </c>
      <c r="C2151" s="2">
        <v>2148</v>
      </c>
      <c r="D2151" s="22" t="s">
        <v>2330</v>
      </c>
      <c r="E2151" s="23"/>
      <c r="F2151" s="13"/>
      <c r="G2151" s="2"/>
      <c r="H2151" s="2"/>
      <c r="I2151" s="2">
        <f t="shared" si="137"/>
        <v>40</v>
      </c>
      <c r="J2151" s="13">
        <f t="shared" si="138"/>
        <v>47</v>
      </c>
      <c r="L2151" s="14">
        <f t="shared" si="139"/>
        <v>-47</v>
      </c>
      <c r="M2151" s="15">
        <f t="shared" si="140"/>
        <v>1</v>
      </c>
    </row>
    <row r="2152" spans="2:13" x14ac:dyDescent="0.25">
      <c r="B2152" s="21">
        <v>7803</v>
      </c>
      <c r="C2152" s="2">
        <v>2149</v>
      </c>
      <c r="D2152" s="22" t="s">
        <v>2331</v>
      </c>
      <c r="E2152" s="23"/>
      <c r="F2152" s="13"/>
      <c r="G2152" s="2"/>
      <c r="H2152" s="2"/>
      <c r="I2152" s="2">
        <f t="shared" si="137"/>
        <v>40</v>
      </c>
      <c r="J2152" s="13">
        <f t="shared" si="138"/>
        <v>47</v>
      </c>
      <c r="L2152" s="14">
        <f t="shared" si="139"/>
        <v>-47</v>
      </c>
      <c r="M2152" s="15">
        <f t="shared" si="140"/>
        <v>1</v>
      </c>
    </row>
    <row r="2153" spans="2:13" x14ac:dyDescent="0.25">
      <c r="B2153" s="21">
        <v>7804</v>
      </c>
      <c r="C2153" s="2">
        <v>2150</v>
      </c>
      <c r="D2153" s="22" t="s">
        <v>2332</v>
      </c>
      <c r="E2153" s="23"/>
      <c r="F2153" s="13"/>
      <c r="G2153" s="2"/>
      <c r="H2153" s="2"/>
      <c r="I2153" s="2">
        <f t="shared" si="137"/>
        <v>40</v>
      </c>
      <c r="J2153" s="13">
        <f t="shared" si="138"/>
        <v>47</v>
      </c>
      <c r="L2153" s="14">
        <f t="shared" si="139"/>
        <v>-47</v>
      </c>
      <c r="M2153" s="15">
        <f t="shared" si="140"/>
        <v>1</v>
      </c>
    </row>
    <row r="2154" spans="2:13" x14ac:dyDescent="0.25">
      <c r="B2154" s="21">
        <v>7804</v>
      </c>
      <c r="C2154" s="2">
        <v>2151</v>
      </c>
      <c r="D2154" s="22" t="s">
        <v>2333</v>
      </c>
      <c r="E2154" s="23"/>
      <c r="F2154" s="13"/>
      <c r="G2154" s="2"/>
      <c r="H2154" s="2"/>
      <c r="I2154" s="2">
        <f t="shared" si="137"/>
        <v>40</v>
      </c>
      <c r="J2154" s="13">
        <f t="shared" si="138"/>
        <v>47</v>
      </c>
      <c r="L2154" s="14">
        <f t="shared" si="139"/>
        <v>-47</v>
      </c>
      <c r="M2154" s="15">
        <f t="shared" si="140"/>
        <v>1</v>
      </c>
    </row>
    <row r="2155" spans="2:13" x14ac:dyDescent="0.25">
      <c r="B2155" s="21">
        <v>7810</v>
      </c>
      <c r="C2155" s="2">
        <v>2152</v>
      </c>
      <c r="D2155" s="22" t="s">
        <v>2334</v>
      </c>
      <c r="E2155" s="23"/>
      <c r="F2155" s="13"/>
      <c r="G2155" s="2"/>
      <c r="H2155" s="2"/>
      <c r="I2155" s="2">
        <f t="shared" si="137"/>
        <v>40</v>
      </c>
      <c r="J2155" s="13">
        <f t="shared" si="138"/>
        <v>47</v>
      </c>
      <c r="L2155" s="14">
        <f t="shared" si="139"/>
        <v>-47</v>
      </c>
      <c r="M2155" s="15">
        <f t="shared" si="140"/>
        <v>1</v>
      </c>
    </row>
    <row r="2156" spans="2:13" x14ac:dyDescent="0.25">
      <c r="B2156" s="21">
        <v>7811</v>
      </c>
      <c r="C2156" s="2">
        <v>2153</v>
      </c>
      <c r="D2156" s="22" t="s">
        <v>1548</v>
      </c>
      <c r="E2156" s="23"/>
      <c r="F2156" s="13"/>
      <c r="G2156" s="2"/>
      <c r="H2156" s="2"/>
      <c r="I2156" s="2">
        <f t="shared" si="137"/>
        <v>40</v>
      </c>
      <c r="J2156" s="13">
        <f t="shared" si="138"/>
        <v>47</v>
      </c>
      <c r="L2156" s="14">
        <f t="shared" si="139"/>
        <v>-47</v>
      </c>
      <c r="M2156" s="15">
        <f t="shared" si="140"/>
        <v>1</v>
      </c>
    </row>
    <row r="2157" spans="2:13" x14ac:dyDescent="0.25">
      <c r="B2157" s="21">
        <v>7812</v>
      </c>
      <c r="C2157" s="2">
        <v>2154</v>
      </c>
      <c r="D2157" s="22" t="s">
        <v>2335</v>
      </c>
      <c r="E2157" s="23"/>
      <c r="F2157" s="13"/>
      <c r="G2157" s="2"/>
      <c r="H2157" s="2"/>
      <c r="I2157" s="2">
        <f t="shared" si="137"/>
        <v>40</v>
      </c>
      <c r="J2157" s="13">
        <f t="shared" si="138"/>
        <v>47</v>
      </c>
      <c r="L2157" s="14">
        <f t="shared" si="139"/>
        <v>-47</v>
      </c>
      <c r="M2157" s="15">
        <f t="shared" si="140"/>
        <v>1</v>
      </c>
    </row>
    <row r="2158" spans="2:13" x14ac:dyDescent="0.25">
      <c r="B2158" s="21">
        <v>7812</v>
      </c>
      <c r="C2158" s="2">
        <v>2155</v>
      </c>
      <c r="D2158" s="22" t="s">
        <v>2336</v>
      </c>
      <c r="E2158" s="23"/>
      <c r="F2158" s="13"/>
      <c r="G2158" s="2"/>
      <c r="H2158" s="2"/>
      <c r="I2158" s="2">
        <f t="shared" si="137"/>
        <v>40</v>
      </c>
      <c r="J2158" s="13">
        <f t="shared" si="138"/>
        <v>47</v>
      </c>
      <c r="L2158" s="14">
        <f t="shared" si="139"/>
        <v>-47</v>
      </c>
      <c r="M2158" s="15">
        <f t="shared" si="140"/>
        <v>1</v>
      </c>
    </row>
    <row r="2159" spans="2:13" x14ac:dyDescent="0.25">
      <c r="B2159" s="21">
        <v>7812</v>
      </c>
      <c r="C2159" s="2">
        <v>2156</v>
      </c>
      <c r="D2159" s="22" t="s">
        <v>2337</v>
      </c>
      <c r="E2159" s="23"/>
      <c r="F2159" s="13"/>
      <c r="G2159" s="2"/>
      <c r="H2159" s="2"/>
      <c r="I2159" s="2">
        <f t="shared" si="137"/>
        <v>40</v>
      </c>
      <c r="J2159" s="13">
        <f t="shared" si="138"/>
        <v>47</v>
      </c>
      <c r="L2159" s="14">
        <f t="shared" si="139"/>
        <v>-47</v>
      </c>
      <c r="M2159" s="15">
        <f t="shared" si="140"/>
        <v>1</v>
      </c>
    </row>
    <row r="2160" spans="2:13" x14ac:dyDescent="0.25">
      <c r="B2160" s="21">
        <v>7812</v>
      </c>
      <c r="C2160" s="2">
        <v>2157</v>
      </c>
      <c r="D2160" s="22" t="s">
        <v>2338</v>
      </c>
      <c r="E2160" s="23"/>
      <c r="F2160" s="13"/>
      <c r="G2160" s="2"/>
      <c r="H2160" s="2"/>
      <c r="I2160" s="2">
        <f t="shared" si="137"/>
        <v>40</v>
      </c>
      <c r="J2160" s="13">
        <f t="shared" si="138"/>
        <v>47</v>
      </c>
      <c r="L2160" s="14">
        <f t="shared" si="139"/>
        <v>-47</v>
      </c>
      <c r="M2160" s="15">
        <f t="shared" si="140"/>
        <v>1</v>
      </c>
    </row>
    <row r="2161" spans="2:13" x14ac:dyDescent="0.25">
      <c r="B2161" s="21">
        <v>7812</v>
      </c>
      <c r="C2161" s="2">
        <v>2158</v>
      </c>
      <c r="D2161" s="22" t="s">
        <v>2339</v>
      </c>
      <c r="E2161" s="23"/>
      <c r="F2161" s="13"/>
      <c r="G2161" s="2"/>
      <c r="H2161" s="2"/>
      <c r="I2161" s="2">
        <f t="shared" si="137"/>
        <v>40</v>
      </c>
      <c r="J2161" s="13">
        <f t="shared" si="138"/>
        <v>47</v>
      </c>
      <c r="L2161" s="14">
        <f t="shared" si="139"/>
        <v>-47</v>
      </c>
      <c r="M2161" s="15">
        <f t="shared" si="140"/>
        <v>1</v>
      </c>
    </row>
    <row r="2162" spans="2:13" x14ac:dyDescent="0.25">
      <c r="B2162" s="21">
        <v>7812</v>
      </c>
      <c r="C2162" s="2">
        <v>2159</v>
      </c>
      <c r="D2162" s="22" t="s">
        <v>2340</v>
      </c>
      <c r="E2162" s="23"/>
      <c r="F2162" s="13"/>
      <c r="G2162" s="2"/>
      <c r="H2162" s="2"/>
      <c r="I2162" s="2">
        <f t="shared" si="137"/>
        <v>40</v>
      </c>
      <c r="J2162" s="13">
        <f t="shared" si="138"/>
        <v>47</v>
      </c>
      <c r="L2162" s="14">
        <f t="shared" si="139"/>
        <v>-47</v>
      </c>
      <c r="M2162" s="15">
        <f t="shared" si="140"/>
        <v>1</v>
      </c>
    </row>
    <row r="2163" spans="2:13" x14ac:dyDescent="0.25">
      <c r="B2163" s="21">
        <v>7822</v>
      </c>
      <c r="C2163" s="2">
        <v>2160</v>
      </c>
      <c r="D2163" s="22" t="s">
        <v>2341</v>
      </c>
      <c r="E2163" s="23"/>
      <c r="F2163" s="13"/>
      <c r="G2163" s="2"/>
      <c r="H2163" s="2"/>
      <c r="I2163" s="2">
        <f t="shared" si="137"/>
        <v>40</v>
      </c>
      <c r="J2163" s="13">
        <f t="shared" si="138"/>
        <v>47</v>
      </c>
      <c r="L2163" s="14">
        <f t="shared" si="139"/>
        <v>-47</v>
      </c>
      <c r="M2163" s="15">
        <f t="shared" si="140"/>
        <v>1</v>
      </c>
    </row>
    <row r="2164" spans="2:13" x14ac:dyDescent="0.25">
      <c r="B2164" s="21">
        <v>7822</v>
      </c>
      <c r="C2164" s="2">
        <v>2161</v>
      </c>
      <c r="D2164" s="22" t="s">
        <v>2342</v>
      </c>
      <c r="E2164" s="23"/>
      <c r="F2164" s="13"/>
      <c r="G2164" s="2"/>
      <c r="H2164" s="2"/>
      <c r="I2164" s="2">
        <f t="shared" si="137"/>
        <v>40</v>
      </c>
      <c r="J2164" s="13">
        <f t="shared" si="138"/>
        <v>47</v>
      </c>
      <c r="L2164" s="14">
        <f t="shared" si="139"/>
        <v>-47</v>
      </c>
      <c r="M2164" s="15">
        <f t="shared" si="140"/>
        <v>1</v>
      </c>
    </row>
    <row r="2165" spans="2:13" x14ac:dyDescent="0.25">
      <c r="B2165" s="21">
        <v>7822</v>
      </c>
      <c r="C2165" s="2">
        <v>2162</v>
      </c>
      <c r="D2165" s="22" t="s">
        <v>2343</v>
      </c>
      <c r="E2165" s="23"/>
      <c r="F2165" s="13"/>
      <c r="G2165" s="2"/>
      <c r="H2165" s="2"/>
      <c r="I2165" s="2">
        <f t="shared" si="137"/>
        <v>40</v>
      </c>
      <c r="J2165" s="13">
        <f t="shared" si="138"/>
        <v>47</v>
      </c>
      <c r="L2165" s="14">
        <f t="shared" si="139"/>
        <v>-47</v>
      </c>
      <c r="M2165" s="15">
        <f t="shared" si="140"/>
        <v>1</v>
      </c>
    </row>
    <row r="2166" spans="2:13" x14ac:dyDescent="0.25">
      <c r="B2166" s="21">
        <v>7823</v>
      </c>
      <c r="C2166" s="2">
        <v>2163</v>
      </c>
      <c r="D2166" s="22" t="s">
        <v>2344</v>
      </c>
      <c r="E2166" s="23"/>
      <c r="F2166" s="13"/>
      <c r="G2166" s="2"/>
      <c r="H2166" s="2"/>
      <c r="I2166" s="2">
        <f t="shared" si="137"/>
        <v>40</v>
      </c>
      <c r="J2166" s="13">
        <f t="shared" si="138"/>
        <v>47</v>
      </c>
      <c r="L2166" s="14">
        <f t="shared" si="139"/>
        <v>-47</v>
      </c>
      <c r="M2166" s="15">
        <f t="shared" si="140"/>
        <v>1</v>
      </c>
    </row>
    <row r="2167" spans="2:13" x14ac:dyDescent="0.25">
      <c r="B2167" s="21">
        <v>7830</v>
      </c>
      <c r="C2167" s="2">
        <v>2164</v>
      </c>
      <c r="D2167" s="22" t="s">
        <v>2345</v>
      </c>
      <c r="E2167" s="23"/>
      <c r="F2167" s="13"/>
      <c r="G2167" s="2"/>
      <c r="H2167" s="2"/>
      <c r="I2167" s="2">
        <f t="shared" si="137"/>
        <v>40</v>
      </c>
      <c r="J2167" s="13">
        <f t="shared" si="138"/>
        <v>47</v>
      </c>
      <c r="L2167" s="14">
        <f t="shared" si="139"/>
        <v>-47</v>
      </c>
      <c r="M2167" s="15">
        <f t="shared" si="140"/>
        <v>1</v>
      </c>
    </row>
    <row r="2168" spans="2:13" x14ac:dyDescent="0.25">
      <c r="B2168" s="21">
        <v>7830</v>
      </c>
      <c r="C2168" s="2">
        <v>2165</v>
      </c>
      <c r="D2168" s="22" t="s">
        <v>2346</v>
      </c>
      <c r="E2168" s="23"/>
      <c r="F2168" s="13"/>
      <c r="G2168" s="2"/>
      <c r="H2168" s="2"/>
      <c r="I2168" s="2">
        <f t="shared" si="137"/>
        <v>40</v>
      </c>
      <c r="J2168" s="13">
        <f t="shared" si="138"/>
        <v>47</v>
      </c>
      <c r="L2168" s="14">
        <f t="shared" si="139"/>
        <v>-47</v>
      </c>
      <c r="M2168" s="15">
        <f t="shared" si="140"/>
        <v>1</v>
      </c>
    </row>
    <row r="2169" spans="2:13" x14ac:dyDescent="0.25">
      <c r="B2169" s="21">
        <v>7830</v>
      </c>
      <c r="C2169" s="2">
        <v>2166</v>
      </c>
      <c r="D2169" s="22" t="s">
        <v>2347</v>
      </c>
      <c r="E2169" s="23"/>
      <c r="F2169" s="13"/>
      <c r="G2169" s="2"/>
      <c r="H2169" s="2"/>
      <c r="I2169" s="2">
        <f t="shared" si="137"/>
        <v>40</v>
      </c>
      <c r="J2169" s="13">
        <f t="shared" si="138"/>
        <v>47</v>
      </c>
      <c r="L2169" s="14">
        <f t="shared" si="139"/>
        <v>-47</v>
      </c>
      <c r="M2169" s="15">
        <f t="shared" si="140"/>
        <v>1</v>
      </c>
    </row>
    <row r="2170" spans="2:13" x14ac:dyDescent="0.25">
      <c r="B2170" s="21">
        <v>7830</v>
      </c>
      <c r="C2170" s="2">
        <v>2167</v>
      </c>
      <c r="D2170" s="22" t="s">
        <v>2348</v>
      </c>
      <c r="E2170" s="23"/>
      <c r="F2170" s="13"/>
      <c r="G2170" s="2"/>
      <c r="H2170" s="2"/>
      <c r="I2170" s="2">
        <f t="shared" si="137"/>
        <v>40</v>
      </c>
      <c r="J2170" s="13">
        <f t="shared" si="138"/>
        <v>47</v>
      </c>
      <c r="L2170" s="14">
        <f t="shared" si="139"/>
        <v>-47</v>
      </c>
      <c r="M2170" s="15">
        <f t="shared" si="140"/>
        <v>1</v>
      </c>
    </row>
    <row r="2171" spans="2:13" x14ac:dyDescent="0.25">
      <c r="B2171" s="21">
        <v>7830</v>
      </c>
      <c r="C2171" s="2">
        <v>2168</v>
      </c>
      <c r="D2171" s="22" t="s">
        <v>2349</v>
      </c>
      <c r="E2171" s="23"/>
      <c r="F2171" s="13"/>
      <c r="G2171" s="2"/>
      <c r="H2171" s="2"/>
      <c r="I2171" s="2">
        <f t="shared" si="137"/>
        <v>40</v>
      </c>
      <c r="J2171" s="13">
        <f t="shared" si="138"/>
        <v>47</v>
      </c>
      <c r="L2171" s="14">
        <f t="shared" si="139"/>
        <v>-47</v>
      </c>
      <c r="M2171" s="15">
        <f t="shared" si="140"/>
        <v>1</v>
      </c>
    </row>
    <row r="2172" spans="2:13" x14ac:dyDescent="0.25">
      <c r="B2172" s="21">
        <v>7830</v>
      </c>
      <c r="C2172" s="2">
        <v>2169</v>
      </c>
      <c r="D2172" s="22" t="s">
        <v>2350</v>
      </c>
      <c r="E2172" s="23"/>
      <c r="F2172" s="13"/>
      <c r="G2172" s="2"/>
      <c r="H2172" s="2"/>
      <c r="I2172" s="2">
        <f t="shared" si="137"/>
        <v>40</v>
      </c>
      <c r="J2172" s="13">
        <f t="shared" si="138"/>
        <v>47</v>
      </c>
      <c r="L2172" s="14">
        <f t="shared" si="139"/>
        <v>-47</v>
      </c>
      <c r="M2172" s="15">
        <f t="shared" si="140"/>
        <v>1</v>
      </c>
    </row>
    <row r="2173" spans="2:13" x14ac:dyDescent="0.25">
      <c r="B2173" s="21">
        <v>7830</v>
      </c>
      <c r="C2173" s="2">
        <v>2170</v>
      </c>
      <c r="D2173" s="22" t="s">
        <v>534</v>
      </c>
      <c r="E2173" s="23"/>
      <c r="F2173" s="13"/>
      <c r="G2173" s="2"/>
      <c r="H2173" s="2"/>
      <c r="I2173" s="2">
        <f t="shared" si="137"/>
        <v>40</v>
      </c>
      <c r="J2173" s="13">
        <f t="shared" si="138"/>
        <v>47</v>
      </c>
      <c r="L2173" s="14">
        <f t="shared" si="139"/>
        <v>-47</v>
      </c>
      <c r="M2173" s="15">
        <f t="shared" si="140"/>
        <v>1</v>
      </c>
    </row>
    <row r="2174" spans="2:13" x14ac:dyDescent="0.25">
      <c r="B2174" s="21">
        <v>7830</v>
      </c>
      <c r="C2174" s="2">
        <v>2171</v>
      </c>
      <c r="D2174" s="22" t="s">
        <v>2351</v>
      </c>
      <c r="E2174" s="23"/>
      <c r="F2174" s="13"/>
      <c r="G2174" s="2"/>
      <c r="H2174" s="2"/>
      <c r="I2174" s="2">
        <f t="shared" si="137"/>
        <v>40</v>
      </c>
      <c r="J2174" s="13">
        <f t="shared" si="138"/>
        <v>47</v>
      </c>
      <c r="L2174" s="14">
        <f t="shared" si="139"/>
        <v>-47</v>
      </c>
      <c r="M2174" s="15">
        <f t="shared" si="140"/>
        <v>1</v>
      </c>
    </row>
    <row r="2175" spans="2:13" x14ac:dyDescent="0.25">
      <c r="B2175" s="21">
        <v>7850</v>
      </c>
      <c r="C2175" s="2">
        <v>2172</v>
      </c>
      <c r="D2175" s="22" t="s">
        <v>535</v>
      </c>
      <c r="E2175" s="23" t="s">
        <v>47</v>
      </c>
      <c r="F2175" s="13">
        <f>VLOOKUP(E2175,DONNEES!I2:J17,2,FALSE)</f>
        <v>136.5</v>
      </c>
      <c r="G2175" s="2">
        <v>45</v>
      </c>
      <c r="H2175" s="2">
        <v>50</v>
      </c>
      <c r="I2175" s="2">
        <f t="shared" si="137"/>
        <v>140</v>
      </c>
      <c r="J2175" s="13">
        <f t="shared" si="138"/>
        <v>164</v>
      </c>
      <c r="L2175" s="14">
        <f t="shared" si="139"/>
        <v>-27.5</v>
      </c>
      <c r="M2175" s="15">
        <f t="shared" si="140"/>
        <v>0.1676829268292683</v>
      </c>
    </row>
    <row r="2176" spans="2:13" x14ac:dyDescent="0.25">
      <c r="B2176" s="21">
        <v>7850</v>
      </c>
      <c r="C2176" s="2">
        <v>2173</v>
      </c>
      <c r="D2176" s="22" t="s">
        <v>2352</v>
      </c>
      <c r="E2176" s="23" t="s">
        <v>47</v>
      </c>
      <c r="F2176" s="13">
        <f>VLOOKUP(E2176,DONNEES!I2:J17,2,FALSE)</f>
        <v>136.5</v>
      </c>
      <c r="G2176" s="2">
        <v>47</v>
      </c>
      <c r="H2176" s="2">
        <v>52</v>
      </c>
      <c r="I2176" s="2">
        <f t="shared" si="137"/>
        <v>144</v>
      </c>
      <c r="J2176" s="13">
        <f t="shared" si="138"/>
        <v>168</v>
      </c>
      <c r="L2176" s="14">
        <f t="shared" si="139"/>
        <v>-31.5</v>
      </c>
      <c r="M2176" s="15">
        <f t="shared" si="140"/>
        <v>0.1875</v>
      </c>
    </row>
    <row r="2177" spans="2:13" x14ac:dyDescent="0.25">
      <c r="B2177" s="21">
        <v>7850</v>
      </c>
      <c r="C2177" s="2">
        <v>2174</v>
      </c>
      <c r="D2177" s="22" t="s">
        <v>2353</v>
      </c>
      <c r="E2177" s="23" t="s">
        <v>47</v>
      </c>
      <c r="F2177" s="13">
        <f>VLOOKUP(E2177,DONNEES!I2:J17,2,FALSE)</f>
        <v>136.5</v>
      </c>
      <c r="G2177" s="2">
        <v>47</v>
      </c>
      <c r="H2177" s="2">
        <v>52</v>
      </c>
      <c r="I2177" s="2">
        <f t="shared" si="137"/>
        <v>144</v>
      </c>
      <c r="J2177" s="13">
        <f t="shared" si="138"/>
        <v>168</v>
      </c>
      <c r="L2177" s="14">
        <f t="shared" si="139"/>
        <v>-31.5</v>
      </c>
      <c r="M2177" s="15">
        <f t="shared" si="140"/>
        <v>0.1875</v>
      </c>
    </row>
    <row r="2178" spans="2:13" x14ac:dyDescent="0.25">
      <c r="B2178" s="21">
        <v>7860</v>
      </c>
      <c r="C2178" s="2">
        <v>2175</v>
      </c>
      <c r="D2178" s="22" t="s">
        <v>536</v>
      </c>
      <c r="E2178" s="23" t="s">
        <v>53</v>
      </c>
      <c r="F2178" s="13">
        <f>VLOOKUP(E2178,DONNEES!I2:J17,2,FALSE)</f>
        <v>158.5</v>
      </c>
      <c r="G2178" s="2">
        <v>49.5</v>
      </c>
      <c r="H2178" s="2">
        <v>60</v>
      </c>
      <c r="I2178" s="2">
        <f t="shared" si="137"/>
        <v>160</v>
      </c>
      <c r="J2178" s="13">
        <f t="shared" si="138"/>
        <v>187</v>
      </c>
      <c r="L2178" s="14">
        <f t="shared" si="139"/>
        <v>-28.5</v>
      </c>
      <c r="M2178" s="15">
        <f t="shared" si="140"/>
        <v>0.15240641711229946</v>
      </c>
    </row>
    <row r="2179" spans="2:13" x14ac:dyDescent="0.25">
      <c r="B2179" s="21">
        <v>7861</v>
      </c>
      <c r="C2179" s="2">
        <v>2176</v>
      </c>
      <c r="D2179" s="22" t="s">
        <v>2354</v>
      </c>
      <c r="E2179" s="23"/>
      <c r="F2179" s="13"/>
      <c r="G2179" s="2"/>
      <c r="H2179" s="2"/>
      <c r="I2179" s="2">
        <f t="shared" si="137"/>
        <v>40</v>
      </c>
      <c r="J2179" s="13">
        <f t="shared" si="138"/>
        <v>47</v>
      </c>
      <c r="L2179" s="14">
        <f t="shared" si="139"/>
        <v>-47</v>
      </c>
      <c r="M2179" s="15">
        <f t="shared" si="140"/>
        <v>1</v>
      </c>
    </row>
    <row r="2180" spans="2:13" x14ac:dyDescent="0.25">
      <c r="B2180" s="21">
        <v>7861</v>
      </c>
      <c r="C2180" s="2">
        <v>2177</v>
      </c>
      <c r="D2180" s="22" t="s">
        <v>2355</v>
      </c>
      <c r="E2180" s="23"/>
      <c r="F2180" s="13"/>
      <c r="G2180" s="2"/>
      <c r="H2180" s="2"/>
      <c r="I2180" s="2">
        <f t="shared" si="137"/>
        <v>40</v>
      </c>
      <c r="J2180" s="13">
        <f t="shared" si="138"/>
        <v>47</v>
      </c>
      <c r="L2180" s="14">
        <f t="shared" si="139"/>
        <v>-47</v>
      </c>
      <c r="M2180" s="15">
        <f t="shared" si="140"/>
        <v>1</v>
      </c>
    </row>
    <row r="2181" spans="2:13" x14ac:dyDescent="0.25">
      <c r="B2181" s="21">
        <v>7862</v>
      </c>
      <c r="C2181" s="2">
        <v>2178</v>
      </c>
      <c r="D2181" s="22" t="s">
        <v>2356</v>
      </c>
      <c r="E2181" s="23"/>
      <c r="F2181" s="13"/>
      <c r="G2181" s="2"/>
      <c r="H2181" s="2"/>
      <c r="I2181" s="2">
        <f t="shared" si="137"/>
        <v>40</v>
      </c>
      <c r="J2181" s="13">
        <f t="shared" si="138"/>
        <v>47</v>
      </c>
      <c r="L2181" s="14">
        <f t="shared" si="139"/>
        <v>-47</v>
      </c>
      <c r="M2181" s="15">
        <f t="shared" si="140"/>
        <v>1</v>
      </c>
    </row>
    <row r="2182" spans="2:13" x14ac:dyDescent="0.25">
      <c r="B2182" s="21">
        <v>7863</v>
      </c>
      <c r="C2182" s="2">
        <v>2179</v>
      </c>
      <c r="D2182" s="22" t="s">
        <v>2357</v>
      </c>
      <c r="E2182" s="23"/>
      <c r="F2182" s="13"/>
      <c r="G2182" s="2"/>
      <c r="H2182" s="2"/>
      <c r="I2182" s="2">
        <f t="shared" si="137"/>
        <v>40</v>
      </c>
      <c r="J2182" s="13">
        <f t="shared" si="138"/>
        <v>47</v>
      </c>
      <c r="L2182" s="14">
        <f t="shared" si="139"/>
        <v>-47</v>
      </c>
      <c r="M2182" s="15">
        <f t="shared" si="140"/>
        <v>1</v>
      </c>
    </row>
    <row r="2183" spans="2:13" x14ac:dyDescent="0.25">
      <c r="B2183" s="21">
        <v>7864</v>
      </c>
      <c r="C2183" s="2">
        <v>2180</v>
      </c>
      <c r="D2183" s="22" t="s">
        <v>2358</v>
      </c>
      <c r="E2183" s="23"/>
      <c r="F2183" s="13"/>
      <c r="G2183" s="2"/>
      <c r="H2183" s="2"/>
      <c r="I2183" s="2">
        <f t="shared" si="137"/>
        <v>40</v>
      </c>
      <c r="J2183" s="13">
        <f t="shared" si="138"/>
        <v>47</v>
      </c>
      <c r="L2183" s="14">
        <f t="shared" si="139"/>
        <v>-47</v>
      </c>
      <c r="M2183" s="15">
        <f t="shared" si="140"/>
        <v>1</v>
      </c>
    </row>
    <row r="2184" spans="2:13" x14ac:dyDescent="0.25">
      <c r="B2184" s="21">
        <v>7866</v>
      </c>
      <c r="C2184" s="2">
        <v>2181</v>
      </c>
      <c r="D2184" s="22" t="s">
        <v>2359</v>
      </c>
      <c r="E2184" s="23"/>
      <c r="F2184" s="13"/>
      <c r="G2184" s="2"/>
      <c r="H2184" s="2"/>
      <c r="I2184" s="2">
        <f t="shared" si="137"/>
        <v>40</v>
      </c>
      <c r="J2184" s="13">
        <f t="shared" si="138"/>
        <v>47</v>
      </c>
      <c r="L2184" s="14">
        <f t="shared" si="139"/>
        <v>-47</v>
      </c>
      <c r="M2184" s="15">
        <f t="shared" si="140"/>
        <v>1</v>
      </c>
    </row>
    <row r="2185" spans="2:13" x14ac:dyDescent="0.25">
      <c r="B2185" s="21">
        <v>7866</v>
      </c>
      <c r="C2185" s="2">
        <v>2182</v>
      </c>
      <c r="D2185" s="22" t="s">
        <v>2360</v>
      </c>
      <c r="E2185" s="23"/>
      <c r="F2185" s="13"/>
      <c r="G2185" s="2"/>
      <c r="H2185" s="2"/>
      <c r="I2185" s="2">
        <f t="shared" si="137"/>
        <v>40</v>
      </c>
      <c r="J2185" s="13">
        <f t="shared" si="138"/>
        <v>47</v>
      </c>
      <c r="L2185" s="14">
        <f t="shared" si="139"/>
        <v>-47</v>
      </c>
      <c r="M2185" s="15">
        <f t="shared" si="140"/>
        <v>1</v>
      </c>
    </row>
    <row r="2186" spans="2:13" x14ac:dyDescent="0.25">
      <c r="B2186" s="21">
        <v>7870</v>
      </c>
      <c r="C2186" s="2">
        <v>2183</v>
      </c>
      <c r="D2186" s="22" t="s">
        <v>2361</v>
      </c>
      <c r="E2186" s="23"/>
      <c r="F2186" s="13"/>
      <c r="G2186" s="2"/>
      <c r="H2186" s="2"/>
      <c r="I2186" s="2">
        <f t="shared" si="137"/>
        <v>40</v>
      </c>
      <c r="J2186" s="13">
        <f t="shared" si="138"/>
        <v>47</v>
      </c>
      <c r="L2186" s="14">
        <f t="shared" si="139"/>
        <v>-47</v>
      </c>
      <c r="M2186" s="15">
        <f t="shared" si="140"/>
        <v>1</v>
      </c>
    </row>
    <row r="2187" spans="2:13" x14ac:dyDescent="0.25">
      <c r="B2187" s="21">
        <v>7870</v>
      </c>
      <c r="C2187" s="2">
        <v>2184</v>
      </c>
      <c r="D2187" s="22" t="s">
        <v>2362</v>
      </c>
      <c r="E2187" s="23"/>
      <c r="F2187" s="13"/>
      <c r="G2187" s="2"/>
      <c r="H2187" s="2"/>
      <c r="I2187" s="2">
        <f t="shared" si="137"/>
        <v>40</v>
      </c>
      <c r="J2187" s="13">
        <f t="shared" si="138"/>
        <v>47</v>
      </c>
      <c r="L2187" s="14">
        <f t="shared" si="139"/>
        <v>-47</v>
      </c>
      <c r="M2187" s="15">
        <f t="shared" si="140"/>
        <v>1</v>
      </c>
    </row>
    <row r="2188" spans="2:13" x14ac:dyDescent="0.25">
      <c r="B2188" s="21">
        <v>7870</v>
      </c>
      <c r="C2188" s="2">
        <v>2185</v>
      </c>
      <c r="D2188" s="22" t="s">
        <v>537</v>
      </c>
      <c r="E2188" s="23"/>
      <c r="F2188" s="13"/>
      <c r="G2188" s="2"/>
      <c r="H2188" s="2"/>
      <c r="I2188" s="2">
        <f t="shared" si="137"/>
        <v>40</v>
      </c>
      <c r="J2188" s="13">
        <f t="shared" si="138"/>
        <v>47</v>
      </c>
      <c r="L2188" s="14">
        <f t="shared" si="139"/>
        <v>-47</v>
      </c>
      <c r="M2188" s="15">
        <f t="shared" si="140"/>
        <v>1</v>
      </c>
    </row>
    <row r="2189" spans="2:13" x14ac:dyDescent="0.25">
      <c r="B2189" s="21">
        <v>7870</v>
      </c>
      <c r="C2189" s="2">
        <v>2186</v>
      </c>
      <c r="D2189" s="22" t="s">
        <v>2363</v>
      </c>
      <c r="E2189" s="23"/>
      <c r="F2189" s="13"/>
      <c r="G2189" s="2"/>
      <c r="H2189" s="2"/>
      <c r="I2189" s="2">
        <f t="shared" si="137"/>
        <v>40</v>
      </c>
      <c r="J2189" s="13">
        <f t="shared" si="138"/>
        <v>47</v>
      </c>
      <c r="L2189" s="14">
        <f t="shared" si="139"/>
        <v>-47</v>
      </c>
      <c r="M2189" s="15">
        <f t="shared" si="140"/>
        <v>1</v>
      </c>
    </row>
    <row r="2190" spans="2:13" x14ac:dyDescent="0.25">
      <c r="B2190" s="21">
        <v>7870</v>
      </c>
      <c r="C2190" s="2">
        <v>2187</v>
      </c>
      <c r="D2190" s="22" t="s">
        <v>2364</v>
      </c>
      <c r="E2190" s="23"/>
      <c r="F2190" s="13"/>
      <c r="G2190" s="2"/>
      <c r="H2190" s="2"/>
      <c r="I2190" s="2">
        <f t="shared" si="137"/>
        <v>40</v>
      </c>
      <c r="J2190" s="13">
        <f t="shared" si="138"/>
        <v>47</v>
      </c>
      <c r="L2190" s="14">
        <f t="shared" si="139"/>
        <v>-47</v>
      </c>
      <c r="M2190" s="15">
        <f t="shared" si="140"/>
        <v>1</v>
      </c>
    </row>
    <row r="2191" spans="2:13" x14ac:dyDescent="0.25">
      <c r="B2191" s="21">
        <v>7880</v>
      </c>
      <c r="C2191" s="2">
        <v>2188</v>
      </c>
      <c r="D2191" s="22" t="s">
        <v>538</v>
      </c>
      <c r="E2191" s="23"/>
      <c r="F2191" s="13"/>
      <c r="G2191" s="2"/>
      <c r="H2191" s="2"/>
      <c r="I2191" s="2">
        <f t="shared" si="137"/>
        <v>40</v>
      </c>
      <c r="J2191" s="13">
        <f t="shared" si="138"/>
        <v>47</v>
      </c>
      <c r="L2191" s="14">
        <f t="shared" si="139"/>
        <v>-47</v>
      </c>
      <c r="M2191" s="15">
        <f t="shared" si="140"/>
        <v>1</v>
      </c>
    </row>
    <row r="2192" spans="2:13" x14ac:dyDescent="0.25">
      <c r="B2192" s="21">
        <v>7890</v>
      </c>
      <c r="C2192" s="2">
        <v>2189</v>
      </c>
      <c r="D2192" s="22" t="s">
        <v>539</v>
      </c>
      <c r="E2192" s="23"/>
      <c r="F2192" s="13"/>
      <c r="G2192" s="2"/>
      <c r="H2192" s="2"/>
      <c r="I2192" s="2">
        <f t="shared" si="137"/>
        <v>40</v>
      </c>
      <c r="J2192" s="13">
        <f t="shared" si="138"/>
        <v>47</v>
      </c>
      <c r="L2192" s="14">
        <f t="shared" si="139"/>
        <v>-47</v>
      </c>
      <c r="M2192" s="15">
        <f t="shared" si="140"/>
        <v>1</v>
      </c>
    </row>
    <row r="2193" spans="2:13" x14ac:dyDescent="0.25">
      <c r="B2193" s="21">
        <v>7890</v>
      </c>
      <c r="C2193" s="2">
        <v>2190</v>
      </c>
      <c r="D2193" s="22" t="s">
        <v>2365</v>
      </c>
      <c r="E2193" s="23"/>
      <c r="F2193" s="13"/>
      <c r="G2193" s="2"/>
      <c r="H2193" s="2"/>
      <c r="I2193" s="2">
        <f t="shared" si="137"/>
        <v>40</v>
      </c>
      <c r="J2193" s="13">
        <f t="shared" si="138"/>
        <v>47</v>
      </c>
      <c r="L2193" s="14">
        <f t="shared" si="139"/>
        <v>-47</v>
      </c>
      <c r="M2193" s="15">
        <f t="shared" si="140"/>
        <v>1</v>
      </c>
    </row>
    <row r="2194" spans="2:13" x14ac:dyDescent="0.25">
      <c r="B2194" s="21">
        <v>7890</v>
      </c>
      <c r="C2194" s="2">
        <v>2191</v>
      </c>
      <c r="D2194" s="22" t="s">
        <v>2366</v>
      </c>
      <c r="E2194" s="23"/>
      <c r="F2194" s="13"/>
      <c r="G2194" s="2"/>
      <c r="H2194" s="2"/>
      <c r="I2194" s="2">
        <f t="shared" si="137"/>
        <v>40</v>
      </c>
      <c r="J2194" s="13">
        <f t="shared" si="138"/>
        <v>47</v>
      </c>
      <c r="L2194" s="14">
        <f t="shared" si="139"/>
        <v>-47</v>
      </c>
      <c r="M2194" s="15">
        <f t="shared" si="140"/>
        <v>1</v>
      </c>
    </row>
    <row r="2195" spans="2:13" x14ac:dyDescent="0.25">
      <c r="B2195" s="21">
        <v>7900</v>
      </c>
      <c r="C2195" s="2">
        <v>2192</v>
      </c>
      <c r="D2195" s="22" t="s">
        <v>2367</v>
      </c>
      <c r="E2195" s="23"/>
      <c r="F2195" s="13"/>
      <c r="G2195" s="2"/>
      <c r="H2195" s="2"/>
      <c r="I2195" s="2">
        <f t="shared" si="137"/>
        <v>40</v>
      </c>
      <c r="J2195" s="13">
        <f t="shared" si="138"/>
        <v>47</v>
      </c>
      <c r="L2195" s="14">
        <f t="shared" si="139"/>
        <v>-47</v>
      </c>
      <c r="M2195" s="15">
        <f t="shared" si="140"/>
        <v>1</v>
      </c>
    </row>
    <row r="2196" spans="2:13" x14ac:dyDescent="0.25">
      <c r="B2196" s="21">
        <v>7900</v>
      </c>
      <c r="C2196" s="2">
        <v>2193</v>
      </c>
      <c r="D2196" s="22" t="s">
        <v>540</v>
      </c>
      <c r="E2196" s="23"/>
      <c r="F2196" s="13"/>
      <c r="G2196" s="2"/>
      <c r="H2196" s="2"/>
      <c r="I2196" s="2">
        <f t="shared" si="137"/>
        <v>40</v>
      </c>
      <c r="J2196" s="13">
        <f t="shared" si="138"/>
        <v>47</v>
      </c>
      <c r="L2196" s="14">
        <f t="shared" si="139"/>
        <v>-47</v>
      </c>
      <c r="M2196" s="15">
        <f t="shared" si="140"/>
        <v>1</v>
      </c>
    </row>
    <row r="2197" spans="2:13" x14ac:dyDescent="0.25">
      <c r="B2197" s="21">
        <v>7901</v>
      </c>
      <c r="C2197" s="2">
        <v>2194</v>
      </c>
      <c r="D2197" s="22" t="s">
        <v>2368</v>
      </c>
      <c r="E2197" s="23"/>
      <c r="F2197" s="13"/>
      <c r="G2197" s="2"/>
      <c r="H2197" s="2"/>
      <c r="I2197" s="2">
        <f t="shared" si="137"/>
        <v>40</v>
      </c>
      <c r="J2197" s="13">
        <f t="shared" si="138"/>
        <v>47</v>
      </c>
      <c r="L2197" s="14">
        <f t="shared" si="139"/>
        <v>-47</v>
      </c>
      <c r="M2197" s="15">
        <f t="shared" si="140"/>
        <v>1</v>
      </c>
    </row>
    <row r="2198" spans="2:13" x14ac:dyDescent="0.25">
      <c r="B2198" s="21">
        <v>7903</v>
      </c>
      <c r="C2198" s="2">
        <v>2195</v>
      </c>
      <c r="D2198" s="22" t="s">
        <v>2369</v>
      </c>
      <c r="E2198" s="23"/>
      <c r="F2198" s="13"/>
      <c r="G2198" s="2"/>
      <c r="H2198" s="2"/>
      <c r="I2198" s="2">
        <f t="shared" si="137"/>
        <v>40</v>
      </c>
      <c r="J2198" s="13">
        <f t="shared" si="138"/>
        <v>47</v>
      </c>
      <c r="L2198" s="14">
        <f t="shared" si="139"/>
        <v>-47</v>
      </c>
      <c r="M2198" s="15">
        <f t="shared" si="140"/>
        <v>1</v>
      </c>
    </row>
    <row r="2199" spans="2:13" x14ac:dyDescent="0.25">
      <c r="B2199" s="21">
        <v>7903</v>
      </c>
      <c r="C2199" s="2">
        <v>2196</v>
      </c>
      <c r="D2199" s="22" t="s">
        <v>2370</v>
      </c>
      <c r="E2199" s="23"/>
      <c r="F2199" s="13"/>
      <c r="G2199" s="2"/>
      <c r="H2199" s="2"/>
      <c r="I2199" s="2">
        <f t="shared" si="137"/>
        <v>40</v>
      </c>
      <c r="J2199" s="13">
        <f t="shared" si="138"/>
        <v>47</v>
      </c>
      <c r="L2199" s="14">
        <f t="shared" si="139"/>
        <v>-47</v>
      </c>
      <c r="M2199" s="15">
        <f t="shared" si="140"/>
        <v>1</v>
      </c>
    </row>
    <row r="2200" spans="2:13" x14ac:dyDescent="0.25">
      <c r="B2200" s="21">
        <v>7903</v>
      </c>
      <c r="C2200" s="2">
        <v>2197</v>
      </c>
      <c r="D2200" s="22" t="s">
        <v>2371</v>
      </c>
      <c r="E2200" s="23"/>
      <c r="F2200" s="13"/>
      <c r="G2200" s="2"/>
      <c r="H2200" s="2"/>
      <c r="I2200" s="2">
        <f t="shared" si="137"/>
        <v>40</v>
      </c>
      <c r="J2200" s="13">
        <f t="shared" si="138"/>
        <v>47</v>
      </c>
      <c r="L2200" s="14">
        <f t="shared" si="139"/>
        <v>-47</v>
      </c>
      <c r="M2200" s="15">
        <f t="shared" si="140"/>
        <v>1</v>
      </c>
    </row>
    <row r="2201" spans="2:13" x14ac:dyDescent="0.25">
      <c r="B2201" s="21">
        <v>7904</v>
      </c>
      <c r="C2201" s="2">
        <v>2198</v>
      </c>
      <c r="D2201" s="22" t="s">
        <v>2372</v>
      </c>
      <c r="E2201" s="23"/>
      <c r="F2201" s="13"/>
      <c r="G2201" s="2"/>
      <c r="H2201" s="2"/>
      <c r="I2201" s="2">
        <f t="shared" si="137"/>
        <v>40</v>
      </c>
      <c r="J2201" s="13">
        <f t="shared" si="138"/>
        <v>47</v>
      </c>
      <c r="L2201" s="14">
        <f t="shared" si="139"/>
        <v>-47</v>
      </c>
      <c r="M2201" s="15">
        <f t="shared" si="140"/>
        <v>1</v>
      </c>
    </row>
    <row r="2202" spans="2:13" x14ac:dyDescent="0.25">
      <c r="B2202" s="21">
        <v>7904</v>
      </c>
      <c r="C2202" s="2">
        <v>2199</v>
      </c>
      <c r="D2202" s="22" t="s">
        <v>2373</v>
      </c>
      <c r="E2202" s="23"/>
      <c r="F2202" s="13"/>
      <c r="G2202" s="2"/>
      <c r="H2202" s="2"/>
      <c r="I2202" s="2">
        <f t="shared" si="137"/>
        <v>40</v>
      </c>
      <c r="J2202" s="13">
        <f t="shared" si="138"/>
        <v>47</v>
      </c>
      <c r="L2202" s="14">
        <f t="shared" si="139"/>
        <v>-47</v>
      </c>
      <c r="M2202" s="15">
        <f t="shared" si="140"/>
        <v>1</v>
      </c>
    </row>
    <row r="2203" spans="2:13" x14ac:dyDescent="0.25">
      <c r="B2203" s="21">
        <v>7904</v>
      </c>
      <c r="C2203" s="2">
        <v>2200</v>
      </c>
      <c r="D2203" s="22" t="s">
        <v>2374</v>
      </c>
      <c r="E2203" s="23"/>
      <c r="F2203" s="13"/>
      <c r="G2203" s="2"/>
      <c r="H2203" s="2"/>
      <c r="I2203" s="2">
        <f t="shared" si="137"/>
        <v>40</v>
      </c>
      <c r="J2203" s="13">
        <f t="shared" si="138"/>
        <v>47</v>
      </c>
      <c r="L2203" s="14">
        <f t="shared" si="139"/>
        <v>-47</v>
      </c>
      <c r="M2203" s="15">
        <f t="shared" si="140"/>
        <v>1</v>
      </c>
    </row>
    <row r="2204" spans="2:13" x14ac:dyDescent="0.25">
      <c r="B2204" s="21">
        <v>7906</v>
      </c>
      <c r="C2204" s="2">
        <v>2201</v>
      </c>
      <c r="D2204" s="22" t="s">
        <v>2375</v>
      </c>
      <c r="E2204" s="23"/>
      <c r="F2204" s="13"/>
      <c r="G2204" s="2"/>
      <c r="H2204" s="2"/>
      <c r="I2204" s="2">
        <f t="shared" si="137"/>
        <v>40</v>
      </c>
      <c r="J2204" s="13">
        <f t="shared" si="138"/>
        <v>47</v>
      </c>
      <c r="L2204" s="14">
        <f t="shared" si="139"/>
        <v>-47</v>
      </c>
      <c r="M2204" s="15">
        <f t="shared" si="140"/>
        <v>1</v>
      </c>
    </row>
    <row r="2205" spans="2:13" x14ac:dyDescent="0.25">
      <c r="B2205" s="21">
        <v>7910</v>
      </c>
      <c r="C2205" s="2">
        <v>2202</v>
      </c>
      <c r="D2205" s="22" t="s">
        <v>2376</v>
      </c>
      <c r="E2205" s="23"/>
      <c r="F2205" s="13"/>
      <c r="G2205" s="2"/>
      <c r="H2205" s="2"/>
      <c r="I2205" s="2">
        <f t="shared" ref="I2205:I2268" si="141">(H2205*2)+40</f>
        <v>40</v>
      </c>
      <c r="J2205" s="13">
        <f t="shared" ref="J2205:J2268" si="142">ROUNDUP((I2205*70/60),0)</f>
        <v>47</v>
      </c>
      <c r="L2205" s="14">
        <f t="shared" ref="L2205:L2268" si="143">F2205-J2205</f>
        <v>-47</v>
      </c>
      <c r="M2205" s="15">
        <f t="shared" ref="M2205:M2268" si="144">(ABS(J2205-F2205)/J2205)</f>
        <v>1</v>
      </c>
    </row>
    <row r="2206" spans="2:13" x14ac:dyDescent="0.25">
      <c r="B2206" s="21">
        <v>7910</v>
      </c>
      <c r="C2206" s="2">
        <v>2203</v>
      </c>
      <c r="D2206" s="22" t="s">
        <v>2377</v>
      </c>
      <c r="E2206" s="23"/>
      <c r="F2206" s="13"/>
      <c r="G2206" s="2"/>
      <c r="H2206" s="2"/>
      <c r="I2206" s="2">
        <f t="shared" si="141"/>
        <v>40</v>
      </c>
      <c r="J2206" s="13">
        <f t="shared" si="142"/>
        <v>47</v>
      </c>
      <c r="L2206" s="14">
        <f t="shared" si="143"/>
        <v>-47</v>
      </c>
      <c r="M2206" s="15">
        <f t="shared" si="144"/>
        <v>1</v>
      </c>
    </row>
    <row r="2207" spans="2:13" x14ac:dyDescent="0.25">
      <c r="B2207" s="21">
        <v>7910</v>
      </c>
      <c r="C2207" s="2">
        <v>2204</v>
      </c>
      <c r="D2207" s="22" t="s">
        <v>2378</v>
      </c>
      <c r="E2207" s="23"/>
      <c r="F2207" s="13"/>
      <c r="G2207" s="2"/>
      <c r="H2207" s="2"/>
      <c r="I2207" s="2">
        <f t="shared" si="141"/>
        <v>40</v>
      </c>
      <c r="J2207" s="13">
        <f t="shared" si="142"/>
        <v>47</v>
      </c>
      <c r="L2207" s="14">
        <f t="shared" si="143"/>
        <v>-47</v>
      </c>
      <c r="M2207" s="15">
        <f t="shared" si="144"/>
        <v>1</v>
      </c>
    </row>
    <row r="2208" spans="2:13" x14ac:dyDescent="0.25">
      <c r="B2208" s="21">
        <v>7910</v>
      </c>
      <c r="C2208" s="2">
        <v>2205</v>
      </c>
      <c r="D2208" s="22" t="s">
        <v>2379</v>
      </c>
      <c r="E2208" s="23"/>
      <c r="F2208" s="13"/>
      <c r="G2208" s="2"/>
      <c r="H2208" s="2"/>
      <c r="I2208" s="2">
        <f t="shared" si="141"/>
        <v>40</v>
      </c>
      <c r="J2208" s="13">
        <f t="shared" si="142"/>
        <v>47</v>
      </c>
      <c r="L2208" s="14">
        <f t="shared" si="143"/>
        <v>-47</v>
      </c>
      <c r="M2208" s="15">
        <f t="shared" si="144"/>
        <v>1</v>
      </c>
    </row>
    <row r="2209" spans="2:13" x14ac:dyDescent="0.25">
      <c r="B2209" s="21">
        <v>7910</v>
      </c>
      <c r="C2209" s="2">
        <v>2206</v>
      </c>
      <c r="D2209" s="22" t="s">
        <v>2380</v>
      </c>
      <c r="E2209" s="23"/>
      <c r="F2209" s="13"/>
      <c r="G2209" s="2"/>
      <c r="H2209" s="2"/>
      <c r="I2209" s="2">
        <f t="shared" si="141"/>
        <v>40</v>
      </c>
      <c r="J2209" s="13">
        <f t="shared" si="142"/>
        <v>47</v>
      </c>
      <c r="L2209" s="14">
        <f t="shared" si="143"/>
        <v>-47</v>
      </c>
      <c r="M2209" s="15">
        <f t="shared" si="144"/>
        <v>1</v>
      </c>
    </row>
    <row r="2210" spans="2:13" x14ac:dyDescent="0.25">
      <c r="B2210" s="21">
        <v>7910</v>
      </c>
      <c r="C2210" s="2">
        <v>2207</v>
      </c>
      <c r="D2210" s="22" t="s">
        <v>100</v>
      </c>
      <c r="E2210" s="23"/>
      <c r="F2210" s="13"/>
      <c r="G2210" s="2"/>
      <c r="H2210" s="2"/>
      <c r="I2210" s="2">
        <f t="shared" si="141"/>
        <v>40</v>
      </c>
      <c r="J2210" s="13">
        <f t="shared" si="142"/>
        <v>47</v>
      </c>
      <c r="L2210" s="14">
        <f t="shared" si="143"/>
        <v>-47</v>
      </c>
      <c r="M2210" s="15">
        <f t="shared" si="144"/>
        <v>1</v>
      </c>
    </row>
    <row r="2211" spans="2:13" x14ac:dyDescent="0.25">
      <c r="B2211" s="21">
        <v>7910</v>
      </c>
      <c r="C2211" s="2">
        <v>2208</v>
      </c>
      <c r="D2211" s="22" t="s">
        <v>541</v>
      </c>
      <c r="E2211" s="23"/>
      <c r="F2211" s="13"/>
      <c r="G2211" s="2"/>
      <c r="H2211" s="2"/>
      <c r="I2211" s="2">
        <f t="shared" si="141"/>
        <v>40</v>
      </c>
      <c r="J2211" s="13">
        <f t="shared" si="142"/>
        <v>47</v>
      </c>
      <c r="L2211" s="14">
        <f t="shared" si="143"/>
        <v>-47</v>
      </c>
      <c r="M2211" s="15">
        <f t="shared" si="144"/>
        <v>1</v>
      </c>
    </row>
    <row r="2212" spans="2:13" x14ac:dyDescent="0.25">
      <c r="B2212" s="21">
        <v>7910</v>
      </c>
      <c r="C2212" s="2">
        <v>2209</v>
      </c>
      <c r="D2212" s="22" t="s">
        <v>2381</v>
      </c>
      <c r="E2212" s="23"/>
      <c r="F2212" s="13"/>
      <c r="G2212" s="2"/>
      <c r="H2212" s="2"/>
      <c r="I2212" s="2">
        <f t="shared" si="141"/>
        <v>40</v>
      </c>
      <c r="J2212" s="13">
        <f t="shared" si="142"/>
        <v>47</v>
      </c>
      <c r="L2212" s="14">
        <f t="shared" si="143"/>
        <v>-47</v>
      </c>
      <c r="M2212" s="15">
        <f t="shared" si="144"/>
        <v>1</v>
      </c>
    </row>
    <row r="2213" spans="2:13" x14ac:dyDescent="0.25">
      <c r="B2213" s="21">
        <v>7911</v>
      </c>
      <c r="C2213" s="2">
        <v>2210</v>
      </c>
      <c r="D2213" s="22" t="s">
        <v>2382</v>
      </c>
      <c r="E2213" s="23" t="s">
        <v>47</v>
      </c>
      <c r="F2213" s="13">
        <f>VLOOKUP(E2213,DONNEES!I2:J17,2,FALSE)</f>
        <v>136.5</v>
      </c>
      <c r="G2213" s="2">
        <v>58</v>
      </c>
      <c r="H2213" s="2">
        <v>57</v>
      </c>
      <c r="I2213" s="2">
        <f t="shared" si="141"/>
        <v>154</v>
      </c>
      <c r="J2213" s="13">
        <f t="shared" si="142"/>
        <v>180</v>
      </c>
      <c r="L2213" s="14">
        <f t="shared" si="143"/>
        <v>-43.5</v>
      </c>
      <c r="M2213" s="15">
        <f t="shared" si="144"/>
        <v>0.24166666666666667</v>
      </c>
    </row>
    <row r="2214" spans="2:13" x14ac:dyDescent="0.25">
      <c r="B2214" s="21">
        <v>7911</v>
      </c>
      <c r="C2214" s="2">
        <v>2211</v>
      </c>
      <c r="D2214" s="22" t="s">
        <v>2383</v>
      </c>
      <c r="E2214" s="23" t="s">
        <v>47</v>
      </c>
      <c r="F2214" s="13">
        <f>VLOOKUP(E2214,DONNEES!I2:J17,2,FALSE)</f>
        <v>136.5</v>
      </c>
      <c r="G2214" s="2">
        <v>56</v>
      </c>
      <c r="H2214" s="2">
        <v>54</v>
      </c>
      <c r="I2214" s="2">
        <f t="shared" si="141"/>
        <v>148</v>
      </c>
      <c r="J2214" s="13">
        <f t="shared" si="142"/>
        <v>173</v>
      </c>
      <c r="L2214" s="14">
        <f t="shared" si="143"/>
        <v>-36.5</v>
      </c>
      <c r="M2214" s="15">
        <f t="shared" si="144"/>
        <v>0.21098265895953758</v>
      </c>
    </row>
    <row r="2215" spans="2:13" x14ac:dyDescent="0.25">
      <c r="B2215" s="21">
        <v>7911</v>
      </c>
      <c r="C2215" s="2">
        <v>2212</v>
      </c>
      <c r="D2215" s="22" t="s">
        <v>2384</v>
      </c>
      <c r="E2215" s="23" t="s">
        <v>47</v>
      </c>
      <c r="F2215" s="13">
        <f>VLOOKUP(E2215,DONNEES!I2:J17,2,FALSE)</f>
        <v>136.5</v>
      </c>
      <c r="G2215" s="2">
        <v>54</v>
      </c>
      <c r="H2215" s="2">
        <v>49</v>
      </c>
      <c r="I2215" s="2">
        <f t="shared" si="141"/>
        <v>138</v>
      </c>
      <c r="J2215" s="13">
        <f t="shared" si="142"/>
        <v>161</v>
      </c>
      <c r="L2215" s="14">
        <f t="shared" si="143"/>
        <v>-24.5</v>
      </c>
      <c r="M2215" s="15">
        <f t="shared" si="144"/>
        <v>0.15217391304347827</v>
      </c>
    </row>
    <row r="2216" spans="2:13" x14ac:dyDescent="0.25">
      <c r="B2216" s="21">
        <v>7911</v>
      </c>
      <c r="C2216" s="2">
        <v>2213</v>
      </c>
      <c r="D2216" s="22" t="s">
        <v>2385</v>
      </c>
      <c r="E2216" s="23" t="s">
        <v>47</v>
      </c>
      <c r="F2216" s="13">
        <f>VLOOKUP(E2216,DONNEES!I2:J17,2,FALSE)</f>
        <v>136.5</v>
      </c>
      <c r="G2216" s="2">
        <v>54</v>
      </c>
      <c r="H2216" s="2">
        <v>52</v>
      </c>
      <c r="I2216" s="2">
        <f t="shared" si="141"/>
        <v>144</v>
      </c>
      <c r="J2216" s="13">
        <f t="shared" si="142"/>
        <v>168</v>
      </c>
      <c r="L2216" s="14">
        <f t="shared" si="143"/>
        <v>-31.5</v>
      </c>
      <c r="M2216" s="15">
        <f t="shared" si="144"/>
        <v>0.1875</v>
      </c>
    </row>
    <row r="2217" spans="2:13" x14ac:dyDescent="0.25">
      <c r="B2217" s="21">
        <v>7911</v>
      </c>
      <c r="C2217" s="2">
        <v>2214</v>
      </c>
      <c r="D2217" s="22" t="s">
        <v>2386</v>
      </c>
      <c r="E2217" s="23" t="s">
        <v>47</v>
      </c>
      <c r="F2217" s="13">
        <f>VLOOKUP(E2217,DONNEES!I2:J17,2,FALSE)</f>
        <v>136.5</v>
      </c>
      <c r="G2217" s="2">
        <v>54</v>
      </c>
      <c r="H2217" s="2">
        <v>53</v>
      </c>
      <c r="I2217" s="2">
        <f t="shared" si="141"/>
        <v>146</v>
      </c>
      <c r="J2217" s="13">
        <f t="shared" si="142"/>
        <v>171</v>
      </c>
      <c r="L2217" s="14">
        <f t="shared" si="143"/>
        <v>-34.5</v>
      </c>
      <c r="M2217" s="15">
        <f t="shared" si="144"/>
        <v>0.20175438596491227</v>
      </c>
    </row>
    <row r="2218" spans="2:13" x14ac:dyDescent="0.25">
      <c r="B2218" s="21">
        <v>7911</v>
      </c>
      <c r="C2218" s="2">
        <v>2215</v>
      </c>
      <c r="D2218" s="22" t="s">
        <v>2387</v>
      </c>
      <c r="E2218" s="23" t="s">
        <v>47</v>
      </c>
      <c r="F2218" s="13">
        <f>VLOOKUP(E2218,DONNEES!I2:J17,2,FALSE)</f>
        <v>136.5</v>
      </c>
      <c r="G2218" s="2">
        <v>55</v>
      </c>
      <c r="H2218" s="2">
        <v>51</v>
      </c>
      <c r="I2218" s="2">
        <f t="shared" si="141"/>
        <v>142</v>
      </c>
      <c r="J2218" s="13">
        <f t="shared" si="142"/>
        <v>166</v>
      </c>
      <c r="L2218" s="14">
        <f t="shared" si="143"/>
        <v>-29.5</v>
      </c>
      <c r="M2218" s="15">
        <f t="shared" si="144"/>
        <v>0.17771084337349397</v>
      </c>
    </row>
    <row r="2219" spans="2:13" x14ac:dyDescent="0.25">
      <c r="B2219" s="21">
        <v>7911</v>
      </c>
      <c r="C2219" s="2">
        <v>2216</v>
      </c>
      <c r="D2219" s="22" t="s">
        <v>2388</v>
      </c>
      <c r="E2219" s="23" t="s">
        <v>47</v>
      </c>
      <c r="F2219" s="13">
        <f>VLOOKUP(E2219,DONNEES!I2:J17,2,FALSE)</f>
        <v>136.5</v>
      </c>
      <c r="G2219" s="2">
        <v>54</v>
      </c>
      <c r="H2219" s="2">
        <v>54</v>
      </c>
      <c r="I2219" s="2">
        <f t="shared" si="141"/>
        <v>148</v>
      </c>
      <c r="J2219" s="13">
        <f t="shared" si="142"/>
        <v>173</v>
      </c>
      <c r="L2219" s="14">
        <f t="shared" si="143"/>
        <v>-36.5</v>
      </c>
      <c r="M2219" s="15">
        <f t="shared" si="144"/>
        <v>0.21098265895953758</v>
      </c>
    </row>
    <row r="2220" spans="2:13" x14ac:dyDescent="0.25">
      <c r="B2220" s="21">
        <v>7912</v>
      </c>
      <c r="C2220" s="2">
        <v>2217</v>
      </c>
      <c r="D2220" s="22" t="s">
        <v>2389</v>
      </c>
      <c r="E2220" s="23"/>
      <c r="F2220" s="13"/>
      <c r="G2220" s="2"/>
      <c r="H2220" s="2"/>
      <c r="I2220" s="2">
        <f t="shared" si="141"/>
        <v>40</v>
      </c>
      <c r="J2220" s="13">
        <f t="shared" si="142"/>
        <v>47</v>
      </c>
      <c r="L2220" s="14">
        <f t="shared" si="143"/>
        <v>-47</v>
      </c>
      <c r="M2220" s="15">
        <f t="shared" si="144"/>
        <v>1</v>
      </c>
    </row>
    <row r="2221" spans="2:13" x14ac:dyDescent="0.25">
      <c r="B2221" s="21">
        <v>7912</v>
      </c>
      <c r="C2221" s="2">
        <v>2218</v>
      </c>
      <c r="D2221" s="22" t="s">
        <v>2390</v>
      </c>
      <c r="E2221" s="23"/>
      <c r="F2221" s="13"/>
      <c r="G2221" s="2"/>
      <c r="H2221" s="2"/>
      <c r="I2221" s="2">
        <f t="shared" si="141"/>
        <v>40</v>
      </c>
      <c r="J2221" s="13">
        <f t="shared" si="142"/>
        <v>47</v>
      </c>
      <c r="L2221" s="14">
        <f t="shared" si="143"/>
        <v>-47</v>
      </c>
      <c r="M2221" s="15">
        <f t="shared" si="144"/>
        <v>1</v>
      </c>
    </row>
    <row r="2222" spans="2:13" x14ac:dyDescent="0.25">
      <c r="B2222" s="21">
        <v>7940</v>
      </c>
      <c r="C2222" s="2">
        <v>2219</v>
      </c>
      <c r="D2222" s="22" t="s">
        <v>542</v>
      </c>
      <c r="E2222" s="23"/>
      <c r="F2222" s="13"/>
      <c r="G2222" s="2"/>
      <c r="H2222" s="2"/>
      <c r="I2222" s="2">
        <f t="shared" si="141"/>
        <v>40</v>
      </c>
      <c r="J2222" s="13">
        <f t="shared" si="142"/>
        <v>47</v>
      </c>
      <c r="L2222" s="14">
        <f t="shared" si="143"/>
        <v>-47</v>
      </c>
      <c r="M2222" s="15">
        <f t="shared" si="144"/>
        <v>1</v>
      </c>
    </row>
    <row r="2223" spans="2:13" x14ac:dyDescent="0.25">
      <c r="B2223" s="21">
        <v>7940</v>
      </c>
      <c r="C2223" s="2">
        <v>2220</v>
      </c>
      <c r="D2223" s="22" t="s">
        <v>2391</v>
      </c>
      <c r="E2223" s="23"/>
      <c r="F2223" s="13"/>
      <c r="G2223" s="2"/>
      <c r="H2223" s="2"/>
      <c r="I2223" s="2">
        <f t="shared" si="141"/>
        <v>40</v>
      </c>
      <c r="J2223" s="13">
        <f t="shared" si="142"/>
        <v>47</v>
      </c>
      <c r="L2223" s="14">
        <f t="shared" si="143"/>
        <v>-47</v>
      </c>
      <c r="M2223" s="15">
        <f t="shared" si="144"/>
        <v>1</v>
      </c>
    </row>
    <row r="2224" spans="2:13" x14ac:dyDescent="0.25">
      <c r="B2224" s="21">
        <v>7941</v>
      </c>
      <c r="C2224" s="2">
        <v>2221</v>
      </c>
      <c r="D2224" s="22" t="s">
        <v>2392</v>
      </c>
      <c r="E2224" s="23"/>
      <c r="F2224" s="13"/>
      <c r="G2224" s="2"/>
      <c r="H2224" s="2"/>
      <c r="I2224" s="2">
        <f t="shared" si="141"/>
        <v>40</v>
      </c>
      <c r="J2224" s="13">
        <f t="shared" si="142"/>
        <v>47</v>
      </c>
      <c r="L2224" s="14">
        <f t="shared" si="143"/>
        <v>-47</v>
      </c>
      <c r="M2224" s="15">
        <f t="shared" si="144"/>
        <v>1</v>
      </c>
    </row>
    <row r="2225" spans="2:13" x14ac:dyDescent="0.25">
      <c r="B2225" s="21">
        <v>7942</v>
      </c>
      <c r="C2225" s="2">
        <v>2222</v>
      </c>
      <c r="D2225" s="22" t="s">
        <v>2393</v>
      </c>
      <c r="E2225" s="23"/>
      <c r="F2225" s="13"/>
      <c r="G2225" s="2"/>
      <c r="H2225" s="2"/>
      <c r="I2225" s="2">
        <f t="shared" si="141"/>
        <v>40</v>
      </c>
      <c r="J2225" s="13">
        <f t="shared" si="142"/>
        <v>47</v>
      </c>
      <c r="L2225" s="14">
        <f t="shared" si="143"/>
        <v>-47</v>
      </c>
      <c r="M2225" s="15">
        <f t="shared" si="144"/>
        <v>1</v>
      </c>
    </row>
    <row r="2226" spans="2:13" x14ac:dyDescent="0.25">
      <c r="B2226" s="21">
        <v>7943</v>
      </c>
      <c r="C2226" s="2">
        <v>2223</v>
      </c>
      <c r="D2226" s="22" t="s">
        <v>2394</v>
      </c>
      <c r="E2226" s="23"/>
      <c r="F2226" s="13"/>
      <c r="G2226" s="2"/>
      <c r="H2226" s="2"/>
      <c r="I2226" s="2">
        <f t="shared" si="141"/>
        <v>40</v>
      </c>
      <c r="J2226" s="13">
        <f t="shared" si="142"/>
        <v>47</v>
      </c>
      <c r="L2226" s="14">
        <f t="shared" si="143"/>
        <v>-47</v>
      </c>
      <c r="M2226" s="15">
        <f t="shared" si="144"/>
        <v>1</v>
      </c>
    </row>
    <row r="2227" spans="2:13" x14ac:dyDescent="0.25">
      <c r="B2227" s="21">
        <v>7950</v>
      </c>
      <c r="C2227" s="2">
        <v>2224</v>
      </c>
      <c r="D2227" s="22" t="s">
        <v>543</v>
      </c>
      <c r="E2227" s="23" t="s">
        <v>53</v>
      </c>
      <c r="F2227" s="13">
        <f>VLOOKUP(E2227,DONNEES!I2:J17,2,FALSE)</f>
        <v>158.5</v>
      </c>
      <c r="G2227" s="2">
        <v>36</v>
      </c>
      <c r="H2227" s="2">
        <v>39</v>
      </c>
      <c r="I2227" s="2">
        <f t="shared" si="141"/>
        <v>118</v>
      </c>
      <c r="J2227" s="13">
        <f t="shared" si="142"/>
        <v>138</v>
      </c>
      <c r="L2227" s="14">
        <f t="shared" si="143"/>
        <v>20.5</v>
      </c>
      <c r="M2227" s="15">
        <f t="shared" si="144"/>
        <v>0.14855072463768115</v>
      </c>
    </row>
    <row r="2228" spans="2:13" x14ac:dyDescent="0.25">
      <c r="B2228" s="21">
        <v>7950</v>
      </c>
      <c r="C2228" s="2">
        <v>2225</v>
      </c>
      <c r="D2228" s="22" t="s">
        <v>2395</v>
      </c>
      <c r="E2228" s="23" t="s">
        <v>53</v>
      </c>
      <c r="F2228" s="13">
        <f>VLOOKUP(E2228,DONNEES!I2:J17,2,FALSE)</f>
        <v>158.5</v>
      </c>
      <c r="G2228" s="2">
        <v>32.5</v>
      </c>
      <c r="H2228" s="2">
        <v>34</v>
      </c>
      <c r="I2228" s="2">
        <f t="shared" si="141"/>
        <v>108</v>
      </c>
      <c r="J2228" s="13">
        <f t="shared" si="142"/>
        <v>126</v>
      </c>
      <c r="L2228" s="14">
        <f t="shared" si="143"/>
        <v>32.5</v>
      </c>
      <c r="M2228" s="15">
        <f t="shared" si="144"/>
        <v>0.25793650793650796</v>
      </c>
    </row>
    <row r="2229" spans="2:13" x14ac:dyDescent="0.25">
      <c r="B2229" s="21">
        <v>7950</v>
      </c>
      <c r="C2229" s="2">
        <v>2226</v>
      </c>
      <c r="D2229" s="22" t="s">
        <v>2396</v>
      </c>
      <c r="E2229" s="23" t="s">
        <v>53</v>
      </c>
      <c r="F2229" s="13">
        <f>VLOOKUP(E2229,DONNEES!I2:J17,2,FALSE)</f>
        <v>158.5</v>
      </c>
      <c r="G2229" s="2">
        <v>40</v>
      </c>
      <c r="H2229" s="2">
        <v>39</v>
      </c>
      <c r="I2229" s="2">
        <f t="shared" si="141"/>
        <v>118</v>
      </c>
      <c r="J2229" s="13">
        <f t="shared" si="142"/>
        <v>138</v>
      </c>
      <c r="L2229" s="14">
        <f t="shared" si="143"/>
        <v>20.5</v>
      </c>
      <c r="M2229" s="15">
        <f t="shared" si="144"/>
        <v>0.14855072463768115</v>
      </c>
    </row>
    <row r="2230" spans="2:13" x14ac:dyDescent="0.25">
      <c r="B2230" s="21">
        <v>7950</v>
      </c>
      <c r="C2230" s="2">
        <v>2227</v>
      </c>
      <c r="D2230" s="22" t="s">
        <v>2397</v>
      </c>
      <c r="E2230" s="23" t="s">
        <v>53</v>
      </c>
      <c r="F2230" s="13">
        <f>VLOOKUP(E2230,DONNEES!I2:J17,2,FALSE)</f>
        <v>158.5</v>
      </c>
      <c r="G2230" s="2">
        <v>35</v>
      </c>
      <c r="H2230" s="2">
        <v>38</v>
      </c>
      <c r="I2230" s="2">
        <f t="shared" si="141"/>
        <v>116</v>
      </c>
      <c r="J2230" s="13">
        <f t="shared" si="142"/>
        <v>136</v>
      </c>
      <c r="L2230" s="14">
        <f t="shared" si="143"/>
        <v>22.5</v>
      </c>
      <c r="M2230" s="15">
        <f t="shared" si="144"/>
        <v>0.16544117647058823</v>
      </c>
    </row>
    <row r="2231" spans="2:13" x14ac:dyDescent="0.25">
      <c r="B2231" s="21">
        <v>7950</v>
      </c>
      <c r="C2231" s="2">
        <v>2228</v>
      </c>
      <c r="D2231" s="22" t="s">
        <v>2398</v>
      </c>
      <c r="E2231" s="23" t="s">
        <v>53</v>
      </c>
      <c r="F2231" s="13">
        <f>VLOOKUP(E2231,DONNEES!I2:J17,2,FALSE)</f>
        <v>158.5</v>
      </c>
      <c r="G2231" s="2">
        <v>37</v>
      </c>
      <c r="H2231" s="2">
        <v>39</v>
      </c>
      <c r="I2231" s="2">
        <f t="shared" si="141"/>
        <v>118</v>
      </c>
      <c r="J2231" s="13">
        <f t="shared" si="142"/>
        <v>138</v>
      </c>
      <c r="L2231" s="14">
        <f t="shared" si="143"/>
        <v>20.5</v>
      </c>
      <c r="M2231" s="15">
        <f t="shared" si="144"/>
        <v>0.14855072463768115</v>
      </c>
    </row>
    <row r="2232" spans="2:13" x14ac:dyDescent="0.25">
      <c r="B2232" s="21">
        <v>7951</v>
      </c>
      <c r="C2232" s="2">
        <v>2229</v>
      </c>
      <c r="D2232" s="22" t="s">
        <v>2399</v>
      </c>
      <c r="E2232" s="23"/>
      <c r="F2232" s="13"/>
      <c r="G2232" s="2"/>
      <c r="H2232" s="2"/>
      <c r="I2232" s="2">
        <f t="shared" si="141"/>
        <v>40</v>
      </c>
      <c r="J2232" s="13">
        <f t="shared" si="142"/>
        <v>47</v>
      </c>
      <c r="L2232" s="14">
        <f t="shared" si="143"/>
        <v>-47</v>
      </c>
      <c r="M2232" s="15">
        <f t="shared" si="144"/>
        <v>1</v>
      </c>
    </row>
    <row r="2233" spans="2:13" x14ac:dyDescent="0.25">
      <c r="B2233" s="21">
        <v>7970</v>
      </c>
      <c r="C2233" s="2">
        <v>2230</v>
      </c>
      <c r="D2233" s="22" t="s">
        <v>544</v>
      </c>
      <c r="E2233" s="23" t="s">
        <v>51</v>
      </c>
      <c r="F2233" s="13">
        <f>VLOOKUP(E2233,DONNEES!I2:J17,2,FALSE)</f>
        <v>122</v>
      </c>
      <c r="G2233" s="2">
        <v>38</v>
      </c>
      <c r="H2233" s="2">
        <v>36</v>
      </c>
      <c r="I2233" s="2">
        <f t="shared" si="141"/>
        <v>112</v>
      </c>
      <c r="J2233" s="13">
        <f t="shared" si="142"/>
        <v>131</v>
      </c>
      <c r="L2233" s="14">
        <f t="shared" si="143"/>
        <v>-9</v>
      </c>
      <c r="M2233" s="15">
        <f t="shared" si="144"/>
        <v>6.8702290076335881E-2</v>
      </c>
    </row>
    <row r="2234" spans="2:13" x14ac:dyDescent="0.25">
      <c r="B2234" s="21">
        <v>7971</v>
      </c>
      <c r="C2234" s="2">
        <v>2231</v>
      </c>
      <c r="D2234" s="22" t="s">
        <v>2400</v>
      </c>
      <c r="E2234" s="23" t="s">
        <v>50</v>
      </c>
      <c r="F2234" s="23">
        <f>VLOOKUP(E2234,DONNEES!I2:J17,2,FALSE)</f>
        <v>107.5</v>
      </c>
      <c r="G2234" s="2">
        <v>37</v>
      </c>
      <c r="H2234" s="2">
        <v>31</v>
      </c>
      <c r="I2234" s="2">
        <f t="shared" si="141"/>
        <v>102</v>
      </c>
      <c r="J2234" s="13">
        <f t="shared" si="142"/>
        <v>119</v>
      </c>
      <c r="L2234" s="14">
        <f t="shared" si="143"/>
        <v>-11.5</v>
      </c>
      <c r="M2234" s="15">
        <f t="shared" si="144"/>
        <v>9.6638655462184878E-2</v>
      </c>
    </row>
    <row r="2235" spans="2:13" x14ac:dyDescent="0.25">
      <c r="B2235" s="21">
        <v>7971</v>
      </c>
      <c r="C2235" s="2">
        <v>2232</v>
      </c>
      <c r="D2235" s="22" t="s">
        <v>2401</v>
      </c>
      <c r="E2235" s="23" t="s">
        <v>50</v>
      </c>
      <c r="F2235" s="23">
        <f>VLOOKUP(E2235,DONNEES!I2:J17,2,FALSE)</f>
        <v>107.5</v>
      </c>
      <c r="G2235" s="2">
        <v>40</v>
      </c>
      <c r="H2235" s="2">
        <v>36</v>
      </c>
      <c r="I2235" s="2">
        <f t="shared" si="141"/>
        <v>112</v>
      </c>
      <c r="J2235" s="13">
        <f t="shared" si="142"/>
        <v>131</v>
      </c>
      <c r="L2235" s="14">
        <f t="shared" si="143"/>
        <v>-23.5</v>
      </c>
      <c r="M2235" s="15">
        <f t="shared" si="144"/>
        <v>0.17938931297709923</v>
      </c>
    </row>
    <row r="2236" spans="2:13" x14ac:dyDescent="0.25">
      <c r="B2236" s="21">
        <v>7971</v>
      </c>
      <c r="C2236" s="2">
        <v>2233</v>
      </c>
      <c r="D2236" s="22" t="s">
        <v>2402</v>
      </c>
      <c r="E2236" s="23" t="s">
        <v>50</v>
      </c>
      <c r="F2236" s="23">
        <f>VLOOKUP(E2236,DONNEES!I2:J17,2,FALSE)</f>
        <v>107.5</v>
      </c>
      <c r="G2236" s="2">
        <v>43.5</v>
      </c>
      <c r="H2236" s="2">
        <v>35</v>
      </c>
      <c r="I2236" s="2">
        <f t="shared" si="141"/>
        <v>110</v>
      </c>
      <c r="J2236" s="13">
        <f t="shared" si="142"/>
        <v>129</v>
      </c>
      <c r="L2236" s="14">
        <f t="shared" si="143"/>
        <v>-21.5</v>
      </c>
      <c r="M2236" s="15">
        <f t="shared" si="144"/>
        <v>0.16666666666666666</v>
      </c>
    </row>
    <row r="2237" spans="2:13" x14ac:dyDescent="0.25">
      <c r="B2237" s="21">
        <v>7971</v>
      </c>
      <c r="C2237" s="2">
        <v>2234</v>
      </c>
      <c r="D2237" s="22" t="s">
        <v>2403</v>
      </c>
      <c r="E2237" s="23" t="s">
        <v>50</v>
      </c>
      <c r="F2237" s="23">
        <f>VLOOKUP(E2237,DONNEES!I2:J17,2,FALSE)</f>
        <v>107.5</v>
      </c>
      <c r="G2237" s="2">
        <v>39</v>
      </c>
      <c r="H2237" s="2">
        <v>34</v>
      </c>
      <c r="I2237" s="2">
        <f t="shared" si="141"/>
        <v>108</v>
      </c>
      <c r="J2237" s="13">
        <f t="shared" si="142"/>
        <v>126</v>
      </c>
      <c r="L2237" s="14">
        <f t="shared" si="143"/>
        <v>-18.5</v>
      </c>
      <c r="M2237" s="15">
        <f t="shared" si="144"/>
        <v>0.14682539682539683</v>
      </c>
    </row>
    <row r="2238" spans="2:13" x14ac:dyDescent="0.25">
      <c r="B2238" s="21">
        <v>7972</v>
      </c>
      <c r="C2238" s="2">
        <v>2235</v>
      </c>
      <c r="D2238" s="22" t="s">
        <v>2404</v>
      </c>
      <c r="E2238" s="23"/>
      <c r="F2238" s="13"/>
      <c r="G2238" s="2"/>
      <c r="H2238" s="2"/>
      <c r="I2238" s="2">
        <f t="shared" si="141"/>
        <v>40</v>
      </c>
      <c r="J2238" s="13">
        <f t="shared" si="142"/>
        <v>47</v>
      </c>
      <c r="L2238" s="14">
        <f t="shared" si="143"/>
        <v>-47</v>
      </c>
      <c r="M2238" s="15">
        <f t="shared" si="144"/>
        <v>1</v>
      </c>
    </row>
    <row r="2239" spans="2:13" x14ac:dyDescent="0.25">
      <c r="B2239" s="21">
        <v>7972</v>
      </c>
      <c r="C2239" s="2">
        <v>2236</v>
      </c>
      <c r="D2239" s="22" t="s">
        <v>2405</v>
      </c>
      <c r="E2239" s="23"/>
      <c r="F2239" s="13"/>
      <c r="G2239" s="2"/>
      <c r="H2239" s="2"/>
      <c r="I2239" s="2">
        <f t="shared" si="141"/>
        <v>40</v>
      </c>
      <c r="J2239" s="13">
        <f t="shared" si="142"/>
        <v>47</v>
      </c>
      <c r="L2239" s="14">
        <f t="shared" si="143"/>
        <v>-47</v>
      </c>
      <c r="M2239" s="15">
        <f t="shared" si="144"/>
        <v>1</v>
      </c>
    </row>
    <row r="2240" spans="2:13" x14ac:dyDescent="0.25">
      <c r="B2240" s="21">
        <v>7972</v>
      </c>
      <c r="C2240" s="2">
        <v>2237</v>
      </c>
      <c r="D2240" s="22" t="s">
        <v>2406</v>
      </c>
      <c r="E2240" s="23"/>
      <c r="F2240" s="13"/>
      <c r="G2240" s="2"/>
      <c r="H2240" s="2"/>
      <c r="I2240" s="2">
        <f t="shared" si="141"/>
        <v>40</v>
      </c>
      <c r="J2240" s="13">
        <f t="shared" si="142"/>
        <v>47</v>
      </c>
      <c r="L2240" s="14">
        <f t="shared" si="143"/>
        <v>-47</v>
      </c>
      <c r="M2240" s="15">
        <f t="shared" si="144"/>
        <v>1</v>
      </c>
    </row>
    <row r="2241" spans="2:13" x14ac:dyDescent="0.25">
      <c r="B2241" s="21">
        <v>7973</v>
      </c>
      <c r="C2241" s="2">
        <v>2238</v>
      </c>
      <c r="D2241" s="22" t="s">
        <v>2407</v>
      </c>
      <c r="E2241" s="23"/>
      <c r="F2241" s="13"/>
      <c r="G2241" s="2"/>
      <c r="H2241" s="2"/>
      <c r="I2241" s="2">
        <f t="shared" si="141"/>
        <v>40</v>
      </c>
      <c r="J2241" s="13">
        <f t="shared" si="142"/>
        <v>47</v>
      </c>
      <c r="L2241" s="14">
        <f t="shared" si="143"/>
        <v>-47</v>
      </c>
      <c r="M2241" s="15">
        <f t="shared" si="144"/>
        <v>1</v>
      </c>
    </row>
    <row r="2242" spans="2:13" x14ac:dyDescent="0.25">
      <c r="B2242" s="21">
        <v>7973</v>
      </c>
      <c r="C2242" s="2">
        <v>2239</v>
      </c>
      <c r="D2242" s="22" t="s">
        <v>2408</v>
      </c>
      <c r="E2242" s="23"/>
      <c r="F2242" s="13"/>
      <c r="G2242" s="2"/>
      <c r="H2242" s="2"/>
      <c r="I2242" s="2">
        <f t="shared" si="141"/>
        <v>40</v>
      </c>
      <c r="J2242" s="13">
        <f t="shared" si="142"/>
        <v>47</v>
      </c>
      <c r="L2242" s="14">
        <f t="shared" si="143"/>
        <v>-47</v>
      </c>
      <c r="M2242" s="15">
        <f t="shared" si="144"/>
        <v>1</v>
      </c>
    </row>
    <row r="2243" spans="2:13" x14ac:dyDescent="0.25">
      <c r="B2243" s="21">
        <v>8000</v>
      </c>
      <c r="C2243" s="2">
        <v>2240</v>
      </c>
      <c r="D2243" s="22" t="s">
        <v>545</v>
      </c>
      <c r="E2243" s="23"/>
      <c r="F2243" s="13"/>
      <c r="G2243" s="2"/>
      <c r="H2243" s="2"/>
      <c r="I2243" s="2">
        <f t="shared" si="141"/>
        <v>40</v>
      </c>
      <c r="J2243" s="13">
        <f t="shared" si="142"/>
        <v>47</v>
      </c>
      <c r="L2243" s="14">
        <f t="shared" si="143"/>
        <v>-47</v>
      </c>
      <c r="M2243" s="15">
        <f t="shared" si="144"/>
        <v>1</v>
      </c>
    </row>
    <row r="2244" spans="2:13" x14ac:dyDescent="0.25">
      <c r="B2244" s="21">
        <v>8000</v>
      </c>
      <c r="C2244" s="2">
        <v>2241</v>
      </c>
      <c r="D2244" s="22" t="s">
        <v>2409</v>
      </c>
      <c r="E2244" s="23"/>
      <c r="F2244" s="13"/>
      <c r="G2244" s="2"/>
      <c r="H2244" s="2"/>
      <c r="I2244" s="2">
        <f t="shared" si="141"/>
        <v>40</v>
      </c>
      <c r="J2244" s="13">
        <f t="shared" si="142"/>
        <v>47</v>
      </c>
      <c r="L2244" s="14">
        <f t="shared" si="143"/>
        <v>-47</v>
      </c>
      <c r="M2244" s="15">
        <f t="shared" si="144"/>
        <v>1</v>
      </c>
    </row>
    <row r="2245" spans="2:13" x14ac:dyDescent="0.25">
      <c r="B2245" s="21">
        <v>8020</v>
      </c>
      <c r="C2245" s="2">
        <v>2242</v>
      </c>
      <c r="D2245" s="22" t="s">
        <v>2410</v>
      </c>
      <c r="E2245" s="23"/>
      <c r="F2245" s="13"/>
      <c r="G2245" s="2"/>
      <c r="H2245" s="2"/>
      <c r="I2245" s="2">
        <f t="shared" si="141"/>
        <v>40</v>
      </c>
      <c r="J2245" s="13">
        <f t="shared" si="142"/>
        <v>47</v>
      </c>
      <c r="L2245" s="14">
        <f t="shared" si="143"/>
        <v>-47</v>
      </c>
      <c r="M2245" s="15">
        <f t="shared" si="144"/>
        <v>1</v>
      </c>
    </row>
    <row r="2246" spans="2:13" x14ac:dyDescent="0.25">
      <c r="B2246" s="21">
        <v>8020</v>
      </c>
      <c r="C2246" s="2">
        <v>2243</v>
      </c>
      <c r="D2246" s="22" t="s">
        <v>546</v>
      </c>
      <c r="E2246" s="23"/>
      <c r="F2246" s="13"/>
      <c r="G2246" s="2"/>
      <c r="H2246" s="2"/>
      <c r="I2246" s="2">
        <f t="shared" si="141"/>
        <v>40</v>
      </c>
      <c r="J2246" s="13">
        <f t="shared" si="142"/>
        <v>47</v>
      </c>
      <c r="L2246" s="14">
        <f t="shared" si="143"/>
        <v>-47</v>
      </c>
      <c r="M2246" s="15">
        <f t="shared" si="144"/>
        <v>1</v>
      </c>
    </row>
    <row r="2247" spans="2:13" x14ac:dyDescent="0.25">
      <c r="B2247" s="21">
        <v>8020</v>
      </c>
      <c r="C2247" s="2">
        <v>2244</v>
      </c>
      <c r="D2247" s="22" t="s">
        <v>2411</v>
      </c>
      <c r="E2247" s="23"/>
      <c r="F2247" s="13"/>
      <c r="G2247" s="2"/>
      <c r="H2247" s="2"/>
      <c r="I2247" s="2">
        <f t="shared" si="141"/>
        <v>40</v>
      </c>
      <c r="J2247" s="13">
        <f t="shared" si="142"/>
        <v>47</v>
      </c>
      <c r="L2247" s="14">
        <f t="shared" si="143"/>
        <v>-47</v>
      </c>
      <c r="M2247" s="15">
        <f t="shared" si="144"/>
        <v>1</v>
      </c>
    </row>
    <row r="2248" spans="2:13" x14ac:dyDescent="0.25">
      <c r="B2248" s="21">
        <v>8020</v>
      </c>
      <c r="C2248" s="2">
        <v>2245</v>
      </c>
      <c r="D2248" s="22" t="s">
        <v>2412</v>
      </c>
      <c r="E2248" s="23"/>
      <c r="F2248" s="13"/>
      <c r="G2248" s="2"/>
      <c r="H2248" s="2"/>
      <c r="I2248" s="2">
        <f t="shared" si="141"/>
        <v>40</v>
      </c>
      <c r="J2248" s="13">
        <f t="shared" si="142"/>
        <v>47</v>
      </c>
      <c r="L2248" s="14">
        <f t="shared" si="143"/>
        <v>-47</v>
      </c>
      <c r="M2248" s="15">
        <f t="shared" si="144"/>
        <v>1</v>
      </c>
    </row>
    <row r="2249" spans="2:13" x14ac:dyDescent="0.25">
      <c r="B2249" s="21">
        <v>8200</v>
      </c>
      <c r="C2249" s="2">
        <v>2246</v>
      </c>
      <c r="D2249" s="22" t="s">
        <v>2413</v>
      </c>
      <c r="E2249" s="23"/>
      <c r="F2249" s="13"/>
      <c r="G2249" s="2"/>
      <c r="H2249" s="2"/>
      <c r="I2249" s="2">
        <f t="shared" si="141"/>
        <v>40</v>
      </c>
      <c r="J2249" s="13">
        <f t="shared" si="142"/>
        <v>47</v>
      </c>
      <c r="L2249" s="14">
        <f t="shared" si="143"/>
        <v>-47</v>
      </c>
      <c r="M2249" s="15">
        <f t="shared" si="144"/>
        <v>1</v>
      </c>
    </row>
    <row r="2250" spans="2:13" x14ac:dyDescent="0.25">
      <c r="B2250" s="21">
        <v>8200</v>
      </c>
      <c r="C2250" s="2">
        <v>2247</v>
      </c>
      <c r="D2250" s="22" t="s">
        <v>2414</v>
      </c>
      <c r="E2250" s="23"/>
      <c r="F2250" s="13"/>
      <c r="G2250" s="2"/>
      <c r="H2250" s="2"/>
      <c r="I2250" s="2">
        <f t="shared" si="141"/>
        <v>40</v>
      </c>
      <c r="J2250" s="13">
        <f t="shared" si="142"/>
        <v>47</v>
      </c>
      <c r="L2250" s="14">
        <f t="shared" si="143"/>
        <v>-47</v>
      </c>
      <c r="M2250" s="15">
        <f t="shared" si="144"/>
        <v>1</v>
      </c>
    </row>
    <row r="2251" spans="2:13" x14ac:dyDescent="0.25">
      <c r="B2251" s="21">
        <v>8210</v>
      </c>
      <c r="C2251" s="2">
        <v>2248</v>
      </c>
      <c r="D2251" s="22" t="s">
        <v>2415</v>
      </c>
      <c r="E2251" s="23"/>
      <c r="F2251" s="13"/>
      <c r="G2251" s="2"/>
      <c r="H2251" s="2"/>
      <c r="I2251" s="2">
        <f t="shared" si="141"/>
        <v>40</v>
      </c>
      <c r="J2251" s="13">
        <f t="shared" si="142"/>
        <v>47</v>
      </c>
      <c r="L2251" s="14">
        <f t="shared" si="143"/>
        <v>-47</v>
      </c>
      <c r="M2251" s="15">
        <f t="shared" si="144"/>
        <v>1</v>
      </c>
    </row>
    <row r="2252" spans="2:13" x14ac:dyDescent="0.25">
      <c r="B2252" s="21">
        <v>8210</v>
      </c>
      <c r="C2252" s="2">
        <v>2249</v>
      </c>
      <c r="D2252" s="22" t="s">
        <v>2416</v>
      </c>
      <c r="E2252" s="23"/>
      <c r="F2252" s="13"/>
      <c r="G2252" s="2"/>
      <c r="H2252" s="2"/>
      <c r="I2252" s="2">
        <f t="shared" si="141"/>
        <v>40</v>
      </c>
      <c r="J2252" s="13">
        <f t="shared" si="142"/>
        <v>47</v>
      </c>
      <c r="L2252" s="14">
        <f t="shared" si="143"/>
        <v>-47</v>
      </c>
      <c r="M2252" s="15">
        <f t="shared" si="144"/>
        <v>1</v>
      </c>
    </row>
    <row r="2253" spans="2:13" x14ac:dyDescent="0.25">
      <c r="B2253" s="21">
        <v>8210</v>
      </c>
      <c r="C2253" s="2">
        <v>2250</v>
      </c>
      <c r="D2253" s="22" t="s">
        <v>547</v>
      </c>
      <c r="E2253" s="23"/>
      <c r="F2253" s="13"/>
      <c r="G2253" s="2"/>
      <c r="H2253" s="2"/>
      <c r="I2253" s="2">
        <f t="shared" si="141"/>
        <v>40</v>
      </c>
      <c r="J2253" s="13">
        <f t="shared" si="142"/>
        <v>47</v>
      </c>
      <c r="L2253" s="14">
        <f t="shared" si="143"/>
        <v>-47</v>
      </c>
      <c r="M2253" s="15">
        <f t="shared" si="144"/>
        <v>1</v>
      </c>
    </row>
    <row r="2254" spans="2:13" x14ac:dyDescent="0.25">
      <c r="B2254" s="21">
        <v>8211</v>
      </c>
      <c r="C2254" s="2">
        <v>2251</v>
      </c>
      <c r="D2254" s="22" t="s">
        <v>2417</v>
      </c>
      <c r="E2254" s="23"/>
      <c r="F2254" s="13"/>
      <c r="G2254" s="2"/>
      <c r="H2254" s="2"/>
      <c r="I2254" s="2">
        <f t="shared" si="141"/>
        <v>40</v>
      </c>
      <c r="J2254" s="13">
        <f t="shared" si="142"/>
        <v>47</v>
      </c>
      <c r="L2254" s="14">
        <f t="shared" si="143"/>
        <v>-47</v>
      </c>
      <c r="M2254" s="15">
        <f t="shared" si="144"/>
        <v>1</v>
      </c>
    </row>
    <row r="2255" spans="2:13" x14ac:dyDescent="0.25">
      <c r="B2255" s="21">
        <v>8300</v>
      </c>
      <c r="C2255" s="2">
        <v>2252</v>
      </c>
      <c r="D2255" s="22" t="s">
        <v>2418</v>
      </c>
      <c r="E2255" s="23"/>
      <c r="F2255" s="13"/>
      <c r="G2255" s="2"/>
      <c r="H2255" s="2"/>
      <c r="I2255" s="2">
        <f t="shared" si="141"/>
        <v>40</v>
      </c>
      <c r="J2255" s="13">
        <f t="shared" si="142"/>
        <v>47</v>
      </c>
      <c r="L2255" s="14">
        <f t="shared" si="143"/>
        <v>-47</v>
      </c>
      <c r="M2255" s="15">
        <f t="shared" si="144"/>
        <v>1</v>
      </c>
    </row>
    <row r="2256" spans="2:13" x14ac:dyDescent="0.25">
      <c r="B2256" s="21">
        <v>8300</v>
      </c>
      <c r="C2256" s="2">
        <v>2253</v>
      </c>
      <c r="D2256" s="22" t="s">
        <v>548</v>
      </c>
      <c r="E2256" s="23"/>
      <c r="F2256" s="13"/>
      <c r="G2256" s="2"/>
      <c r="H2256" s="2"/>
      <c r="I2256" s="2">
        <f t="shared" si="141"/>
        <v>40</v>
      </c>
      <c r="J2256" s="13">
        <f t="shared" si="142"/>
        <v>47</v>
      </c>
      <c r="L2256" s="14">
        <f t="shared" si="143"/>
        <v>-47</v>
      </c>
      <c r="M2256" s="15">
        <f t="shared" si="144"/>
        <v>1</v>
      </c>
    </row>
    <row r="2257" spans="2:13" x14ac:dyDescent="0.25">
      <c r="B2257" s="21">
        <v>8300</v>
      </c>
      <c r="C2257" s="2">
        <v>2254</v>
      </c>
      <c r="D2257" s="22" t="s">
        <v>2419</v>
      </c>
      <c r="E2257" s="23"/>
      <c r="F2257" s="13"/>
      <c r="G2257" s="2"/>
      <c r="H2257" s="2"/>
      <c r="I2257" s="2">
        <f t="shared" si="141"/>
        <v>40</v>
      </c>
      <c r="J2257" s="13">
        <f t="shared" si="142"/>
        <v>47</v>
      </c>
      <c r="L2257" s="14">
        <f t="shared" si="143"/>
        <v>-47</v>
      </c>
      <c r="M2257" s="15">
        <f t="shared" si="144"/>
        <v>1</v>
      </c>
    </row>
    <row r="2258" spans="2:13" x14ac:dyDescent="0.25">
      <c r="B2258" s="21">
        <v>8301</v>
      </c>
      <c r="C2258" s="2">
        <v>2255</v>
      </c>
      <c r="D2258" s="22" t="s">
        <v>2420</v>
      </c>
      <c r="E2258" s="23"/>
      <c r="F2258" s="13"/>
      <c r="G2258" s="2"/>
      <c r="H2258" s="2"/>
      <c r="I2258" s="2">
        <f t="shared" si="141"/>
        <v>40</v>
      </c>
      <c r="J2258" s="13">
        <f t="shared" si="142"/>
        <v>47</v>
      </c>
      <c r="L2258" s="14">
        <f t="shared" si="143"/>
        <v>-47</v>
      </c>
      <c r="M2258" s="15">
        <f t="shared" si="144"/>
        <v>1</v>
      </c>
    </row>
    <row r="2259" spans="2:13" x14ac:dyDescent="0.25">
      <c r="B2259" s="21">
        <v>8301</v>
      </c>
      <c r="C2259" s="2">
        <v>2256</v>
      </c>
      <c r="D2259" s="22" t="s">
        <v>2421</v>
      </c>
      <c r="E2259" s="23"/>
      <c r="F2259" s="13"/>
      <c r="G2259" s="2"/>
      <c r="H2259" s="2"/>
      <c r="I2259" s="2">
        <f t="shared" si="141"/>
        <v>40</v>
      </c>
      <c r="J2259" s="13">
        <f t="shared" si="142"/>
        <v>47</v>
      </c>
      <c r="L2259" s="14">
        <f t="shared" si="143"/>
        <v>-47</v>
      </c>
      <c r="M2259" s="15">
        <f t="shared" si="144"/>
        <v>1</v>
      </c>
    </row>
    <row r="2260" spans="2:13" x14ac:dyDescent="0.25">
      <c r="B2260" s="21">
        <v>8310</v>
      </c>
      <c r="C2260" s="2">
        <v>2257</v>
      </c>
      <c r="D2260" s="22" t="s">
        <v>2422</v>
      </c>
      <c r="E2260" s="23"/>
      <c r="F2260" s="13"/>
      <c r="G2260" s="2"/>
      <c r="H2260" s="2"/>
      <c r="I2260" s="2">
        <f t="shared" si="141"/>
        <v>40</v>
      </c>
      <c r="J2260" s="13">
        <f t="shared" si="142"/>
        <v>47</v>
      </c>
      <c r="L2260" s="14">
        <f t="shared" si="143"/>
        <v>-47</v>
      </c>
      <c r="M2260" s="15">
        <f t="shared" si="144"/>
        <v>1</v>
      </c>
    </row>
    <row r="2261" spans="2:13" x14ac:dyDescent="0.25">
      <c r="B2261" s="21">
        <v>8310</v>
      </c>
      <c r="C2261" s="2">
        <v>2258</v>
      </c>
      <c r="D2261" s="22" t="s">
        <v>2423</v>
      </c>
      <c r="E2261" s="23"/>
      <c r="F2261" s="13"/>
      <c r="G2261" s="2"/>
      <c r="H2261" s="2"/>
      <c r="I2261" s="2">
        <f t="shared" si="141"/>
        <v>40</v>
      </c>
      <c r="J2261" s="13">
        <f t="shared" si="142"/>
        <v>47</v>
      </c>
      <c r="L2261" s="14">
        <f t="shared" si="143"/>
        <v>-47</v>
      </c>
      <c r="M2261" s="15">
        <f t="shared" si="144"/>
        <v>1</v>
      </c>
    </row>
    <row r="2262" spans="2:13" x14ac:dyDescent="0.25">
      <c r="B2262" s="21">
        <v>8340</v>
      </c>
      <c r="C2262" s="2">
        <v>2259</v>
      </c>
      <c r="D2262" s="22" t="s">
        <v>549</v>
      </c>
      <c r="E2262" s="23"/>
      <c r="F2262" s="13"/>
      <c r="G2262" s="2"/>
      <c r="H2262" s="2"/>
      <c r="I2262" s="2">
        <f t="shared" si="141"/>
        <v>40</v>
      </c>
      <c r="J2262" s="13">
        <f t="shared" si="142"/>
        <v>47</v>
      </c>
      <c r="L2262" s="14">
        <f t="shared" si="143"/>
        <v>-47</v>
      </c>
      <c r="M2262" s="15">
        <f t="shared" si="144"/>
        <v>1</v>
      </c>
    </row>
    <row r="2263" spans="2:13" x14ac:dyDescent="0.25">
      <c r="B2263" s="21">
        <v>8340</v>
      </c>
      <c r="C2263" s="2">
        <v>2260</v>
      </c>
      <c r="D2263" s="22" t="s">
        <v>2424</v>
      </c>
      <c r="E2263" s="23"/>
      <c r="F2263" s="13"/>
      <c r="G2263" s="2"/>
      <c r="H2263" s="2"/>
      <c r="I2263" s="2">
        <f t="shared" si="141"/>
        <v>40</v>
      </c>
      <c r="J2263" s="13">
        <f t="shared" si="142"/>
        <v>47</v>
      </c>
      <c r="L2263" s="14">
        <f t="shared" si="143"/>
        <v>-47</v>
      </c>
      <c r="M2263" s="15">
        <f t="shared" si="144"/>
        <v>1</v>
      </c>
    </row>
    <row r="2264" spans="2:13" x14ac:dyDescent="0.25">
      <c r="B2264" s="21">
        <v>8340</v>
      </c>
      <c r="C2264" s="2">
        <v>2261</v>
      </c>
      <c r="D2264" s="22" t="s">
        <v>2425</v>
      </c>
      <c r="E2264" s="23"/>
      <c r="F2264" s="13"/>
      <c r="G2264" s="2"/>
      <c r="H2264" s="2"/>
      <c r="I2264" s="2">
        <f t="shared" si="141"/>
        <v>40</v>
      </c>
      <c r="J2264" s="13">
        <f t="shared" si="142"/>
        <v>47</v>
      </c>
      <c r="L2264" s="14">
        <f t="shared" si="143"/>
        <v>-47</v>
      </c>
      <c r="M2264" s="15">
        <f t="shared" si="144"/>
        <v>1</v>
      </c>
    </row>
    <row r="2265" spans="2:13" x14ac:dyDescent="0.25">
      <c r="B2265" s="21">
        <v>8340</v>
      </c>
      <c r="C2265" s="2">
        <v>2262</v>
      </c>
      <c r="D2265" s="22" t="s">
        <v>2426</v>
      </c>
      <c r="E2265" s="23"/>
      <c r="F2265" s="13"/>
      <c r="G2265" s="2"/>
      <c r="H2265" s="2"/>
      <c r="I2265" s="2">
        <f t="shared" si="141"/>
        <v>40</v>
      </c>
      <c r="J2265" s="13">
        <f t="shared" si="142"/>
        <v>47</v>
      </c>
      <c r="L2265" s="14">
        <f t="shared" si="143"/>
        <v>-47</v>
      </c>
      <c r="M2265" s="15">
        <f t="shared" si="144"/>
        <v>1</v>
      </c>
    </row>
    <row r="2266" spans="2:13" x14ac:dyDescent="0.25">
      <c r="B2266" s="21">
        <v>8340</v>
      </c>
      <c r="C2266" s="2">
        <v>2263</v>
      </c>
      <c r="D2266" s="22" t="s">
        <v>2427</v>
      </c>
      <c r="E2266" s="23"/>
      <c r="F2266" s="13"/>
      <c r="G2266" s="2"/>
      <c r="H2266" s="2"/>
      <c r="I2266" s="2">
        <f t="shared" si="141"/>
        <v>40</v>
      </c>
      <c r="J2266" s="13">
        <f t="shared" si="142"/>
        <v>47</v>
      </c>
      <c r="L2266" s="14">
        <f t="shared" si="143"/>
        <v>-47</v>
      </c>
      <c r="M2266" s="15">
        <f t="shared" si="144"/>
        <v>1</v>
      </c>
    </row>
    <row r="2267" spans="2:13" x14ac:dyDescent="0.25">
      <c r="B2267" s="21">
        <v>8340</v>
      </c>
      <c r="C2267" s="2">
        <v>2264</v>
      </c>
      <c r="D2267" s="22" t="s">
        <v>2428</v>
      </c>
      <c r="E2267" s="23"/>
      <c r="F2267" s="13"/>
      <c r="G2267" s="2"/>
      <c r="H2267" s="2"/>
      <c r="I2267" s="2">
        <f t="shared" si="141"/>
        <v>40</v>
      </c>
      <c r="J2267" s="13">
        <f t="shared" si="142"/>
        <v>47</v>
      </c>
      <c r="L2267" s="14">
        <f t="shared" si="143"/>
        <v>-47</v>
      </c>
      <c r="M2267" s="15">
        <f t="shared" si="144"/>
        <v>1</v>
      </c>
    </row>
    <row r="2268" spans="2:13" x14ac:dyDescent="0.25">
      <c r="B2268" s="21">
        <v>8370</v>
      </c>
      <c r="C2268" s="2">
        <v>2265</v>
      </c>
      <c r="D2268" s="22" t="s">
        <v>550</v>
      </c>
      <c r="E2268" s="23"/>
      <c r="F2268" s="13"/>
      <c r="G2268" s="2"/>
      <c r="H2268" s="2"/>
      <c r="I2268" s="2">
        <f t="shared" si="141"/>
        <v>40</v>
      </c>
      <c r="J2268" s="13">
        <f t="shared" si="142"/>
        <v>47</v>
      </c>
      <c r="L2268" s="14">
        <f t="shared" si="143"/>
        <v>-47</v>
      </c>
      <c r="M2268" s="15">
        <f t="shared" si="144"/>
        <v>1</v>
      </c>
    </row>
    <row r="2269" spans="2:13" x14ac:dyDescent="0.25">
      <c r="B2269" s="21">
        <v>8370</v>
      </c>
      <c r="C2269" s="2">
        <v>2266</v>
      </c>
      <c r="D2269" s="22" t="s">
        <v>2429</v>
      </c>
      <c r="E2269" s="23"/>
      <c r="F2269" s="13"/>
      <c r="G2269" s="2"/>
      <c r="H2269" s="2"/>
      <c r="I2269" s="2">
        <f t="shared" ref="I2269:I2332" si="145">(H2269*2)+40</f>
        <v>40</v>
      </c>
      <c r="J2269" s="13">
        <f t="shared" ref="J2269:J2332" si="146">ROUNDUP((I2269*70/60),0)</f>
        <v>47</v>
      </c>
      <c r="L2269" s="14">
        <f t="shared" ref="L2269:L2332" si="147">F2269-J2269</f>
        <v>-47</v>
      </c>
      <c r="M2269" s="15">
        <f t="shared" ref="M2269:M2332" si="148">(ABS(J2269-F2269)/J2269)</f>
        <v>1</v>
      </c>
    </row>
    <row r="2270" spans="2:13" x14ac:dyDescent="0.25">
      <c r="B2270" s="21">
        <v>8377</v>
      </c>
      <c r="C2270" s="2">
        <v>2267</v>
      </c>
      <c r="D2270" s="22" t="s">
        <v>2430</v>
      </c>
      <c r="E2270" s="23"/>
      <c r="F2270" s="13"/>
      <c r="G2270" s="2"/>
      <c r="H2270" s="2"/>
      <c r="I2270" s="2">
        <f t="shared" si="145"/>
        <v>40</v>
      </c>
      <c r="J2270" s="13">
        <f t="shared" si="146"/>
        <v>47</v>
      </c>
      <c r="L2270" s="14">
        <f t="shared" si="147"/>
        <v>-47</v>
      </c>
      <c r="M2270" s="15">
        <f t="shared" si="148"/>
        <v>1</v>
      </c>
    </row>
    <row r="2271" spans="2:13" x14ac:dyDescent="0.25">
      <c r="B2271" s="21">
        <v>8377</v>
      </c>
      <c r="C2271" s="2">
        <v>2268</v>
      </c>
      <c r="D2271" s="22" t="s">
        <v>2431</v>
      </c>
      <c r="E2271" s="23"/>
      <c r="F2271" s="13"/>
      <c r="G2271" s="2"/>
      <c r="H2271" s="2"/>
      <c r="I2271" s="2">
        <f t="shared" si="145"/>
        <v>40</v>
      </c>
      <c r="J2271" s="13">
        <f t="shared" si="146"/>
        <v>47</v>
      </c>
      <c r="L2271" s="14">
        <f t="shared" si="147"/>
        <v>-47</v>
      </c>
      <c r="M2271" s="15">
        <f t="shared" si="148"/>
        <v>1</v>
      </c>
    </row>
    <row r="2272" spans="2:13" x14ac:dyDescent="0.25">
      <c r="B2272" s="21">
        <v>8377</v>
      </c>
      <c r="C2272" s="2">
        <v>2269</v>
      </c>
      <c r="D2272" s="22" t="s">
        <v>2432</v>
      </c>
      <c r="E2272" s="23"/>
      <c r="F2272" s="13"/>
      <c r="G2272" s="2"/>
      <c r="H2272" s="2"/>
      <c r="I2272" s="2">
        <f t="shared" si="145"/>
        <v>40</v>
      </c>
      <c r="J2272" s="13">
        <f t="shared" si="146"/>
        <v>47</v>
      </c>
      <c r="L2272" s="14">
        <f t="shared" si="147"/>
        <v>-47</v>
      </c>
      <c r="M2272" s="15">
        <f t="shared" si="148"/>
        <v>1</v>
      </c>
    </row>
    <row r="2273" spans="2:13" x14ac:dyDescent="0.25">
      <c r="B2273" s="21">
        <v>8377</v>
      </c>
      <c r="C2273" s="2">
        <v>2270</v>
      </c>
      <c r="D2273" s="22" t="s">
        <v>551</v>
      </c>
      <c r="E2273" s="23"/>
      <c r="F2273" s="13"/>
      <c r="G2273" s="2"/>
      <c r="H2273" s="2"/>
      <c r="I2273" s="2">
        <f t="shared" si="145"/>
        <v>40</v>
      </c>
      <c r="J2273" s="13">
        <f t="shared" si="146"/>
        <v>47</v>
      </c>
      <c r="L2273" s="14">
        <f t="shared" si="147"/>
        <v>-47</v>
      </c>
      <c r="M2273" s="15">
        <f t="shared" si="148"/>
        <v>1</v>
      </c>
    </row>
    <row r="2274" spans="2:13" x14ac:dyDescent="0.25">
      <c r="B2274" s="21">
        <v>8380</v>
      </c>
      <c r="C2274" s="2">
        <v>2271</v>
      </c>
      <c r="D2274" s="22" t="s">
        <v>2433</v>
      </c>
      <c r="E2274" s="23"/>
      <c r="F2274" s="13"/>
      <c r="G2274" s="2"/>
      <c r="H2274" s="2"/>
      <c r="I2274" s="2">
        <f t="shared" si="145"/>
        <v>40</v>
      </c>
      <c r="J2274" s="13">
        <f t="shared" si="146"/>
        <v>47</v>
      </c>
      <c r="L2274" s="14">
        <f t="shared" si="147"/>
        <v>-47</v>
      </c>
      <c r="M2274" s="15">
        <f t="shared" si="148"/>
        <v>1</v>
      </c>
    </row>
    <row r="2275" spans="2:13" x14ac:dyDescent="0.25">
      <c r="B2275" s="21">
        <v>8380</v>
      </c>
      <c r="C2275" s="2">
        <v>2272</v>
      </c>
      <c r="D2275" s="22" t="s">
        <v>2434</v>
      </c>
      <c r="E2275" s="23"/>
      <c r="F2275" s="13"/>
      <c r="G2275" s="2"/>
      <c r="H2275" s="2"/>
      <c r="I2275" s="2">
        <f t="shared" si="145"/>
        <v>40</v>
      </c>
      <c r="J2275" s="13">
        <f t="shared" si="146"/>
        <v>47</v>
      </c>
      <c r="L2275" s="14">
        <f t="shared" si="147"/>
        <v>-47</v>
      </c>
      <c r="M2275" s="15">
        <f t="shared" si="148"/>
        <v>1</v>
      </c>
    </row>
    <row r="2276" spans="2:13" x14ac:dyDescent="0.25">
      <c r="B2276" s="21">
        <v>8380</v>
      </c>
      <c r="C2276" s="2">
        <v>2273</v>
      </c>
      <c r="D2276" s="22" t="s">
        <v>2435</v>
      </c>
      <c r="E2276" s="23"/>
      <c r="F2276" s="13"/>
      <c r="G2276" s="2"/>
      <c r="H2276" s="2"/>
      <c r="I2276" s="2">
        <f t="shared" si="145"/>
        <v>40</v>
      </c>
      <c r="J2276" s="13">
        <f t="shared" si="146"/>
        <v>47</v>
      </c>
      <c r="L2276" s="14">
        <f t="shared" si="147"/>
        <v>-47</v>
      </c>
      <c r="M2276" s="15">
        <f t="shared" si="148"/>
        <v>1</v>
      </c>
    </row>
    <row r="2277" spans="2:13" x14ac:dyDescent="0.25">
      <c r="B2277" s="21">
        <v>8400</v>
      </c>
      <c r="C2277" s="2">
        <v>2274</v>
      </c>
      <c r="D2277" s="22" t="s">
        <v>552</v>
      </c>
      <c r="E2277" s="23"/>
      <c r="F2277" s="13"/>
      <c r="G2277" s="2"/>
      <c r="H2277" s="2"/>
      <c r="I2277" s="2">
        <f t="shared" si="145"/>
        <v>40</v>
      </c>
      <c r="J2277" s="13">
        <f t="shared" si="146"/>
        <v>47</v>
      </c>
      <c r="L2277" s="14">
        <f t="shared" si="147"/>
        <v>-47</v>
      </c>
      <c r="M2277" s="15">
        <f t="shared" si="148"/>
        <v>1</v>
      </c>
    </row>
    <row r="2278" spans="2:13" x14ac:dyDescent="0.25">
      <c r="B2278" s="21">
        <v>8400</v>
      </c>
      <c r="C2278" s="2">
        <v>2275</v>
      </c>
      <c r="D2278" s="22" t="s">
        <v>2436</v>
      </c>
      <c r="E2278" s="23"/>
      <c r="F2278" s="13"/>
      <c r="G2278" s="2"/>
      <c r="H2278" s="2"/>
      <c r="I2278" s="2">
        <f t="shared" si="145"/>
        <v>40</v>
      </c>
      <c r="J2278" s="13">
        <f t="shared" si="146"/>
        <v>47</v>
      </c>
      <c r="L2278" s="14">
        <f t="shared" si="147"/>
        <v>-47</v>
      </c>
      <c r="M2278" s="15">
        <f t="shared" si="148"/>
        <v>1</v>
      </c>
    </row>
    <row r="2279" spans="2:13" x14ac:dyDescent="0.25">
      <c r="B2279" s="21">
        <v>8400</v>
      </c>
      <c r="C2279" s="2">
        <v>2276</v>
      </c>
      <c r="D2279" s="22" t="s">
        <v>2437</v>
      </c>
      <c r="E2279" s="23"/>
      <c r="F2279" s="13"/>
      <c r="G2279" s="2"/>
      <c r="H2279" s="2"/>
      <c r="I2279" s="2">
        <f t="shared" si="145"/>
        <v>40</v>
      </c>
      <c r="J2279" s="13">
        <f t="shared" si="146"/>
        <v>47</v>
      </c>
      <c r="L2279" s="14">
        <f t="shared" si="147"/>
        <v>-47</v>
      </c>
      <c r="M2279" s="15">
        <f t="shared" si="148"/>
        <v>1</v>
      </c>
    </row>
    <row r="2280" spans="2:13" x14ac:dyDescent="0.25">
      <c r="B2280" s="21">
        <v>8420</v>
      </c>
      <c r="C2280" s="2">
        <v>2277</v>
      </c>
      <c r="D2280" s="22" t="s">
        <v>553</v>
      </c>
      <c r="E2280" s="23"/>
      <c r="F2280" s="13"/>
      <c r="G2280" s="2"/>
      <c r="H2280" s="2"/>
      <c r="I2280" s="2">
        <f t="shared" si="145"/>
        <v>40</v>
      </c>
      <c r="J2280" s="13">
        <f t="shared" si="146"/>
        <v>47</v>
      </c>
      <c r="L2280" s="14">
        <f t="shared" si="147"/>
        <v>-47</v>
      </c>
      <c r="M2280" s="15">
        <f t="shared" si="148"/>
        <v>1</v>
      </c>
    </row>
    <row r="2281" spans="2:13" x14ac:dyDescent="0.25">
      <c r="B2281" s="21">
        <v>8420</v>
      </c>
      <c r="C2281" s="2">
        <v>2278</v>
      </c>
      <c r="D2281" s="22" t="s">
        <v>2438</v>
      </c>
      <c r="E2281" s="23"/>
      <c r="F2281" s="13"/>
      <c r="G2281" s="2"/>
      <c r="H2281" s="2"/>
      <c r="I2281" s="2">
        <f t="shared" si="145"/>
        <v>40</v>
      </c>
      <c r="J2281" s="13">
        <f t="shared" si="146"/>
        <v>47</v>
      </c>
      <c r="L2281" s="14">
        <f t="shared" si="147"/>
        <v>-47</v>
      </c>
      <c r="M2281" s="15">
        <f t="shared" si="148"/>
        <v>1</v>
      </c>
    </row>
    <row r="2282" spans="2:13" x14ac:dyDescent="0.25">
      <c r="B2282" s="21">
        <v>8420</v>
      </c>
      <c r="C2282" s="2">
        <v>2279</v>
      </c>
      <c r="D2282" s="22" t="s">
        <v>2439</v>
      </c>
      <c r="E2282" s="23"/>
      <c r="F2282" s="13"/>
      <c r="G2282" s="2"/>
      <c r="H2282" s="2"/>
      <c r="I2282" s="2">
        <f t="shared" si="145"/>
        <v>40</v>
      </c>
      <c r="J2282" s="13">
        <f t="shared" si="146"/>
        <v>47</v>
      </c>
      <c r="L2282" s="14">
        <f t="shared" si="147"/>
        <v>-47</v>
      </c>
      <c r="M2282" s="15">
        <f t="shared" si="148"/>
        <v>1</v>
      </c>
    </row>
    <row r="2283" spans="2:13" x14ac:dyDescent="0.25">
      <c r="B2283" s="21">
        <v>8421</v>
      </c>
      <c r="C2283" s="2">
        <v>2280</v>
      </c>
      <c r="D2283" s="22" t="s">
        <v>2440</v>
      </c>
      <c r="E2283" s="23"/>
      <c r="F2283" s="13"/>
      <c r="G2283" s="2"/>
      <c r="H2283" s="2"/>
      <c r="I2283" s="2">
        <f t="shared" si="145"/>
        <v>40</v>
      </c>
      <c r="J2283" s="13">
        <f t="shared" si="146"/>
        <v>47</v>
      </c>
      <c r="L2283" s="14">
        <f t="shared" si="147"/>
        <v>-47</v>
      </c>
      <c r="M2283" s="15">
        <f t="shared" si="148"/>
        <v>1</v>
      </c>
    </row>
    <row r="2284" spans="2:13" x14ac:dyDescent="0.25">
      <c r="B2284" s="21">
        <v>8430</v>
      </c>
      <c r="C2284" s="2">
        <v>2281</v>
      </c>
      <c r="D2284" s="22" t="s">
        <v>554</v>
      </c>
      <c r="E2284" s="23"/>
      <c r="F2284" s="13"/>
      <c r="G2284" s="2"/>
      <c r="H2284" s="2"/>
      <c r="I2284" s="2">
        <f t="shared" si="145"/>
        <v>40</v>
      </c>
      <c r="J2284" s="13">
        <f t="shared" si="146"/>
        <v>47</v>
      </c>
      <c r="L2284" s="14">
        <f t="shared" si="147"/>
        <v>-47</v>
      </c>
      <c r="M2284" s="15">
        <f t="shared" si="148"/>
        <v>1</v>
      </c>
    </row>
    <row r="2285" spans="2:13" x14ac:dyDescent="0.25">
      <c r="B2285" s="21">
        <v>8431</v>
      </c>
      <c r="C2285" s="2">
        <v>2282</v>
      </c>
      <c r="D2285" s="22" t="s">
        <v>2441</v>
      </c>
      <c r="E2285" s="23"/>
      <c r="F2285" s="13"/>
      <c r="G2285" s="2"/>
      <c r="H2285" s="2"/>
      <c r="I2285" s="2">
        <f t="shared" si="145"/>
        <v>40</v>
      </c>
      <c r="J2285" s="13">
        <f t="shared" si="146"/>
        <v>47</v>
      </c>
      <c r="L2285" s="14">
        <f t="shared" si="147"/>
        <v>-47</v>
      </c>
      <c r="M2285" s="15">
        <f t="shared" si="148"/>
        <v>1</v>
      </c>
    </row>
    <row r="2286" spans="2:13" x14ac:dyDescent="0.25">
      <c r="B2286" s="21">
        <v>8432</v>
      </c>
      <c r="C2286" s="2">
        <v>2283</v>
      </c>
      <c r="D2286" s="22" t="s">
        <v>2442</v>
      </c>
      <c r="E2286" s="23"/>
      <c r="F2286" s="13"/>
      <c r="G2286" s="2"/>
      <c r="H2286" s="2"/>
      <c r="I2286" s="2">
        <f t="shared" si="145"/>
        <v>40</v>
      </c>
      <c r="J2286" s="13">
        <f t="shared" si="146"/>
        <v>47</v>
      </c>
      <c r="L2286" s="14">
        <f t="shared" si="147"/>
        <v>-47</v>
      </c>
      <c r="M2286" s="15">
        <f t="shared" si="148"/>
        <v>1</v>
      </c>
    </row>
    <row r="2287" spans="2:13" x14ac:dyDescent="0.25">
      <c r="B2287" s="21">
        <v>8433</v>
      </c>
      <c r="C2287" s="2">
        <v>2284</v>
      </c>
      <c r="D2287" s="22" t="s">
        <v>2443</v>
      </c>
      <c r="E2287" s="23"/>
      <c r="F2287" s="13"/>
      <c r="G2287" s="2"/>
      <c r="H2287" s="2"/>
      <c r="I2287" s="2">
        <f t="shared" si="145"/>
        <v>40</v>
      </c>
      <c r="J2287" s="13">
        <f t="shared" si="146"/>
        <v>47</v>
      </c>
      <c r="L2287" s="14">
        <f t="shared" si="147"/>
        <v>-47</v>
      </c>
      <c r="M2287" s="15">
        <f t="shared" si="148"/>
        <v>1</v>
      </c>
    </row>
    <row r="2288" spans="2:13" x14ac:dyDescent="0.25">
      <c r="B2288" s="21">
        <v>8433</v>
      </c>
      <c r="C2288" s="2">
        <v>2285</v>
      </c>
      <c r="D2288" s="22" t="s">
        <v>2444</v>
      </c>
      <c r="E2288" s="23"/>
      <c r="F2288" s="13"/>
      <c r="G2288" s="2"/>
      <c r="H2288" s="2"/>
      <c r="I2288" s="2">
        <f t="shared" si="145"/>
        <v>40</v>
      </c>
      <c r="J2288" s="13">
        <f t="shared" si="146"/>
        <v>47</v>
      </c>
      <c r="L2288" s="14">
        <f t="shared" si="147"/>
        <v>-47</v>
      </c>
      <c r="M2288" s="15">
        <f t="shared" si="148"/>
        <v>1</v>
      </c>
    </row>
    <row r="2289" spans="2:13" x14ac:dyDescent="0.25">
      <c r="B2289" s="21">
        <v>8433</v>
      </c>
      <c r="C2289" s="2">
        <v>2286</v>
      </c>
      <c r="D2289" s="22" t="s">
        <v>778</v>
      </c>
      <c r="E2289" s="23"/>
      <c r="F2289" s="13"/>
      <c r="G2289" s="2"/>
      <c r="H2289" s="2"/>
      <c r="I2289" s="2">
        <f t="shared" si="145"/>
        <v>40</v>
      </c>
      <c r="J2289" s="13">
        <f t="shared" si="146"/>
        <v>47</v>
      </c>
      <c r="L2289" s="14">
        <f t="shared" si="147"/>
        <v>-47</v>
      </c>
      <c r="M2289" s="15">
        <f t="shared" si="148"/>
        <v>1</v>
      </c>
    </row>
    <row r="2290" spans="2:13" x14ac:dyDescent="0.25">
      <c r="B2290" s="21">
        <v>8433</v>
      </c>
      <c r="C2290" s="2">
        <v>2287</v>
      </c>
      <c r="D2290" s="22" t="s">
        <v>2445</v>
      </c>
      <c r="E2290" s="23"/>
      <c r="F2290" s="13"/>
      <c r="G2290" s="2"/>
      <c r="H2290" s="2"/>
      <c r="I2290" s="2">
        <f t="shared" si="145"/>
        <v>40</v>
      </c>
      <c r="J2290" s="13">
        <f t="shared" si="146"/>
        <v>47</v>
      </c>
      <c r="L2290" s="14">
        <f t="shared" si="147"/>
        <v>-47</v>
      </c>
      <c r="M2290" s="15">
        <f t="shared" si="148"/>
        <v>1</v>
      </c>
    </row>
    <row r="2291" spans="2:13" x14ac:dyDescent="0.25">
      <c r="B2291" s="21">
        <v>8434</v>
      </c>
      <c r="C2291" s="2">
        <v>2288</v>
      </c>
      <c r="D2291" s="22" t="s">
        <v>2446</v>
      </c>
      <c r="E2291" s="23"/>
      <c r="F2291" s="13"/>
      <c r="G2291" s="2"/>
      <c r="H2291" s="2"/>
      <c r="I2291" s="2">
        <f t="shared" si="145"/>
        <v>40</v>
      </c>
      <c r="J2291" s="13">
        <f t="shared" si="146"/>
        <v>47</v>
      </c>
      <c r="L2291" s="14">
        <f t="shared" si="147"/>
        <v>-47</v>
      </c>
      <c r="M2291" s="15">
        <f t="shared" si="148"/>
        <v>1</v>
      </c>
    </row>
    <row r="2292" spans="2:13" x14ac:dyDescent="0.25">
      <c r="B2292" s="21">
        <v>8434</v>
      </c>
      <c r="C2292" s="2">
        <v>2289</v>
      </c>
      <c r="D2292" s="22" t="s">
        <v>2447</v>
      </c>
      <c r="E2292" s="23"/>
      <c r="F2292" s="13"/>
      <c r="G2292" s="2"/>
      <c r="H2292" s="2"/>
      <c r="I2292" s="2">
        <f t="shared" si="145"/>
        <v>40</v>
      </c>
      <c r="J2292" s="13">
        <f t="shared" si="146"/>
        <v>47</v>
      </c>
      <c r="L2292" s="14">
        <f t="shared" si="147"/>
        <v>-47</v>
      </c>
      <c r="M2292" s="15">
        <f t="shared" si="148"/>
        <v>1</v>
      </c>
    </row>
    <row r="2293" spans="2:13" x14ac:dyDescent="0.25">
      <c r="B2293" s="21">
        <v>8450</v>
      </c>
      <c r="C2293" s="2">
        <v>2290</v>
      </c>
      <c r="D2293" s="22" t="s">
        <v>555</v>
      </c>
      <c r="E2293" s="23"/>
      <c r="F2293" s="13"/>
      <c r="G2293" s="2"/>
      <c r="H2293" s="2"/>
      <c r="I2293" s="2">
        <f t="shared" si="145"/>
        <v>40</v>
      </c>
      <c r="J2293" s="13">
        <f t="shared" si="146"/>
        <v>47</v>
      </c>
      <c r="L2293" s="14">
        <f t="shared" si="147"/>
        <v>-47</v>
      </c>
      <c r="M2293" s="15">
        <f t="shared" si="148"/>
        <v>1</v>
      </c>
    </row>
    <row r="2294" spans="2:13" x14ac:dyDescent="0.25">
      <c r="B2294" s="21">
        <v>8460</v>
      </c>
      <c r="C2294" s="2">
        <v>2291</v>
      </c>
      <c r="D2294" s="22" t="s">
        <v>2448</v>
      </c>
      <c r="E2294" s="23"/>
      <c r="F2294" s="13"/>
      <c r="G2294" s="2"/>
      <c r="H2294" s="2"/>
      <c r="I2294" s="2">
        <f t="shared" si="145"/>
        <v>40</v>
      </c>
      <c r="J2294" s="13">
        <f t="shared" si="146"/>
        <v>47</v>
      </c>
      <c r="L2294" s="14">
        <f t="shared" si="147"/>
        <v>-47</v>
      </c>
      <c r="M2294" s="15">
        <f t="shared" si="148"/>
        <v>1</v>
      </c>
    </row>
    <row r="2295" spans="2:13" x14ac:dyDescent="0.25">
      <c r="B2295" s="21">
        <v>8460</v>
      </c>
      <c r="C2295" s="2">
        <v>2292</v>
      </c>
      <c r="D2295" s="22" t="s">
        <v>556</v>
      </c>
      <c r="E2295" s="23"/>
      <c r="F2295" s="13"/>
      <c r="G2295" s="2"/>
      <c r="H2295" s="2"/>
      <c r="I2295" s="2">
        <f t="shared" si="145"/>
        <v>40</v>
      </c>
      <c r="J2295" s="13">
        <f t="shared" si="146"/>
        <v>47</v>
      </c>
      <c r="L2295" s="14">
        <f t="shared" si="147"/>
        <v>-47</v>
      </c>
      <c r="M2295" s="15">
        <f t="shared" si="148"/>
        <v>1</v>
      </c>
    </row>
    <row r="2296" spans="2:13" x14ac:dyDescent="0.25">
      <c r="B2296" s="21">
        <v>8460</v>
      </c>
      <c r="C2296" s="2">
        <v>2293</v>
      </c>
      <c r="D2296" s="22" t="s">
        <v>2449</v>
      </c>
      <c r="E2296" s="23"/>
      <c r="F2296" s="13"/>
      <c r="G2296" s="2"/>
      <c r="H2296" s="2"/>
      <c r="I2296" s="2">
        <f t="shared" si="145"/>
        <v>40</v>
      </c>
      <c r="J2296" s="13">
        <f t="shared" si="146"/>
        <v>47</v>
      </c>
      <c r="L2296" s="14">
        <f t="shared" si="147"/>
        <v>-47</v>
      </c>
      <c r="M2296" s="15">
        <f t="shared" si="148"/>
        <v>1</v>
      </c>
    </row>
    <row r="2297" spans="2:13" x14ac:dyDescent="0.25">
      <c r="B2297" s="21">
        <v>8460</v>
      </c>
      <c r="C2297" s="2">
        <v>2294</v>
      </c>
      <c r="D2297" s="22" t="s">
        <v>2450</v>
      </c>
      <c r="E2297" s="23"/>
      <c r="F2297" s="13"/>
      <c r="G2297" s="2"/>
      <c r="H2297" s="2"/>
      <c r="I2297" s="2">
        <f t="shared" si="145"/>
        <v>40</v>
      </c>
      <c r="J2297" s="13">
        <f t="shared" si="146"/>
        <v>47</v>
      </c>
      <c r="L2297" s="14">
        <f t="shared" si="147"/>
        <v>-47</v>
      </c>
      <c r="M2297" s="15">
        <f t="shared" si="148"/>
        <v>1</v>
      </c>
    </row>
    <row r="2298" spans="2:13" x14ac:dyDescent="0.25">
      <c r="B2298" s="21">
        <v>8470</v>
      </c>
      <c r="C2298" s="2">
        <v>2295</v>
      </c>
      <c r="D2298" s="22" t="s">
        <v>557</v>
      </c>
      <c r="E2298" s="23"/>
      <c r="F2298" s="13"/>
      <c r="G2298" s="2"/>
      <c r="H2298" s="2"/>
      <c r="I2298" s="2">
        <f t="shared" si="145"/>
        <v>40</v>
      </c>
      <c r="J2298" s="13">
        <f t="shared" si="146"/>
        <v>47</v>
      </c>
      <c r="L2298" s="14">
        <f t="shared" si="147"/>
        <v>-47</v>
      </c>
      <c r="M2298" s="15">
        <f t="shared" si="148"/>
        <v>1</v>
      </c>
    </row>
    <row r="2299" spans="2:13" x14ac:dyDescent="0.25">
      <c r="B2299" s="21">
        <v>8470</v>
      </c>
      <c r="C2299" s="2">
        <v>2296</v>
      </c>
      <c r="D2299" s="22" t="s">
        <v>2451</v>
      </c>
      <c r="E2299" s="23"/>
      <c r="F2299" s="13"/>
      <c r="G2299" s="2"/>
      <c r="H2299" s="2"/>
      <c r="I2299" s="2">
        <f t="shared" si="145"/>
        <v>40</v>
      </c>
      <c r="J2299" s="13">
        <f t="shared" si="146"/>
        <v>47</v>
      </c>
      <c r="L2299" s="14">
        <f t="shared" si="147"/>
        <v>-47</v>
      </c>
      <c r="M2299" s="15">
        <f t="shared" si="148"/>
        <v>1</v>
      </c>
    </row>
    <row r="2300" spans="2:13" x14ac:dyDescent="0.25">
      <c r="B2300" s="21">
        <v>8470</v>
      </c>
      <c r="C2300" s="2">
        <v>2297</v>
      </c>
      <c r="D2300" s="22" t="s">
        <v>2452</v>
      </c>
      <c r="E2300" s="23"/>
      <c r="F2300" s="13"/>
      <c r="G2300" s="2"/>
      <c r="H2300" s="2"/>
      <c r="I2300" s="2">
        <f t="shared" si="145"/>
        <v>40</v>
      </c>
      <c r="J2300" s="13">
        <f t="shared" si="146"/>
        <v>47</v>
      </c>
      <c r="L2300" s="14">
        <f t="shared" si="147"/>
        <v>-47</v>
      </c>
      <c r="M2300" s="15">
        <f t="shared" si="148"/>
        <v>1</v>
      </c>
    </row>
    <row r="2301" spans="2:13" x14ac:dyDescent="0.25">
      <c r="B2301" s="21">
        <v>8470</v>
      </c>
      <c r="C2301" s="2">
        <v>2298</v>
      </c>
      <c r="D2301" s="22" t="s">
        <v>2453</v>
      </c>
      <c r="E2301" s="23"/>
      <c r="F2301" s="13"/>
      <c r="G2301" s="2"/>
      <c r="H2301" s="2"/>
      <c r="I2301" s="2">
        <f t="shared" si="145"/>
        <v>40</v>
      </c>
      <c r="J2301" s="13">
        <f t="shared" si="146"/>
        <v>47</v>
      </c>
      <c r="L2301" s="14">
        <f t="shared" si="147"/>
        <v>-47</v>
      </c>
      <c r="M2301" s="15">
        <f t="shared" si="148"/>
        <v>1</v>
      </c>
    </row>
    <row r="2302" spans="2:13" x14ac:dyDescent="0.25">
      <c r="B2302" s="21">
        <v>8480</v>
      </c>
      <c r="C2302" s="2">
        <v>2299</v>
      </c>
      <c r="D2302" s="22" t="s">
        <v>2454</v>
      </c>
      <c r="E2302" s="23"/>
      <c r="F2302" s="13"/>
      <c r="G2302" s="2"/>
      <c r="H2302" s="2"/>
      <c r="I2302" s="2">
        <f t="shared" si="145"/>
        <v>40</v>
      </c>
      <c r="J2302" s="13">
        <f t="shared" si="146"/>
        <v>47</v>
      </c>
      <c r="L2302" s="14">
        <f t="shared" si="147"/>
        <v>-47</v>
      </c>
      <c r="M2302" s="15">
        <f t="shared" si="148"/>
        <v>1</v>
      </c>
    </row>
    <row r="2303" spans="2:13" x14ac:dyDescent="0.25">
      <c r="B2303" s="21">
        <v>8480</v>
      </c>
      <c r="C2303" s="2">
        <v>2300</v>
      </c>
      <c r="D2303" s="22" t="s">
        <v>2455</v>
      </c>
      <c r="E2303" s="23"/>
      <c r="F2303" s="13"/>
      <c r="G2303" s="2"/>
      <c r="H2303" s="2"/>
      <c r="I2303" s="2">
        <f t="shared" si="145"/>
        <v>40</v>
      </c>
      <c r="J2303" s="13">
        <f t="shared" si="146"/>
        <v>47</v>
      </c>
      <c r="L2303" s="14">
        <f t="shared" si="147"/>
        <v>-47</v>
      </c>
      <c r="M2303" s="15">
        <f t="shared" si="148"/>
        <v>1</v>
      </c>
    </row>
    <row r="2304" spans="2:13" x14ac:dyDescent="0.25">
      <c r="B2304" s="21">
        <v>8480</v>
      </c>
      <c r="C2304" s="2">
        <v>2301</v>
      </c>
      <c r="D2304" s="22" t="s">
        <v>558</v>
      </c>
      <c r="E2304" s="23"/>
      <c r="F2304" s="13"/>
      <c r="G2304" s="2"/>
      <c r="H2304" s="2"/>
      <c r="I2304" s="2">
        <f t="shared" si="145"/>
        <v>40</v>
      </c>
      <c r="J2304" s="13">
        <f t="shared" si="146"/>
        <v>47</v>
      </c>
      <c r="L2304" s="14">
        <f t="shared" si="147"/>
        <v>-47</v>
      </c>
      <c r="M2304" s="15">
        <f t="shared" si="148"/>
        <v>1</v>
      </c>
    </row>
    <row r="2305" spans="2:13" x14ac:dyDescent="0.25">
      <c r="B2305" s="21">
        <v>8490</v>
      </c>
      <c r="C2305" s="2">
        <v>2302</v>
      </c>
      <c r="D2305" s="22" t="s">
        <v>559</v>
      </c>
      <c r="E2305" s="23"/>
      <c r="F2305" s="13"/>
      <c r="G2305" s="2"/>
      <c r="H2305" s="2"/>
      <c r="I2305" s="2">
        <f t="shared" si="145"/>
        <v>40</v>
      </c>
      <c r="J2305" s="13">
        <f t="shared" si="146"/>
        <v>47</v>
      </c>
      <c r="L2305" s="14">
        <f t="shared" si="147"/>
        <v>-47</v>
      </c>
      <c r="M2305" s="15">
        <f t="shared" si="148"/>
        <v>1</v>
      </c>
    </row>
    <row r="2306" spans="2:13" x14ac:dyDescent="0.25">
      <c r="B2306" s="21">
        <v>8490</v>
      </c>
      <c r="C2306" s="2">
        <v>2303</v>
      </c>
      <c r="D2306" s="22" t="s">
        <v>2456</v>
      </c>
      <c r="E2306" s="23"/>
      <c r="F2306" s="13"/>
      <c r="G2306" s="2"/>
      <c r="H2306" s="2"/>
      <c r="I2306" s="2">
        <f t="shared" si="145"/>
        <v>40</v>
      </c>
      <c r="J2306" s="13">
        <f t="shared" si="146"/>
        <v>47</v>
      </c>
      <c r="L2306" s="14">
        <f t="shared" si="147"/>
        <v>-47</v>
      </c>
      <c r="M2306" s="15">
        <f t="shared" si="148"/>
        <v>1</v>
      </c>
    </row>
    <row r="2307" spans="2:13" x14ac:dyDescent="0.25">
      <c r="B2307" s="21">
        <v>8490</v>
      </c>
      <c r="C2307" s="2">
        <v>2304</v>
      </c>
      <c r="D2307" s="22" t="s">
        <v>2457</v>
      </c>
      <c r="E2307" s="23"/>
      <c r="F2307" s="13"/>
      <c r="G2307" s="2"/>
      <c r="H2307" s="2"/>
      <c r="I2307" s="2">
        <f t="shared" si="145"/>
        <v>40</v>
      </c>
      <c r="J2307" s="13">
        <f t="shared" si="146"/>
        <v>47</v>
      </c>
      <c r="L2307" s="14">
        <f t="shared" si="147"/>
        <v>-47</v>
      </c>
      <c r="M2307" s="15">
        <f t="shared" si="148"/>
        <v>1</v>
      </c>
    </row>
    <row r="2308" spans="2:13" x14ac:dyDescent="0.25">
      <c r="B2308" s="21">
        <v>8490</v>
      </c>
      <c r="C2308" s="2">
        <v>2305</v>
      </c>
      <c r="D2308" s="22" t="s">
        <v>2458</v>
      </c>
      <c r="E2308" s="23"/>
      <c r="F2308" s="13"/>
      <c r="G2308" s="2"/>
      <c r="H2308" s="2"/>
      <c r="I2308" s="2">
        <f t="shared" si="145"/>
        <v>40</v>
      </c>
      <c r="J2308" s="13">
        <f t="shared" si="146"/>
        <v>47</v>
      </c>
      <c r="L2308" s="14">
        <f t="shared" si="147"/>
        <v>-47</v>
      </c>
      <c r="M2308" s="15">
        <f t="shared" si="148"/>
        <v>1</v>
      </c>
    </row>
    <row r="2309" spans="2:13" x14ac:dyDescent="0.25">
      <c r="B2309" s="21">
        <v>8490</v>
      </c>
      <c r="C2309" s="2">
        <v>2306</v>
      </c>
      <c r="D2309" s="22" t="s">
        <v>2459</v>
      </c>
      <c r="E2309" s="23"/>
      <c r="F2309" s="13"/>
      <c r="G2309" s="2"/>
      <c r="H2309" s="2"/>
      <c r="I2309" s="2">
        <f t="shared" si="145"/>
        <v>40</v>
      </c>
      <c r="J2309" s="13">
        <f t="shared" si="146"/>
        <v>47</v>
      </c>
      <c r="L2309" s="14">
        <f t="shared" si="147"/>
        <v>-47</v>
      </c>
      <c r="M2309" s="15">
        <f t="shared" si="148"/>
        <v>1</v>
      </c>
    </row>
    <row r="2310" spans="2:13" x14ac:dyDescent="0.25">
      <c r="B2310" s="21">
        <v>8500</v>
      </c>
      <c r="C2310" s="2">
        <v>2307</v>
      </c>
      <c r="D2310" s="22" t="s">
        <v>560</v>
      </c>
      <c r="E2310" s="23"/>
      <c r="F2310" s="13"/>
      <c r="G2310" s="2"/>
      <c r="H2310" s="2"/>
      <c r="I2310" s="2">
        <f t="shared" si="145"/>
        <v>40</v>
      </c>
      <c r="J2310" s="13">
        <f t="shared" si="146"/>
        <v>47</v>
      </c>
      <c r="L2310" s="14">
        <f t="shared" si="147"/>
        <v>-47</v>
      </c>
      <c r="M2310" s="15">
        <f t="shared" si="148"/>
        <v>1</v>
      </c>
    </row>
    <row r="2311" spans="2:13" x14ac:dyDescent="0.25">
      <c r="B2311" s="21">
        <v>8501</v>
      </c>
      <c r="C2311" s="2">
        <v>2308</v>
      </c>
      <c r="D2311" s="22" t="s">
        <v>2460</v>
      </c>
      <c r="E2311" s="23"/>
      <c r="F2311" s="13"/>
      <c r="G2311" s="2"/>
      <c r="H2311" s="2"/>
      <c r="I2311" s="2">
        <f t="shared" si="145"/>
        <v>40</v>
      </c>
      <c r="J2311" s="13">
        <f t="shared" si="146"/>
        <v>47</v>
      </c>
      <c r="L2311" s="14">
        <f t="shared" si="147"/>
        <v>-47</v>
      </c>
      <c r="M2311" s="15">
        <f t="shared" si="148"/>
        <v>1</v>
      </c>
    </row>
    <row r="2312" spans="2:13" x14ac:dyDescent="0.25">
      <c r="B2312" s="21">
        <v>8501</v>
      </c>
      <c r="C2312" s="2">
        <v>2309</v>
      </c>
      <c r="D2312" s="22" t="s">
        <v>2461</v>
      </c>
      <c r="E2312" s="23"/>
      <c r="F2312" s="13"/>
      <c r="G2312" s="2"/>
      <c r="H2312" s="2"/>
      <c r="I2312" s="2">
        <f t="shared" si="145"/>
        <v>40</v>
      </c>
      <c r="J2312" s="13">
        <f t="shared" si="146"/>
        <v>47</v>
      </c>
      <c r="L2312" s="14">
        <f t="shared" si="147"/>
        <v>-47</v>
      </c>
      <c r="M2312" s="15">
        <f t="shared" si="148"/>
        <v>1</v>
      </c>
    </row>
    <row r="2313" spans="2:13" x14ac:dyDescent="0.25">
      <c r="B2313" s="21">
        <v>8510</v>
      </c>
      <c r="C2313" s="2">
        <v>2310</v>
      </c>
      <c r="D2313" s="22" t="s">
        <v>2462</v>
      </c>
      <c r="E2313" s="23"/>
      <c r="F2313" s="13"/>
      <c r="G2313" s="2"/>
      <c r="H2313" s="2"/>
      <c r="I2313" s="2">
        <f t="shared" si="145"/>
        <v>40</v>
      </c>
      <c r="J2313" s="13">
        <f t="shared" si="146"/>
        <v>47</v>
      </c>
      <c r="L2313" s="14">
        <f t="shared" si="147"/>
        <v>-47</v>
      </c>
      <c r="M2313" s="15">
        <f t="shared" si="148"/>
        <v>1</v>
      </c>
    </row>
    <row r="2314" spans="2:13" x14ac:dyDescent="0.25">
      <c r="B2314" s="21">
        <v>8510</v>
      </c>
      <c r="C2314" s="2">
        <v>2311</v>
      </c>
      <c r="D2314" s="22" t="s">
        <v>2463</v>
      </c>
      <c r="E2314" s="23"/>
      <c r="F2314" s="13"/>
      <c r="G2314" s="2"/>
      <c r="H2314" s="2"/>
      <c r="I2314" s="2">
        <f t="shared" si="145"/>
        <v>40</v>
      </c>
      <c r="J2314" s="13">
        <f t="shared" si="146"/>
        <v>47</v>
      </c>
      <c r="L2314" s="14">
        <f t="shared" si="147"/>
        <v>-47</v>
      </c>
      <c r="M2314" s="15">
        <f t="shared" si="148"/>
        <v>1</v>
      </c>
    </row>
    <row r="2315" spans="2:13" x14ac:dyDescent="0.25">
      <c r="B2315" s="21">
        <v>8510</v>
      </c>
      <c r="C2315" s="2">
        <v>2312</v>
      </c>
      <c r="D2315" s="22" t="s">
        <v>2464</v>
      </c>
      <c r="E2315" s="23"/>
      <c r="F2315" s="13"/>
      <c r="G2315" s="2"/>
      <c r="H2315" s="2"/>
      <c r="I2315" s="2">
        <f t="shared" si="145"/>
        <v>40</v>
      </c>
      <c r="J2315" s="13">
        <f t="shared" si="146"/>
        <v>47</v>
      </c>
      <c r="L2315" s="14">
        <f t="shared" si="147"/>
        <v>-47</v>
      </c>
      <c r="M2315" s="15">
        <f t="shared" si="148"/>
        <v>1</v>
      </c>
    </row>
    <row r="2316" spans="2:13" x14ac:dyDescent="0.25">
      <c r="B2316" s="21">
        <v>8510</v>
      </c>
      <c r="C2316" s="2">
        <v>2313</v>
      </c>
      <c r="D2316" s="22" t="s">
        <v>2465</v>
      </c>
      <c r="E2316" s="23"/>
      <c r="F2316" s="13"/>
      <c r="G2316" s="2"/>
      <c r="H2316" s="2"/>
      <c r="I2316" s="2">
        <f t="shared" si="145"/>
        <v>40</v>
      </c>
      <c r="J2316" s="13">
        <f t="shared" si="146"/>
        <v>47</v>
      </c>
      <c r="L2316" s="14">
        <f t="shared" si="147"/>
        <v>-47</v>
      </c>
      <c r="M2316" s="15">
        <f t="shared" si="148"/>
        <v>1</v>
      </c>
    </row>
    <row r="2317" spans="2:13" x14ac:dyDescent="0.25">
      <c r="B2317" s="21">
        <v>8511</v>
      </c>
      <c r="C2317" s="2">
        <v>2314</v>
      </c>
      <c r="D2317" s="22" t="s">
        <v>2466</v>
      </c>
      <c r="E2317" s="23"/>
      <c r="F2317" s="13"/>
      <c r="G2317" s="2"/>
      <c r="H2317" s="2"/>
      <c r="I2317" s="2">
        <f t="shared" si="145"/>
        <v>40</v>
      </c>
      <c r="J2317" s="13">
        <f t="shared" si="146"/>
        <v>47</v>
      </c>
      <c r="L2317" s="14">
        <f t="shared" si="147"/>
        <v>-47</v>
      </c>
      <c r="M2317" s="15">
        <f t="shared" si="148"/>
        <v>1</v>
      </c>
    </row>
    <row r="2318" spans="2:13" x14ac:dyDescent="0.25">
      <c r="B2318" s="21">
        <v>8520</v>
      </c>
      <c r="C2318" s="2">
        <v>2315</v>
      </c>
      <c r="D2318" s="22" t="s">
        <v>561</v>
      </c>
      <c r="E2318" s="23"/>
      <c r="F2318" s="13"/>
      <c r="G2318" s="2"/>
      <c r="H2318" s="2"/>
      <c r="I2318" s="2">
        <f t="shared" si="145"/>
        <v>40</v>
      </c>
      <c r="J2318" s="13">
        <f t="shared" si="146"/>
        <v>47</v>
      </c>
      <c r="L2318" s="14">
        <f t="shared" si="147"/>
        <v>-47</v>
      </c>
      <c r="M2318" s="15">
        <f t="shared" si="148"/>
        <v>1</v>
      </c>
    </row>
    <row r="2319" spans="2:13" x14ac:dyDescent="0.25">
      <c r="B2319" s="21">
        <v>8530</v>
      </c>
      <c r="C2319" s="2">
        <v>2316</v>
      </c>
      <c r="D2319" s="22" t="s">
        <v>562</v>
      </c>
      <c r="E2319" s="23"/>
      <c r="F2319" s="13"/>
      <c r="G2319" s="2"/>
      <c r="H2319" s="2"/>
      <c r="I2319" s="2">
        <f t="shared" si="145"/>
        <v>40</v>
      </c>
      <c r="J2319" s="13">
        <f t="shared" si="146"/>
        <v>47</v>
      </c>
      <c r="L2319" s="14">
        <f t="shared" si="147"/>
        <v>-47</v>
      </c>
      <c r="M2319" s="15">
        <f t="shared" si="148"/>
        <v>1</v>
      </c>
    </row>
    <row r="2320" spans="2:13" x14ac:dyDescent="0.25">
      <c r="B2320" s="21">
        <v>8531</v>
      </c>
      <c r="C2320" s="2">
        <v>2317</v>
      </c>
      <c r="D2320" s="22" t="s">
        <v>2467</v>
      </c>
      <c r="E2320" s="23"/>
      <c r="F2320" s="13"/>
      <c r="G2320" s="2"/>
      <c r="H2320" s="2"/>
      <c r="I2320" s="2">
        <f t="shared" si="145"/>
        <v>40</v>
      </c>
      <c r="J2320" s="13">
        <f t="shared" si="146"/>
        <v>47</v>
      </c>
      <c r="L2320" s="14">
        <f t="shared" si="147"/>
        <v>-47</v>
      </c>
      <c r="M2320" s="15">
        <f t="shared" si="148"/>
        <v>1</v>
      </c>
    </row>
    <row r="2321" spans="2:13" x14ac:dyDescent="0.25">
      <c r="B2321" s="21">
        <v>8531</v>
      </c>
      <c r="C2321" s="2">
        <v>2318</v>
      </c>
      <c r="D2321" s="22" t="s">
        <v>2468</v>
      </c>
      <c r="E2321" s="23"/>
      <c r="F2321" s="13"/>
      <c r="G2321" s="2"/>
      <c r="H2321" s="2"/>
      <c r="I2321" s="2">
        <f t="shared" si="145"/>
        <v>40</v>
      </c>
      <c r="J2321" s="13">
        <f t="shared" si="146"/>
        <v>47</v>
      </c>
      <c r="L2321" s="14">
        <f t="shared" si="147"/>
        <v>-47</v>
      </c>
      <c r="M2321" s="15">
        <f t="shared" si="148"/>
        <v>1</v>
      </c>
    </row>
    <row r="2322" spans="2:13" x14ac:dyDescent="0.25">
      <c r="B2322" s="21">
        <v>8540</v>
      </c>
      <c r="C2322" s="2">
        <v>2319</v>
      </c>
      <c r="D2322" s="22" t="s">
        <v>563</v>
      </c>
      <c r="E2322" s="23"/>
      <c r="F2322" s="13"/>
      <c r="G2322" s="2"/>
      <c r="H2322" s="2"/>
      <c r="I2322" s="2">
        <f t="shared" si="145"/>
        <v>40</v>
      </c>
      <c r="J2322" s="13">
        <f t="shared" si="146"/>
        <v>47</v>
      </c>
      <c r="L2322" s="14">
        <f t="shared" si="147"/>
        <v>-47</v>
      </c>
      <c r="M2322" s="15">
        <f t="shared" si="148"/>
        <v>1</v>
      </c>
    </row>
    <row r="2323" spans="2:13" x14ac:dyDescent="0.25">
      <c r="B2323" s="21">
        <v>8550</v>
      </c>
      <c r="C2323" s="2">
        <v>2320</v>
      </c>
      <c r="D2323" s="22" t="s">
        <v>564</v>
      </c>
      <c r="E2323" s="23"/>
      <c r="F2323" s="13"/>
      <c r="G2323" s="2"/>
      <c r="H2323" s="2"/>
      <c r="I2323" s="2">
        <f t="shared" si="145"/>
        <v>40</v>
      </c>
      <c r="J2323" s="13">
        <f t="shared" si="146"/>
        <v>47</v>
      </c>
      <c r="L2323" s="14">
        <f t="shared" si="147"/>
        <v>-47</v>
      </c>
      <c r="M2323" s="15">
        <f t="shared" si="148"/>
        <v>1</v>
      </c>
    </row>
    <row r="2324" spans="2:13" x14ac:dyDescent="0.25">
      <c r="B2324" s="21">
        <v>8551</v>
      </c>
      <c r="C2324" s="2">
        <v>2321</v>
      </c>
      <c r="D2324" s="22" t="s">
        <v>2469</v>
      </c>
      <c r="E2324" s="23"/>
      <c r="F2324" s="13"/>
      <c r="G2324" s="2"/>
      <c r="H2324" s="2"/>
      <c r="I2324" s="2">
        <f t="shared" si="145"/>
        <v>40</v>
      </c>
      <c r="J2324" s="13">
        <f t="shared" si="146"/>
        <v>47</v>
      </c>
      <c r="L2324" s="14">
        <f t="shared" si="147"/>
        <v>-47</v>
      </c>
      <c r="M2324" s="15">
        <f t="shared" si="148"/>
        <v>1</v>
      </c>
    </row>
    <row r="2325" spans="2:13" x14ac:dyDescent="0.25">
      <c r="B2325" s="21">
        <v>8552</v>
      </c>
      <c r="C2325" s="2">
        <v>2322</v>
      </c>
      <c r="D2325" s="22" t="s">
        <v>2470</v>
      </c>
      <c r="E2325" s="23"/>
      <c r="F2325" s="13"/>
      <c r="G2325" s="2"/>
      <c r="H2325" s="2"/>
      <c r="I2325" s="2">
        <f t="shared" si="145"/>
        <v>40</v>
      </c>
      <c r="J2325" s="13">
        <f t="shared" si="146"/>
        <v>47</v>
      </c>
      <c r="L2325" s="14">
        <f t="shared" si="147"/>
        <v>-47</v>
      </c>
      <c r="M2325" s="15">
        <f t="shared" si="148"/>
        <v>1</v>
      </c>
    </row>
    <row r="2326" spans="2:13" x14ac:dyDescent="0.25">
      <c r="B2326" s="21">
        <v>8553</v>
      </c>
      <c r="C2326" s="2">
        <v>2323</v>
      </c>
      <c r="D2326" s="22" t="s">
        <v>2471</v>
      </c>
      <c r="E2326" s="23"/>
      <c r="F2326" s="13"/>
      <c r="G2326" s="2"/>
      <c r="H2326" s="2"/>
      <c r="I2326" s="2">
        <f t="shared" si="145"/>
        <v>40</v>
      </c>
      <c r="J2326" s="13">
        <f t="shared" si="146"/>
        <v>47</v>
      </c>
      <c r="L2326" s="14">
        <f t="shared" si="147"/>
        <v>-47</v>
      </c>
      <c r="M2326" s="15">
        <f t="shared" si="148"/>
        <v>1</v>
      </c>
    </row>
    <row r="2327" spans="2:13" x14ac:dyDescent="0.25">
      <c r="B2327" s="21">
        <v>8554</v>
      </c>
      <c r="C2327" s="2">
        <v>2324</v>
      </c>
      <c r="D2327" s="22" t="s">
        <v>2472</v>
      </c>
      <c r="E2327" s="23"/>
      <c r="F2327" s="13"/>
      <c r="G2327" s="2"/>
      <c r="H2327" s="2"/>
      <c r="I2327" s="2">
        <f t="shared" si="145"/>
        <v>40</v>
      </c>
      <c r="J2327" s="13">
        <f t="shared" si="146"/>
        <v>47</v>
      </c>
      <c r="L2327" s="14">
        <f t="shared" si="147"/>
        <v>-47</v>
      </c>
      <c r="M2327" s="15">
        <f t="shared" si="148"/>
        <v>1</v>
      </c>
    </row>
    <row r="2328" spans="2:13" x14ac:dyDescent="0.25">
      <c r="B2328" s="21">
        <v>8560</v>
      </c>
      <c r="C2328" s="2">
        <v>2325</v>
      </c>
      <c r="D2328" s="22" t="s">
        <v>2473</v>
      </c>
      <c r="E2328" s="23"/>
      <c r="F2328" s="13"/>
      <c r="G2328" s="2"/>
      <c r="H2328" s="2"/>
      <c r="I2328" s="2">
        <f t="shared" si="145"/>
        <v>40</v>
      </c>
      <c r="J2328" s="13">
        <f t="shared" si="146"/>
        <v>47</v>
      </c>
      <c r="L2328" s="14">
        <f t="shared" si="147"/>
        <v>-47</v>
      </c>
      <c r="M2328" s="15">
        <f t="shared" si="148"/>
        <v>1</v>
      </c>
    </row>
    <row r="2329" spans="2:13" x14ac:dyDescent="0.25">
      <c r="B2329" s="21">
        <v>8560</v>
      </c>
      <c r="C2329" s="2">
        <v>2326</v>
      </c>
      <c r="D2329" s="22" t="s">
        <v>2474</v>
      </c>
      <c r="E2329" s="23"/>
      <c r="F2329" s="13"/>
      <c r="G2329" s="2"/>
      <c r="H2329" s="2"/>
      <c r="I2329" s="2">
        <f t="shared" si="145"/>
        <v>40</v>
      </c>
      <c r="J2329" s="13">
        <f t="shared" si="146"/>
        <v>47</v>
      </c>
      <c r="L2329" s="14">
        <f t="shared" si="147"/>
        <v>-47</v>
      </c>
      <c r="M2329" s="15">
        <f t="shared" si="148"/>
        <v>1</v>
      </c>
    </row>
    <row r="2330" spans="2:13" x14ac:dyDescent="0.25">
      <c r="B2330" s="21">
        <v>8560</v>
      </c>
      <c r="C2330" s="2">
        <v>2327</v>
      </c>
      <c r="D2330" s="22" t="s">
        <v>565</v>
      </c>
      <c r="E2330" s="23"/>
      <c r="F2330" s="13"/>
      <c r="G2330" s="2"/>
      <c r="H2330" s="2"/>
      <c r="I2330" s="2">
        <f t="shared" si="145"/>
        <v>40</v>
      </c>
      <c r="J2330" s="13">
        <f t="shared" si="146"/>
        <v>47</v>
      </c>
      <c r="L2330" s="14">
        <f t="shared" si="147"/>
        <v>-47</v>
      </c>
      <c r="M2330" s="15">
        <f t="shared" si="148"/>
        <v>1</v>
      </c>
    </row>
    <row r="2331" spans="2:13" x14ac:dyDescent="0.25">
      <c r="B2331" s="21">
        <v>8570</v>
      </c>
      <c r="C2331" s="2">
        <v>2328</v>
      </c>
      <c r="D2331" s="22" t="s">
        <v>566</v>
      </c>
      <c r="E2331" s="23"/>
      <c r="F2331" s="13"/>
      <c r="G2331" s="2"/>
      <c r="H2331" s="2"/>
      <c r="I2331" s="2">
        <f t="shared" si="145"/>
        <v>40</v>
      </c>
      <c r="J2331" s="13">
        <f t="shared" si="146"/>
        <v>47</v>
      </c>
      <c r="L2331" s="14">
        <f t="shared" si="147"/>
        <v>-47</v>
      </c>
      <c r="M2331" s="15">
        <f t="shared" si="148"/>
        <v>1</v>
      </c>
    </row>
    <row r="2332" spans="2:13" x14ac:dyDescent="0.25">
      <c r="B2332" s="21">
        <v>8570</v>
      </c>
      <c r="C2332" s="2">
        <v>2329</v>
      </c>
      <c r="D2332" s="22" t="s">
        <v>2475</v>
      </c>
      <c r="E2332" s="23"/>
      <c r="F2332" s="13"/>
      <c r="G2332" s="2"/>
      <c r="H2332" s="2"/>
      <c r="I2332" s="2">
        <f t="shared" si="145"/>
        <v>40</v>
      </c>
      <c r="J2332" s="13">
        <f t="shared" si="146"/>
        <v>47</v>
      </c>
      <c r="L2332" s="14">
        <f t="shared" si="147"/>
        <v>-47</v>
      </c>
      <c r="M2332" s="15">
        <f t="shared" si="148"/>
        <v>1</v>
      </c>
    </row>
    <row r="2333" spans="2:13" x14ac:dyDescent="0.25">
      <c r="B2333" s="21">
        <v>8570</v>
      </c>
      <c r="C2333" s="2">
        <v>2330</v>
      </c>
      <c r="D2333" s="22" t="s">
        <v>2476</v>
      </c>
      <c r="E2333" s="23"/>
      <c r="F2333" s="13"/>
      <c r="G2333" s="2"/>
      <c r="H2333" s="2"/>
      <c r="I2333" s="2">
        <f t="shared" ref="I2333:I2396" si="149">(H2333*2)+40</f>
        <v>40</v>
      </c>
      <c r="J2333" s="13">
        <f t="shared" ref="J2333:J2396" si="150">ROUNDUP((I2333*70/60),0)</f>
        <v>47</v>
      </c>
      <c r="L2333" s="14">
        <f t="shared" ref="L2333:L2396" si="151">F2333-J2333</f>
        <v>-47</v>
      </c>
      <c r="M2333" s="15">
        <f t="shared" ref="M2333:M2396" si="152">(ABS(J2333-F2333)/J2333)</f>
        <v>1</v>
      </c>
    </row>
    <row r="2334" spans="2:13" x14ac:dyDescent="0.25">
      <c r="B2334" s="21">
        <v>8570</v>
      </c>
      <c r="C2334" s="2">
        <v>2331</v>
      </c>
      <c r="D2334" s="22" t="s">
        <v>2477</v>
      </c>
      <c r="E2334" s="23"/>
      <c r="F2334" s="13"/>
      <c r="G2334" s="2"/>
      <c r="H2334" s="2"/>
      <c r="I2334" s="2">
        <f t="shared" si="149"/>
        <v>40</v>
      </c>
      <c r="J2334" s="13">
        <f t="shared" si="150"/>
        <v>47</v>
      </c>
      <c r="L2334" s="14">
        <f t="shared" si="151"/>
        <v>-47</v>
      </c>
      <c r="M2334" s="15">
        <f t="shared" si="152"/>
        <v>1</v>
      </c>
    </row>
    <row r="2335" spans="2:13" x14ac:dyDescent="0.25">
      <c r="B2335" s="21">
        <v>8572</v>
      </c>
      <c r="C2335" s="2">
        <v>2332</v>
      </c>
      <c r="D2335" s="22" t="s">
        <v>2478</v>
      </c>
      <c r="E2335" s="23"/>
      <c r="F2335" s="13"/>
      <c r="G2335" s="2"/>
      <c r="H2335" s="2"/>
      <c r="I2335" s="2">
        <f t="shared" si="149"/>
        <v>40</v>
      </c>
      <c r="J2335" s="13">
        <f t="shared" si="150"/>
        <v>47</v>
      </c>
      <c r="L2335" s="14">
        <f t="shared" si="151"/>
        <v>-47</v>
      </c>
      <c r="M2335" s="15">
        <f t="shared" si="152"/>
        <v>1</v>
      </c>
    </row>
    <row r="2336" spans="2:13" x14ac:dyDescent="0.25">
      <c r="B2336" s="21">
        <v>8573</v>
      </c>
      <c r="C2336" s="2">
        <v>2333</v>
      </c>
      <c r="D2336" s="22" t="s">
        <v>2479</v>
      </c>
      <c r="E2336" s="23"/>
      <c r="F2336" s="13"/>
      <c r="G2336" s="2"/>
      <c r="H2336" s="2"/>
      <c r="I2336" s="2">
        <f t="shared" si="149"/>
        <v>40</v>
      </c>
      <c r="J2336" s="13">
        <f t="shared" si="150"/>
        <v>47</v>
      </c>
      <c r="L2336" s="14">
        <f t="shared" si="151"/>
        <v>-47</v>
      </c>
      <c r="M2336" s="15">
        <f t="shared" si="152"/>
        <v>1</v>
      </c>
    </row>
    <row r="2337" spans="2:13" x14ac:dyDescent="0.25">
      <c r="B2337" s="21">
        <v>8580</v>
      </c>
      <c r="C2337" s="2">
        <v>2334</v>
      </c>
      <c r="D2337" s="22" t="s">
        <v>567</v>
      </c>
      <c r="E2337" s="23"/>
      <c r="F2337" s="13"/>
      <c r="G2337" s="2"/>
      <c r="H2337" s="2"/>
      <c r="I2337" s="2">
        <f t="shared" si="149"/>
        <v>40</v>
      </c>
      <c r="J2337" s="13">
        <f t="shared" si="150"/>
        <v>47</v>
      </c>
      <c r="L2337" s="14">
        <f t="shared" si="151"/>
        <v>-47</v>
      </c>
      <c r="M2337" s="15">
        <f t="shared" si="152"/>
        <v>1</v>
      </c>
    </row>
    <row r="2338" spans="2:13" x14ac:dyDescent="0.25">
      <c r="B2338" s="21">
        <v>8581</v>
      </c>
      <c r="C2338" s="2">
        <v>2335</v>
      </c>
      <c r="D2338" s="22" t="s">
        <v>2480</v>
      </c>
      <c r="E2338" s="23"/>
      <c r="F2338" s="13"/>
      <c r="G2338" s="2"/>
      <c r="H2338" s="2"/>
      <c r="I2338" s="2">
        <f t="shared" si="149"/>
        <v>40</v>
      </c>
      <c r="J2338" s="13">
        <f t="shared" si="150"/>
        <v>47</v>
      </c>
      <c r="L2338" s="14">
        <f t="shared" si="151"/>
        <v>-47</v>
      </c>
      <c r="M2338" s="15">
        <f t="shared" si="152"/>
        <v>1</v>
      </c>
    </row>
    <row r="2339" spans="2:13" x14ac:dyDescent="0.25">
      <c r="B2339" s="21">
        <v>8581</v>
      </c>
      <c r="C2339" s="2">
        <v>2336</v>
      </c>
      <c r="D2339" s="22" t="s">
        <v>2481</v>
      </c>
      <c r="E2339" s="23"/>
      <c r="F2339" s="13"/>
      <c r="G2339" s="2"/>
      <c r="H2339" s="2"/>
      <c r="I2339" s="2">
        <f t="shared" si="149"/>
        <v>40</v>
      </c>
      <c r="J2339" s="13">
        <f t="shared" si="150"/>
        <v>47</v>
      </c>
      <c r="L2339" s="14">
        <f t="shared" si="151"/>
        <v>-47</v>
      </c>
      <c r="M2339" s="15">
        <f t="shared" si="152"/>
        <v>1</v>
      </c>
    </row>
    <row r="2340" spans="2:13" x14ac:dyDescent="0.25">
      <c r="B2340" s="21">
        <v>8582</v>
      </c>
      <c r="C2340" s="2">
        <v>2337</v>
      </c>
      <c r="D2340" s="22" t="s">
        <v>2482</v>
      </c>
      <c r="E2340" s="23"/>
      <c r="F2340" s="13"/>
      <c r="G2340" s="2"/>
      <c r="H2340" s="2"/>
      <c r="I2340" s="2">
        <f t="shared" si="149"/>
        <v>40</v>
      </c>
      <c r="J2340" s="13">
        <f t="shared" si="150"/>
        <v>47</v>
      </c>
      <c r="L2340" s="14">
        <f t="shared" si="151"/>
        <v>-47</v>
      </c>
      <c r="M2340" s="15">
        <f t="shared" si="152"/>
        <v>1</v>
      </c>
    </row>
    <row r="2341" spans="2:13" x14ac:dyDescent="0.25">
      <c r="B2341" s="21">
        <v>8583</v>
      </c>
      <c r="C2341" s="2">
        <v>2338</v>
      </c>
      <c r="D2341" s="22" t="s">
        <v>2483</v>
      </c>
      <c r="E2341" s="23"/>
      <c r="F2341" s="13"/>
      <c r="G2341" s="2"/>
      <c r="H2341" s="2"/>
      <c r="I2341" s="2">
        <f t="shared" si="149"/>
        <v>40</v>
      </c>
      <c r="J2341" s="13">
        <f t="shared" si="150"/>
        <v>47</v>
      </c>
      <c r="L2341" s="14">
        <f t="shared" si="151"/>
        <v>-47</v>
      </c>
      <c r="M2341" s="15">
        <f t="shared" si="152"/>
        <v>1</v>
      </c>
    </row>
    <row r="2342" spans="2:13" x14ac:dyDescent="0.25">
      <c r="B2342" s="21">
        <v>8587</v>
      </c>
      <c r="C2342" s="2">
        <v>2339</v>
      </c>
      <c r="D2342" s="22" t="s">
        <v>2484</v>
      </c>
      <c r="E2342" s="23"/>
      <c r="F2342" s="13"/>
      <c r="G2342" s="2"/>
      <c r="H2342" s="2"/>
      <c r="I2342" s="2">
        <f t="shared" si="149"/>
        <v>40</v>
      </c>
      <c r="J2342" s="13">
        <f t="shared" si="150"/>
        <v>47</v>
      </c>
      <c r="L2342" s="14">
        <f t="shared" si="151"/>
        <v>-47</v>
      </c>
      <c r="M2342" s="15">
        <f t="shared" si="152"/>
        <v>1</v>
      </c>
    </row>
    <row r="2343" spans="2:13" x14ac:dyDescent="0.25">
      <c r="B2343" s="21">
        <v>8587</v>
      </c>
      <c r="C2343" s="2">
        <v>2340</v>
      </c>
      <c r="D2343" s="22" t="s">
        <v>568</v>
      </c>
      <c r="E2343" s="23"/>
      <c r="F2343" s="13"/>
      <c r="G2343" s="2"/>
      <c r="H2343" s="2"/>
      <c r="I2343" s="2">
        <f t="shared" si="149"/>
        <v>40</v>
      </c>
      <c r="J2343" s="13">
        <f t="shared" si="150"/>
        <v>47</v>
      </c>
      <c r="L2343" s="14">
        <f t="shared" si="151"/>
        <v>-47</v>
      </c>
      <c r="M2343" s="15">
        <f t="shared" si="152"/>
        <v>1</v>
      </c>
    </row>
    <row r="2344" spans="2:13" x14ac:dyDescent="0.25">
      <c r="B2344" s="21">
        <v>8587</v>
      </c>
      <c r="C2344" s="2">
        <v>2341</v>
      </c>
      <c r="D2344" s="22" t="s">
        <v>2485</v>
      </c>
      <c r="E2344" s="23"/>
      <c r="F2344" s="13"/>
      <c r="G2344" s="2"/>
      <c r="H2344" s="2"/>
      <c r="I2344" s="2">
        <f t="shared" si="149"/>
        <v>40</v>
      </c>
      <c r="J2344" s="13">
        <f t="shared" si="150"/>
        <v>47</v>
      </c>
      <c r="L2344" s="14">
        <f t="shared" si="151"/>
        <v>-47</v>
      </c>
      <c r="M2344" s="15">
        <f t="shared" si="152"/>
        <v>1</v>
      </c>
    </row>
    <row r="2345" spans="2:13" x14ac:dyDescent="0.25">
      <c r="B2345" s="21">
        <v>8600</v>
      </c>
      <c r="C2345" s="2">
        <v>2342</v>
      </c>
      <c r="D2345" s="22" t="s">
        <v>2486</v>
      </c>
      <c r="E2345" s="23"/>
      <c r="F2345" s="13"/>
      <c r="G2345" s="2"/>
      <c r="H2345" s="2"/>
      <c r="I2345" s="2">
        <f t="shared" si="149"/>
        <v>40</v>
      </c>
      <c r="J2345" s="13">
        <f t="shared" si="150"/>
        <v>47</v>
      </c>
      <c r="L2345" s="14">
        <f t="shared" si="151"/>
        <v>-47</v>
      </c>
      <c r="M2345" s="15">
        <f t="shared" si="152"/>
        <v>1</v>
      </c>
    </row>
    <row r="2346" spans="2:13" x14ac:dyDescent="0.25">
      <c r="B2346" s="21">
        <v>8600</v>
      </c>
      <c r="C2346" s="2">
        <v>2343</v>
      </c>
      <c r="D2346" s="22" t="s">
        <v>569</v>
      </c>
      <c r="E2346" s="23"/>
      <c r="F2346" s="13"/>
      <c r="G2346" s="2"/>
      <c r="H2346" s="2"/>
      <c r="I2346" s="2">
        <f t="shared" si="149"/>
        <v>40</v>
      </c>
      <c r="J2346" s="13">
        <f t="shared" si="150"/>
        <v>47</v>
      </c>
      <c r="L2346" s="14">
        <f t="shared" si="151"/>
        <v>-47</v>
      </c>
      <c r="M2346" s="15">
        <f t="shared" si="152"/>
        <v>1</v>
      </c>
    </row>
    <row r="2347" spans="2:13" x14ac:dyDescent="0.25">
      <c r="B2347" s="21">
        <v>8600</v>
      </c>
      <c r="C2347" s="2">
        <v>2344</v>
      </c>
      <c r="D2347" s="22" t="s">
        <v>2487</v>
      </c>
      <c r="E2347" s="23"/>
      <c r="F2347" s="13"/>
      <c r="G2347" s="2"/>
      <c r="H2347" s="2"/>
      <c r="I2347" s="2">
        <f t="shared" si="149"/>
        <v>40</v>
      </c>
      <c r="J2347" s="13">
        <f t="shared" si="150"/>
        <v>47</v>
      </c>
      <c r="L2347" s="14">
        <f t="shared" si="151"/>
        <v>-47</v>
      </c>
      <c r="M2347" s="15">
        <f t="shared" si="152"/>
        <v>1</v>
      </c>
    </row>
    <row r="2348" spans="2:13" x14ac:dyDescent="0.25">
      <c r="B2348" s="21">
        <v>8600</v>
      </c>
      <c r="C2348" s="2">
        <v>2345</v>
      </c>
      <c r="D2348" s="22" t="s">
        <v>2488</v>
      </c>
      <c r="E2348" s="23"/>
      <c r="F2348" s="13"/>
      <c r="G2348" s="2"/>
      <c r="H2348" s="2"/>
      <c r="I2348" s="2">
        <f t="shared" si="149"/>
        <v>40</v>
      </c>
      <c r="J2348" s="13">
        <f t="shared" si="150"/>
        <v>47</v>
      </c>
      <c r="L2348" s="14">
        <f t="shared" si="151"/>
        <v>-47</v>
      </c>
      <c r="M2348" s="15">
        <f t="shared" si="152"/>
        <v>1</v>
      </c>
    </row>
    <row r="2349" spans="2:13" x14ac:dyDescent="0.25">
      <c r="B2349" s="21">
        <v>8600</v>
      </c>
      <c r="C2349" s="2">
        <v>2346</v>
      </c>
      <c r="D2349" s="22" t="s">
        <v>2489</v>
      </c>
      <c r="E2349" s="23"/>
      <c r="F2349" s="13"/>
      <c r="G2349" s="2"/>
      <c r="H2349" s="2"/>
      <c r="I2349" s="2">
        <f t="shared" si="149"/>
        <v>40</v>
      </c>
      <c r="J2349" s="13">
        <f t="shared" si="150"/>
        <v>47</v>
      </c>
      <c r="L2349" s="14">
        <f t="shared" si="151"/>
        <v>-47</v>
      </c>
      <c r="M2349" s="15">
        <f t="shared" si="152"/>
        <v>1</v>
      </c>
    </row>
    <row r="2350" spans="2:13" x14ac:dyDescent="0.25">
      <c r="B2350" s="21">
        <v>8600</v>
      </c>
      <c r="C2350" s="2">
        <v>2347</v>
      </c>
      <c r="D2350" s="22" t="s">
        <v>2490</v>
      </c>
      <c r="E2350" s="23"/>
      <c r="F2350" s="13"/>
      <c r="G2350" s="2"/>
      <c r="H2350" s="2"/>
      <c r="I2350" s="2">
        <f t="shared" si="149"/>
        <v>40</v>
      </c>
      <c r="J2350" s="13">
        <f t="shared" si="150"/>
        <v>47</v>
      </c>
      <c r="L2350" s="14">
        <f t="shared" si="151"/>
        <v>-47</v>
      </c>
      <c r="M2350" s="15">
        <f t="shared" si="152"/>
        <v>1</v>
      </c>
    </row>
    <row r="2351" spans="2:13" x14ac:dyDescent="0.25">
      <c r="B2351" s="21">
        <v>8600</v>
      </c>
      <c r="C2351" s="2">
        <v>2348</v>
      </c>
      <c r="D2351" s="22" t="s">
        <v>2491</v>
      </c>
      <c r="E2351" s="23"/>
      <c r="F2351" s="13"/>
      <c r="G2351" s="2"/>
      <c r="H2351" s="2"/>
      <c r="I2351" s="2">
        <f t="shared" si="149"/>
        <v>40</v>
      </c>
      <c r="J2351" s="13">
        <f t="shared" si="150"/>
        <v>47</v>
      </c>
      <c r="L2351" s="14">
        <f t="shared" si="151"/>
        <v>-47</v>
      </c>
      <c r="M2351" s="15">
        <f t="shared" si="152"/>
        <v>1</v>
      </c>
    </row>
    <row r="2352" spans="2:13" x14ac:dyDescent="0.25">
      <c r="B2352" s="21">
        <v>8600</v>
      </c>
      <c r="C2352" s="2">
        <v>2349</v>
      </c>
      <c r="D2352" s="22" t="s">
        <v>2492</v>
      </c>
      <c r="E2352" s="23"/>
      <c r="F2352" s="13"/>
      <c r="G2352" s="2"/>
      <c r="H2352" s="2"/>
      <c r="I2352" s="2">
        <f t="shared" si="149"/>
        <v>40</v>
      </c>
      <c r="J2352" s="13">
        <f t="shared" si="150"/>
        <v>47</v>
      </c>
      <c r="L2352" s="14">
        <f t="shared" si="151"/>
        <v>-47</v>
      </c>
      <c r="M2352" s="15">
        <f t="shared" si="152"/>
        <v>1</v>
      </c>
    </row>
    <row r="2353" spans="2:13" x14ac:dyDescent="0.25">
      <c r="B2353" s="21">
        <v>8600</v>
      </c>
      <c r="C2353" s="2">
        <v>2350</v>
      </c>
      <c r="D2353" s="22" t="s">
        <v>2493</v>
      </c>
      <c r="E2353" s="23"/>
      <c r="F2353" s="13"/>
      <c r="G2353" s="2"/>
      <c r="H2353" s="2"/>
      <c r="I2353" s="2">
        <f t="shared" si="149"/>
        <v>40</v>
      </c>
      <c r="J2353" s="13">
        <f t="shared" si="150"/>
        <v>47</v>
      </c>
      <c r="L2353" s="14">
        <f t="shared" si="151"/>
        <v>-47</v>
      </c>
      <c r="M2353" s="15">
        <f t="shared" si="152"/>
        <v>1</v>
      </c>
    </row>
    <row r="2354" spans="2:13" x14ac:dyDescent="0.25">
      <c r="B2354" s="21">
        <v>8600</v>
      </c>
      <c r="C2354" s="2">
        <v>2351</v>
      </c>
      <c r="D2354" s="22" t="s">
        <v>2427</v>
      </c>
      <c r="E2354" s="23"/>
      <c r="F2354" s="13"/>
      <c r="G2354" s="2"/>
      <c r="H2354" s="2"/>
      <c r="I2354" s="2">
        <f t="shared" si="149"/>
        <v>40</v>
      </c>
      <c r="J2354" s="13">
        <f t="shared" si="150"/>
        <v>47</v>
      </c>
      <c r="L2354" s="14">
        <f t="shared" si="151"/>
        <v>-47</v>
      </c>
      <c r="M2354" s="15">
        <f t="shared" si="152"/>
        <v>1</v>
      </c>
    </row>
    <row r="2355" spans="2:13" x14ac:dyDescent="0.25">
      <c r="B2355" s="21">
        <v>8600</v>
      </c>
      <c r="C2355" s="2">
        <v>2352</v>
      </c>
      <c r="D2355" s="22" t="s">
        <v>2494</v>
      </c>
      <c r="E2355" s="23"/>
      <c r="F2355" s="13"/>
      <c r="G2355" s="2"/>
      <c r="H2355" s="2"/>
      <c r="I2355" s="2">
        <f t="shared" si="149"/>
        <v>40</v>
      </c>
      <c r="J2355" s="13">
        <f t="shared" si="150"/>
        <v>47</v>
      </c>
      <c r="L2355" s="14">
        <f t="shared" si="151"/>
        <v>-47</v>
      </c>
      <c r="M2355" s="15">
        <f t="shared" si="152"/>
        <v>1</v>
      </c>
    </row>
    <row r="2356" spans="2:13" x14ac:dyDescent="0.25">
      <c r="B2356" s="21">
        <v>8600</v>
      </c>
      <c r="C2356" s="2">
        <v>2353</v>
      </c>
      <c r="D2356" s="22" t="s">
        <v>2495</v>
      </c>
      <c r="E2356" s="23"/>
      <c r="F2356" s="13"/>
      <c r="G2356" s="2"/>
      <c r="H2356" s="2"/>
      <c r="I2356" s="2">
        <f t="shared" si="149"/>
        <v>40</v>
      </c>
      <c r="J2356" s="13">
        <f t="shared" si="150"/>
        <v>47</v>
      </c>
      <c r="L2356" s="14">
        <f t="shared" si="151"/>
        <v>-47</v>
      </c>
      <c r="M2356" s="15">
        <f t="shared" si="152"/>
        <v>1</v>
      </c>
    </row>
    <row r="2357" spans="2:13" x14ac:dyDescent="0.25">
      <c r="B2357" s="21">
        <v>8600</v>
      </c>
      <c r="C2357" s="2">
        <v>2354</v>
      </c>
      <c r="D2357" s="22" t="s">
        <v>2496</v>
      </c>
      <c r="E2357" s="23"/>
      <c r="F2357" s="13"/>
      <c r="G2357" s="2"/>
      <c r="H2357" s="2"/>
      <c r="I2357" s="2">
        <f t="shared" si="149"/>
        <v>40</v>
      </c>
      <c r="J2357" s="13">
        <f t="shared" si="150"/>
        <v>47</v>
      </c>
      <c r="L2357" s="14">
        <f t="shared" si="151"/>
        <v>-47</v>
      </c>
      <c r="M2357" s="15">
        <f t="shared" si="152"/>
        <v>1</v>
      </c>
    </row>
    <row r="2358" spans="2:13" x14ac:dyDescent="0.25">
      <c r="B2358" s="21">
        <v>8600</v>
      </c>
      <c r="C2358" s="2">
        <v>2355</v>
      </c>
      <c r="D2358" s="22" t="s">
        <v>2497</v>
      </c>
      <c r="E2358" s="23"/>
      <c r="F2358" s="13"/>
      <c r="G2358" s="2"/>
      <c r="H2358" s="2"/>
      <c r="I2358" s="2">
        <f t="shared" si="149"/>
        <v>40</v>
      </c>
      <c r="J2358" s="13">
        <f t="shared" si="150"/>
        <v>47</v>
      </c>
      <c r="L2358" s="14">
        <f t="shared" si="151"/>
        <v>-47</v>
      </c>
      <c r="M2358" s="15">
        <f t="shared" si="152"/>
        <v>1</v>
      </c>
    </row>
    <row r="2359" spans="2:13" x14ac:dyDescent="0.25">
      <c r="B2359" s="21">
        <v>8600</v>
      </c>
      <c r="C2359" s="2">
        <v>2356</v>
      </c>
      <c r="D2359" s="22" t="s">
        <v>2498</v>
      </c>
      <c r="E2359" s="23"/>
      <c r="F2359" s="13"/>
      <c r="G2359" s="2"/>
      <c r="H2359" s="2"/>
      <c r="I2359" s="2">
        <f t="shared" si="149"/>
        <v>40</v>
      </c>
      <c r="J2359" s="13">
        <f t="shared" si="150"/>
        <v>47</v>
      </c>
      <c r="L2359" s="14">
        <f t="shared" si="151"/>
        <v>-47</v>
      </c>
      <c r="M2359" s="15">
        <f t="shared" si="152"/>
        <v>1</v>
      </c>
    </row>
    <row r="2360" spans="2:13" x14ac:dyDescent="0.25">
      <c r="B2360" s="21">
        <v>8600</v>
      </c>
      <c r="C2360" s="2">
        <v>2357</v>
      </c>
      <c r="D2360" s="22" t="s">
        <v>2499</v>
      </c>
      <c r="E2360" s="23"/>
      <c r="F2360" s="13"/>
      <c r="G2360" s="2"/>
      <c r="H2360" s="2"/>
      <c r="I2360" s="2">
        <f t="shared" si="149"/>
        <v>40</v>
      </c>
      <c r="J2360" s="13">
        <f t="shared" si="150"/>
        <v>47</v>
      </c>
      <c r="L2360" s="14">
        <f t="shared" si="151"/>
        <v>-47</v>
      </c>
      <c r="M2360" s="15">
        <f t="shared" si="152"/>
        <v>1</v>
      </c>
    </row>
    <row r="2361" spans="2:13" x14ac:dyDescent="0.25">
      <c r="B2361" s="21">
        <v>8610</v>
      </c>
      <c r="C2361" s="2">
        <v>2358</v>
      </c>
      <c r="D2361" s="22" t="s">
        <v>2500</v>
      </c>
      <c r="E2361" s="23"/>
      <c r="F2361" s="13"/>
      <c r="G2361" s="2"/>
      <c r="H2361" s="2"/>
      <c r="I2361" s="2">
        <f t="shared" si="149"/>
        <v>40</v>
      </c>
      <c r="J2361" s="13">
        <f t="shared" si="150"/>
        <v>47</v>
      </c>
      <c r="L2361" s="14">
        <f t="shared" si="151"/>
        <v>-47</v>
      </c>
      <c r="M2361" s="15">
        <f t="shared" si="152"/>
        <v>1</v>
      </c>
    </row>
    <row r="2362" spans="2:13" x14ac:dyDescent="0.25">
      <c r="B2362" s="21">
        <v>8610</v>
      </c>
      <c r="C2362" s="2">
        <v>2359</v>
      </c>
      <c r="D2362" s="22" t="s">
        <v>570</v>
      </c>
      <c r="E2362" s="23"/>
      <c r="F2362" s="13"/>
      <c r="G2362" s="2"/>
      <c r="H2362" s="2"/>
      <c r="I2362" s="2">
        <f t="shared" si="149"/>
        <v>40</v>
      </c>
      <c r="J2362" s="13">
        <f t="shared" si="150"/>
        <v>47</v>
      </c>
      <c r="L2362" s="14">
        <f t="shared" si="151"/>
        <v>-47</v>
      </c>
      <c r="M2362" s="15">
        <f t="shared" si="152"/>
        <v>1</v>
      </c>
    </row>
    <row r="2363" spans="2:13" x14ac:dyDescent="0.25">
      <c r="B2363" s="21">
        <v>8610</v>
      </c>
      <c r="C2363" s="2">
        <v>2360</v>
      </c>
      <c r="D2363" s="22" t="s">
        <v>2501</v>
      </c>
      <c r="E2363" s="23"/>
      <c r="F2363" s="13"/>
      <c r="G2363" s="2"/>
      <c r="H2363" s="2"/>
      <c r="I2363" s="2">
        <f t="shared" si="149"/>
        <v>40</v>
      </c>
      <c r="J2363" s="13">
        <f t="shared" si="150"/>
        <v>47</v>
      </c>
      <c r="L2363" s="14">
        <f t="shared" si="151"/>
        <v>-47</v>
      </c>
      <c r="M2363" s="15">
        <f t="shared" si="152"/>
        <v>1</v>
      </c>
    </row>
    <row r="2364" spans="2:13" x14ac:dyDescent="0.25">
      <c r="B2364" s="21">
        <v>8610</v>
      </c>
      <c r="C2364" s="2">
        <v>2361</v>
      </c>
      <c r="D2364" s="22" t="s">
        <v>2502</v>
      </c>
      <c r="E2364" s="23"/>
      <c r="F2364" s="13"/>
      <c r="G2364" s="2"/>
      <c r="H2364" s="2"/>
      <c r="I2364" s="2">
        <f t="shared" si="149"/>
        <v>40</v>
      </c>
      <c r="J2364" s="13">
        <f t="shared" si="150"/>
        <v>47</v>
      </c>
      <c r="L2364" s="14">
        <f t="shared" si="151"/>
        <v>-47</v>
      </c>
      <c r="M2364" s="15">
        <f t="shared" si="152"/>
        <v>1</v>
      </c>
    </row>
    <row r="2365" spans="2:13" x14ac:dyDescent="0.25">
      <c r="B2365" s="21">
        <v>8620</v>
      </c>
      <c r="C2365" s="2">
        <v>2362</v>
      </c>
      <c r="D2365" s="22" t="s">
        <v>571</v>
      </c>
      <c r="E2365" s="23"/>
      <c r="F2365" s="13"/>
      <c r="G2365" s="2"/>
      <c r="H2365" s="2"/>
      <c r="I2365" s="2">
        <f t="shared" si="149"/>
        <v>40</v>
      </c>
      <c r="J2365" s="13">
        <f t="shared" si="150"/>
        <v>47</v>
      </c>
      <c r="L2365" s="14">
        <f t="shared" si="151"/>
        <v>-47</v>
      </c>
      <c r="M2365" s="15">
        <f t="shared" si="152"/>
        <v>1</v>
      </c>
    </row>
    <row r="2366" spans="2:13" x14ac:dyDescent="0.25">
      <c r="B2366" s="21">
        <v>8620</v>
      </c>
      <c r="C2366" s="2">
        <v>2363</v>
      </c>
      <c r="D2366" s="22" t="s">
        <v>2421</v>
      </c>
      <c r="E2366" s="23"/>
      <c r="F2366" s="13"/>
      <c r="G2366" s="2"/>
      <c r="H2366" s="2"/>
      <c r="I2366" s="2">
        <f t="shared" si="149"/>
        <v>40</v>
      </c>
      <c r="J2366" s="13">
        <f t="shared" si="150"/>
        <v>47</v>
      </c>
      <c r="L2366" s="14">
        <f t="shared" si="151"/>
        <v>-47</v>
      </c>
      <c r="M2366" s="15">
        <f t="shared" si="152"/>
        <v>1</v>
      </c>
    </row>
    <row r="2367" spans="2:13" x14ac:dyDescent="0.25">
      <c r="B2367" s="21">
        <v>8620</v>
      </c>
      <c r="C2367" s="2">
        <v>2364</v>
      </c>
      <c r="D2367" s="22" t="s">
        <v>2503</v>
      </c>
      <c r="E2367" s="23"/>
      <c r="F2367" s="13"/>
      <c r="G2367" s="2"/>
      <c r="H2367" s="2"/>
      <c r="I2367" s="2">
        <f t="shared" si="149"/>
        <v>40</v>
      </c>
      <c r="J2367" s="13">
        <f t="shared" si="150"/>
        <v>47</v>
      </c>
      <c r="L2367" s="14">
        <f t="shared" si="151"/>
        <v>-47</v>
      </c>
      <c r="M2367" s="15">
        <f t="shared" si="152"/>
        <v>1</v>
      </c>
    </row>
    <row r="2368" spans="2:13" x14ac:dyDescent="0.25">
      <c r="B2368" s="21">
        <v>8630</v>
      </c>
      <c r="C2368" s="2">
        <v>2365</v>
      </c>
      <c r="D2368" s="22" t="s">
        <v>2504</v>
      </c>
      <c r="E2368" s="23"/>
      <c r="F2368" s="13"/>
      <c r="G2368" s="2"/>
      <c r="H2368" s="2"/>
      <c r="I2368" s="2">
        <f t="shared" si="149"/>
        <v>40</v>
      </c>
      <c r="J2368" s="13">
        <f t="shared" si="150"/>
        <v>47</v>
      </c>
      <c r="L2368" s="14">
        <f t="shared" si="151"/>
        <v>-47</v>
      </c>
      <c r="M2368" s="15">
        <f t="shared" si="152"/>
        <v>1</v>
      </c>
    </row>
    <row r="2369" spans="2:13" x14ac:dyDescent="0.25">
      <c r="B2369" s="21">
        <v>8630</v>
      </c>
      <c r="C2369" s="2">
        <v>2366</v>
      </c>
      <c r="D2369" s="22" t="s">
        <v>2505</v>
      </c>
      <c r="E2369" s="23"/>
      <c r="F2369" s="13"/>
      <c r="G2369" s="2"/>
      <c r="H2369" s="2"/>
      <c r="I2369" s="2">
        <f t="shared" si="149"/>
        <v>40</v>
      </c>
      <c r="J2369" s="13">
        <f t="shared" si="150"/>
        <v>47</v>
      </c>
      <c r="L2369" s="14">
        <f t="shared" si="151"/>
        <v>-47</v>
      </c>
      <c r="M2369" s="15">
        <f t="shared" si="152"/>
        <v>1</v>
      </c>
    </row>
    <row r="2370" spans="2:13" x14ac:dyDescent="0.25">
      <c r="B2370" s="21">
        <v>8630</v>
      </c>
      <c r="C2370" s="2">
        <v>2367</v>
      </c>
      <c r="D2370" s="22" t="s">
        <v>2506</v>
      </c>
      <c r="E2370" s="23"/>
      <c r="F2370" s="13"/>
      <c r="G2370" s="2"/>
      <c r="H2370" s="2"/>
      <c r="I2370" s="2">
        <f t="shared" si="149"/>
        <v>40</v>
      </c>
      <c r="J2370" s="13">
        <f t="shared" si="150"/>
        <v>47</v>
      </c>
      <c r="L2370" s="14">
        <f t="shared" si="151"/>
        <v>-47</v>
      </c>
      <c r="M2370" s="15">
        <f t="shared" si="152"/>
        <v>1</v>
      </c>
    </row>
    <row r="2371" spans="2:13" x14ac:dyDescent="0.25">
      <c r="B2371" s="21">
        <v>8630</v>
      </c>
      <c r="C2371" s="2">
        <v>2368</v>
      </c>
      <c r="D2371" s="22" t="s">
        <v>2507</v>
      </c>
      <c r="E2371" s="23"/>
      <c r="F2371" s="13"/>
      <c r="G2371" s="2"/>
      <c r="H2371" s="2"/>
      <c r="I2371" s="2">
        <f t="shared" si="149"/>
        <v>40</v>
      </c>
      <c r="J2371" s="13">
        <f t="shared" si="150"/>
        <v>47</v>
      </c>
      <c r="L2371" s="14">
        <f t="shared" si="151"/>
        <v>-47</v>
      </c>
      <c r="M2371" s="15">
        <f t="shared" si="152"/>
        <v>1</v>
      </c>
    </row>
    <row r="2372" spans="2:13" x14ac:dyDescent="0.25">
      <c r="B2372" s="21">
        <v>8630</v>
      </c>
      <c r="C2372" s="2">
        <v>2369</v>
      </c>
      <c r="D2372" s="22" t="s">
        <v>2508</v>
      </c>
      <c r="E2372" s="23"/>
      <c r="F2372" s="13"/>
      <c r="G2372" s="2"/>
      <c r="H2372" s="2"/>
      <c r="I2372" s="2">
        <f t="shared" si="149"/>
        <v>40</v>
      </c>
      <c r="J2372" s="13">
        <f t="shared" si="150"/>
        <v>47</v>
      </c>
      <c r="L2372" s="14">
        <f t="shared" si="151"/>
        <v>-47</v>
      </c>
      <c r="M2372" s="15">
        <f t="shared" si="152"/>
        <v>1</v>
      </c>
    </row>
    <row r="2373" spans="2:13" x14ac:dyDescent="0.25">
      <c r="B2373" s="21">
        <v>8630</v>
      </c>
      <c r="C2373" s="2">
        <v>2370</v>
      </c>
      <c r="D2373" s="22" t="s">
        <v>2509</v>
      </c>
      <c r="E2373" s="23"/>
      <c r="F2373" s="13"/>
      <c r="G2373" s="2"/>
      <c r="H2373" s="2"/>
      <c r="I2373" s="2">
        <f t="shared" si="149"/>
        <v>40</v>
      </c>
      <c r="J2373" s="13">
        <f t="shared" si="150"/>
        <v>47</v>
      </c>
      <c r="L2373" s="14">
        <f t="shared" si="151"/>
        <v>-47</v>
      </c>
      <c r="M2373" s="15">
        <f t="shared" si="152"/>
        <v>1</v>
      </c>
    </row>
    <row r="2374" spans="2:13" x14ac:dyDescent="0.25">
      <c r="B2374" s="21">
        <v>8630</v>
      </c>
      <c r="C2374" s="2">
        <v>2371</v>
      </c>
      <c r="D2374" s="22" t="s">
        <v>2510</v>
      </c>
      <c r="E2374" s="23"/>
      <c r="F2374" s="13"/>
      <c r="G2374" s="2"/>
      <c r="H2374" s="2"/>
      <c r="I2374" s="2">
        <f t="shared" si="149"/>
        <v>40</v>
      </c>
      <c r="J2374" s="13">
        <f t="shared" si="150"/>
        <v>47</v>
      </c>
      <c r="L2374" s="14">
        <f t="shared" si="151"/>
        <v>-47</v>
      </c>
      <c r="M2374" s="15">
        <f t="shared" si="152"/>
        <v>1</v>
      </c>
    </row>
    <row r="2375" spans="2:13" x14ac:dyDescent="0.25">
      <c r="B2375" s="21">
        <v>8630</v>
      </c>
      <c r="C2375" s="2">
        <v>2372</v>
      </c>
      <c r="D2375" s="22" t="s">
        <v>572</v>
      </c>
      <c r="E2375" s="23"/>
      <c r="F2375" s="13"/>
      <c r="G2375" s="2"/>
      <c r="H2375" s="2"/>
      <c r="I2375" s="2">
        <f t="shared" si="149"/>
        <v>40</v>
      </c>
      <c r="J2375" s="13">
        <f t="shared" si="150"/>
        <v>47</v>
      </c>
      <c r="L2375" s="14">
        <f t="shared" si="151"/>
        <v>-47</v>
      </c>
      <c r="M2375" s="15">
        <f t="shared" si="152"/>
        <v>1</v>
      </c>
    </row>
    <row r="2376" spans="2:13" x14ac:dyDescent="0.25">
      <c r="B2376" s="21">
        <v>8630</v>
      </c>
      <c r="C2376" s="2">
        <v>2373</v>
      </c>
      <c r="D2376" s="22" t="s">
        <v>2511</v>
      </c>
      <c r="E2376" s="23"/>
      <c r="F2376" s="13"/>
      <c r="G2376" s="2"/>
      <c r="H2376" s="2"/>
      <c r="I2376" s="2">
        <f t="shared" si="149"/>
        <v>40</v>
      </c>
      <c r="J2376" s="13">
        <f t="shared" si="150"/>
        <v>47</v>
      </c>
      <c r="L2376" s="14">
        <f t="shared" si="151"/>
        <v>-47</v>
      </c>
      <c r="M2376" s="15">
        <f t="shared" si="152"/>
        <v>1</v>
      </c>
    </row>
    <row r="2377" spans="2:13" x14ac:dyDescent="0.25">
      <c r="B2377" s="21">
        <v>8630</v>
      </c>
      <c r="C2377" s="2">
        <v>2374</v>
      </c>
      <c r="D2377" s="22" t="s">
        <v>2512</v>
      </c>
      <c r="E2377" s="23"/>
      <c r="F2377" s="13"/>
      <c r="G2377" s="2"/>
      <c r="H2377" s="2"/>
      <c r="I2377" s="2">
        <f t="shared" si="149"/>
        <v>40</v>
      </c>
      <c r="J2377" s="13">
        <f t="shared" si="150"/>
        <v>47</v>
      </c>
      <c r="L2377" s="14">
        <f t="shared" si="151"/>
        <v>-47</v>
      </c>
      <c r="M2377" s="15">
        <f t="shared" si="152"/>
        <v>1</v>
      </c>
    </row>
    <row r="2378" spans="2:13" x14ac:dyDescent="0.25">
      <c r="B2378" s="21">
        <v>8630</v>
      </c>
      <c r="C2378" s="2">
        <v>2375</v>
      </c>
      <c r="D2378" s="22" t="s">
        <v>2513</v>
      </c>
      <c r="E2378" s="23"/>
      <c r="F2378" s="13"/>
      <c r="G2378" s="2"/>
      <c r="H2378" s="2"/>
      <c r="I2378" s="2">
        <f t="shared" si="149"/>
        <v>40</v>
      </c>
      <c r="J2378" s="13">
        <f t="shared" si="150"/>
        <v>47</v>
      </c>
      <c r="L2378" s="14">
        <f t="shared" si="151"/>
        <v>-47</v>
      </c>
      <c r="M2378" s="15">
        <f t="shared" si="152"/>
        <v>1</v>
      </c>
    </row>
    <row r="2379" spans="2:13" x14ac:dyDescent="0.25">
      <c r="B2379" s="21">
        <v>8640</v>
      </c>
      <c r="C2379" s="2">
        <v>2376</v>
      </c>
      <c r="D2379" s="22" t="s">
        <v>2514</v>
      </c>
      <c r="E2379" s="23"/>
      <c r="F2379" s="13"/>
      <c r="G2379" s="2"/>
      <c r="H2379" s="2"/>
      <c r="I2379" s="2">
        <f t="shared" si="149"/>
        <v>40</v>
      </c>
      <c r="J2379" s="13">
        <f t="shared" si="150"/>
        <v>47</v>
      </c>
      <c r="L2379" s="14">
        <f t="shared" si="151"/>
        <v>-47</v>
      </c>
      <c r="M2379" s="15">
        <f t="shared" si="152"/>
        <v>1</v>
      </c>
    </row>
    <row r="2380" spans="2:13" x14ac:dyDescent="0.25">
      <c r="B2380" s="21">
        <v>8640</v>
      </c>
      <c r="C2380" s="2">
        <v>2377</v>
      </c>
      <c r="D2380" s="22" t="s">
        <v>573</v>
      </c>
      <c r="E2380" s="23"/>
      <c r="F2380" s="13"/>
      <c r="G2380" s="2"/>
      <c r="H2380" s="2"/>
      <c r="I2380" s="2">
        <f t="shared" si="149"/>
        <v>40</v>
      </c>
      <c r="J2380" s="13">
        <f t="shared" si="150"/>
        <v>47</v>
      </c>
      <c r="L2380" s="14">
        <f t="shared" si="151"/>
        <v>-47</v>
      </c>
      <c r="M2380" s="15">
        <f t="shared" si="152"/>
        <v>1</v>
      </c>
    </row>
    <row r="2381" spans="2:13" x14ac:dyDescent="0.25">
      <c r="B2381" s="21">
        <v>8640</v>
      </c>
      <c r="C2381" s="2">
        <v>2378</v>
      </c>
      <c r="D2381" s="22" t="s">
        <v>2515</v>
      </c>
      <c r="E2381" s="23"/>
      <c r="F2381" s="13"/>
      <c r="G2381" s="2"/>
      <c r="H2381" s="2"/>
      <c r="I2381" s="2">
        <f t="shared" si="149"/>
        <v>40</v>
      </c>
      <c r="J2381" s="13">
        <f t="shared" si="150"/>
        <v>47</v>
      </c>
      <c r="L2381" s="14">
        <f t="shared" si="151"/>
        <v>-47</v>
      </c>
      <c r="M2381" s="15">
        <f t="shared" si="152"/>
        <v>1</v>
      </c>
    </row>
    <row r="2382" spans="2:13" x14ac:dyDescent="0.25">
      <c r="B2382" s="21">
        <v>8640</v>
      </c>
      <c r="C2382" s="2">
        <v>2379</v>
      </c>
      <c r="D2382" s="22" t="s">
        <v>2516</v>
      </c>
      <c r="E2382" s="23"/>
      <c r="F2382" s="13"/>
      <c r="G2382" s="2"/>
      <c r="H2382" s="2"/>
      <c r="I2382" s="2">
        <f t="shared" si="149"/>
        <v>40</v>
      </c>
      <c r="J2382" s="13">
        <f t="shared" si="150"/>
        <v>47</v>
      </c>
      <c r="L2382" s="14">
        <f t="shared" si="151"/>
        <v>-47</v>
      </c>
      <c r="M2382" s="15">
        <f t="shared" si="152"/>
        <v>1</v>
      </c>
    </row>
    <row r="2383" spans="2:13" x14ac:dyDescent="0.25">
      <c r="B2383" s="21">
        <v>8647</v>
      </c>
      <c r="C2383" s="2">
        <v>2380</v>
      </c>
      <c r="D2383" s="22" t="s">
        <v>2517</v>
      </c>
      <c r="E2383" s="23"/>
      <c r="F2383" s="13"/>
      <c r="G2383" s="2"/>
      <c r="H2383" s="2"/>
      <c r="I2383" s="2">
        <f t="shared" si="149"/>
        <v>40</v>
      </c>
      <c r="J2383" s="13">
        <f t="shared" si="150"/>
        <v>47</v>
      </c>
      <c r="L2383" s="14">
        <f t="shared" si="151"/>
        <v>-47</v>
      </c>
      <c r="M2383" s="15">
        <f t="shared" si="152"/>
        <v>1</v>
      </c>
    </row>
    <row r="2384" spans="2:13" x14ac:dyDescent="0.25">
      <c r="B2384" s="21">
        <v>8647</v>
      </c>
      <c r="C2384" s="2">
        <v>2381</v>
      </c>
      <c r="D2384" s="22" t="s">
        <v>574</v>
      </c>
      <c r="E2384" s="23"/>
      <c r="F2384" s="13"/>
      <c r="G2384" s="2"/>
      <c r="H2384" s="2"/>
      <c r="I2384" s="2">
        <f t="shared" si="149"/>
        <v>40</v>
      </c>
      <c r="J2384" s="13">
        <f t="shared" si="150"/>
        <v>47</v>
      </c>
      <c r="L2384" s="14">
        <f t="shared" si="151"/>
        <v>-47</v>
      </c>
      <c r="M2384" s="15">
        <f t="shared" si="152"/>
        <v>1</v>
      </c>
    </row>
    <row r="2385" spans="2:13" x14ac:dyDescent="0.25">
      <c r="B2385" s="21">
        <v>8647</v>
      </c>
      <c r="C2385" s="2">
        <v>2382</v>
      </c>
      <c r="D2385" s="22" t="s">
        <v>2518</v>
      </c>
      <c r="E2385" s="23"/>
      <c r="F2385" s="13"/>
      <c r="G2385" s="2"/>
      <c r="H2385" s="2"/>
      <c r="I2385" s="2">
        <f t="shared" si="149"/>
        <v>40</v>
      </c>
      <c r="J2385" s="13">
        <f t="shared" si="150"/>
        <v>47</v>
      </c>
      <c r="L2385" s="14">
        <f t="shared" si="151"/>
        <v>-47</v>
      </c>
      <c r="M2385" s="15">
        <f t="shared" si="152"/>
        <v>1</v>
      </c>
    </row>
    <row r="2386" spans="2:13" x14ac:dyDescent="0.25">
      <c r="B2386" s="21">
        <v>8647</v>
      </c>
      <c r="C2386" s="2">
        <v>2383</v>
      </c>
      <c r="D2386" s="22" t="s">
        <v>2519</v>
      </c>
      <c r="E2386" s="23"/>
      <c r="F2386" s="13"/>
      <c r="G2386" s="2"/>
      <c r="H2386" s="2"/>
      <c r="I2386" s="2">
        <f t="shared" si="149"/>
        <v>40</v>
      </c>
      <c r="J2386" s="13">
        <f t="shared" si="150"/>
        <v>47</v>
      </c>
      <c r="L2386" s="14">
        <f t="shared" si="151"/>
        <v>-47</v>
      </c>
      <c r="M2386" s="15">
        <f t="shared" si="152"/>
        <v>1</v>
      </c>
    </row>
    <row r="2387" spans="2:13" x14ac:dyDescent="0.25">
      <c r="B2387" s="21">
        <v>8647</v>
      </c>
      <c r="C2387" s="2">
        <v>2384</v>
      </c>
      <c r="D2387" s="22" t="s">
        <v>2520</v>
      </c>
      <c r="E2387" s="23"/>
      <c r="F2387" s="13"/>
      <c r="G2387" s="2"/>
      <c r="H2387" s="2"/>
      <c r="I2387" s="2">
        <f t="shared" si="149"/>
        <v>40</v>
      </c>
      <c r="J2387" s="13">
        <f t="shared" si="150"/>
        <v>47</v>
      </c>
      <c r="L2387" s="14">
        <f t="shared" si="151"/>
        <v>-47</v>
      </c>
      <c r="M2387" s="15">
        <f t="shared" si="152"/>
        <v>1</v>
      </c>
    </row>
    <row r="2388" spans="2:13" x14ac:dyDescent="0.25">
      <c r="B2388" s="21">
        <v>8650</v>
      </c>
      <c r="C2388" s="2">
        <v>2385</v>
      </c>
      <c r="D2388" s="22" t="s">
        <v>575</v>
      </c>
      <c r="E2388" s="23"/>
      <c r="F2388" s="13"/>
      <c r="G2388" s="2"/>
      <c r="H2388" s="2"/>
      <c r="I2388" s="2">
        <f t="shared" si="149"/>
        <v>40</v>
      </c>
      <c r="J2388" s="13">
        <f t="shared" si="150"/>
        <v>47</v>
      </c>
      <c r="L2388" s="14">
        <f t="shared" si="151"/>
        <v>-47</v>
      </c>
      <c r="M2388" s="15">
        <f t="shared" si="152"/>
        <v>1</v>
      </c>
    </row>
    <row r="2389" spans="2:13" x14ac:dyDescent="0.25">
      <c r="B2389" s="21">
        <v>8650</v>
      </c>
      <c r="C2389" s="2">
        <v>2386</v>
      </c>
      <c r="D2389" s="22" t="s">
        <v>2521</v>
      </c>
      <c r="E2389" s="23"/>
      <c r="F2389" s="13"/>
      <c r="G2389" s="2"/>
      <c r="H2389" s="2"/>
      <c r="I2389" s="2">
        <f t="shared" si="149"/>
        <v>40</v>
      </c>
      <c r="J2389" s="13">
        <f t="shared" si="150"/>
        <v>47</v>
      </c>
      <c r="L2389" s="14">
        <f t="shared" si="151"/>
        <v>-47</v>
      </c>
      <c r="M2389" s="15">
        <f t="shared" si="152"/>
        <v>1</v>
      </c>
    </row>
    <row r="2390" spans="2:13" x14ac:dyDescent="0.25">
      <c r="B2390" s="21">
        <v>8650</v>
      </c>
      <c r="C2390" s="2">
        <v>2387</v>
      </c>
      <c r="D2390" s="22" t="s">
        <v>2522</v>
      </c>
      <c r="E2390" s="23"/>
      <c r="F2390" s="13"/>
      <c r="G2390" s="2"/>
      <c r="H2390" s="2"/>
      <c r="I2390" s="2">
        <f t="shared" si="149"/>
        <v>40</v>
      </c>
      <c r="J2390" s="13">
        <f t="shared" si="150"/>
        <v>47</v>
      </c>
      <c r="L2390" s="14">
        <f t="shared" si="151"/>
        <v>-47</v>
      </c>
      <c r="M2390" s="15">
        <f t="shared" si="152"/>
        <v>1</v>
      </c>
    </row>
    <row r="2391" spans="2:13" x14ac:dyDescent="0.25">
      <c r="B2391" s="21">
        <v>8660</v>
      </c>
      <c r="C2391" s="2">
        <v>2388</v>
      </c>
      <c r="D2391" s="22" t="s">
        <v>2523</v>
      </c>
      <c r="E2391" s="23"/>
      <c r="F2391" s="13"/>
      <c r="G2391" s="2"/>
      <c r="H2391" s="2"/>
      <c r="I2391" s="2">
        <f t="shared" si="149"/>
        <v>40</v>
      </c>
      <c r="J2391" s="13">
        <f t="shared" si="150"/>
        <v>47</v>
      </c>
      <c r="L2391" s="14">
        <f t="shared" si="151"/>
        <v>-47</v>
      </c>
      <c r="M2391" s="15">
        <f t="shared" si="152"/>
        <v>1</v>
      </c>
    </row>
    <row r="2392" spans="2:13" x14ac:dyDescent="0.25">
      <c r="B2392" s="21">
        <v>8660</v>
      </c>
      <c r="C2392" s="2">
        <v>2389</v>
      </c>
      <c r="D2392" s="22" t="s">
        <v>576</v>
      </c>
      <c r="E2392" s="23"/>
      <c r="F2392" s="13"/>
      <c r="G2392" s="2"/>
      <c r="H2392" s="2"/>
      <c r="I2392" s="2">
        <f t="shared" si="149"/>
        <v>40</v>
      </c>
      <c r="J2392" s="13">
        <f t="shared" si="150"/>
        <v>47</v>
      </c>
      <c r="L2392" s="14">
        <f t="shared" si="151"/>
        <v>-47</v>
      </c>
      <c r="M2392" s="15">
        <f t="shared" si="152"/>
        <v>1</v>
      </c>
    </row>
    <row r="2393" spans="2:13" x14ac:dyDescent="0.25">
      <c r="B2393" s="21">
        <v>8670</v>
      </c>
      <c r="C2393" s="2">
        <v>2390</v>
      </c>
      <c r="D2393" s="22" t="s">
        <v>577</v>
      </c>
      <c r="E2393" s="23"/>
      <c r="F2393" s="13"/>
      <c r="G2393" s="2"/>
      <c r="H2393" s="2"/>
      <c r="I2393" s="2">
        <f t="shared" si="149"/>
        <v>40</v>
      </c>
      <c r="J2393" s="13">
        <f t="shared" si="150"/>
        <v>47</v>
      </c>
      <c r="L2393" s="14">
        <f t="shared" si="151"/>
        <v>-47</v>
      </c>
      <c r="M2393" s="15">
        <f t="shared" si="152"/>
        <v>1</v>
      </c>
    </row>
    <row r="2394" spans="2:13" x14ac:dyDescent="0.25">
      <c r="B2394" s="21">
        <v>8670</v>
      </c>
      <c r="C2394" s="2">
        <v>2391</v>
      </c>
      <c r="D2394" s="22" t="s">
        <v>2524</v>
      </c>
      <c r="E2394" s="23"/>
      <c r="F2394" s="13"/>
      <c r="G2394" s="2"/>
      <c r="H2394" s="2"/>
      <c r="I2394" s="2">
        <f t="shared" si="149"/>
        <v>40</v>
      </c>
      <c r="J2394" s="13">
        <f t="shared" si="150"/>
        <v>47</v>
      </c>
      <c r="L2394" s="14">
        <f t="shared" si="151"/>
        <v>-47</v>
      </c>
      <c r="M2394" s="15">
        <f t="shared" si="152"/>
        <v>1</v>
      </c>
    </row>
    <row r="2395" spans="2:13" x14ac:dyDescent="0.25">
      <c r="B2395" s="21">
        <v>8670</v>
      </c>
      <c r="C2395" s="2">
        <v>2392</v>
      </c>
      <c r="D2395" s="22" t="s">
        <v>2525</v>
      </c>
      <c r="E2395" s="23"/>
      <c r="F2395" s="13"/>
      <c r="G2395" s="2"/>
      <c r="H2395" s="2"/>
      <c r="I2395" s="2">
        <f t="shared" si="149"/>
        <v>40</v>
      </c>
      <c r="J2395" s="13">
        <f t="shared" si="150"/>
        <v>47</v>
      </c>
      <c r="L2395" s="14">
        <f t="shared" si="151"/>
        <v>-47</v>
      </c>
      <c r="M2395" s="15">
        <f t="shared" si="152"/>
        <v>1</v>
      </c>
    </row>
    <row r="2396" spans="2:13" x14ac:dyDescent="0.25">
      <c r="B2396" s="21">
        <v>8680</v>
      </c>
      <c r="C2396" s="2">
        <v>2393</v>
      </c>
      <c r="D2396" s="22" t="s">
        <v>2526</v>
      </c>
      <c r="E2396" s="23"/>
      <c r="F2396" s="13"/>
      <c r="G2396" s="2"/>
      <c r="H2396" s="2"/>
      <c r="I2396" s="2">
        <f t="shared" si="149"/>
        <v>40</v>
      </c>
      <c r="J2396" s="13">
        <f t="shared" si="150"/>
        <v>47</v>
      </c>
      <c r="L2396" s="14">
        <f t="shared" si="151"/>
        <v>-47</v>
      </c>
      <c r="M2396" s="15">
        <f t="shared" si="152"/>
        <v>1</v>
      </c>
    </row>
    <row r="2397" spans="2:13" x14ac:dyDescent="0.25">
      <c r="B2397" s="21">
        <v>8680</v>
      </c>
      <c r="C2397" s="2">
        <v>2394</v>
      </c>
      <c r="D2397" s="22" t="s">
        <v>578</v>
      </c>
      <c r="E2397" s="23"/>
      <c r="F2397" s="13"/>
      <c r="G2397" s="2"/>
      <c r="H2397" s="2"/>
      <c r="I2397" s="2">
        <f t="shared" ref="I2397:I2460" si="153">(H2397*2)+40</f>
        <v>40</v>
      </c>
      <c r="J2397" s="13">
        <f t="shared" ref="J2397:J2460" si="154">ROUNDUP((I2397*70/60),0)</f>
        <v>47</v>
      </c>
      <c r="L2397" s="14">
        <f t="shared" ref="L2397:L2460" si="155">F2397-J2397</f>
        <v>-47</v>
      </c>
      <c r="M2397" s="15">
        <f t="shared" ref="M2397:M2460" si="156">(ABS(J2397-F2397)/J2397)</f>
        <v>1</v>
      </c>
    </row>
    <row r="2398" spans="2:13" x14ac:dyDescent="0.25">
      <c r="B2398" s="21">
        <v>8680</v>
      </c>
      <c r="C2398" s="2">
        <v>2395</v>
      </c>
      <c r="D2398" s="22" t="s">
        <v>2527</v>
      </c>
      <c r="E2398" s="23"/>
      <c r="F2398" s="13"/>
      <c r="G2398" s="2"/>
      <c r="H2398" s="2"/>
      <c r="I2398" s="2">
        <f t="shared" si="153"/>
        <v>40</v>
      </c>
      <c r="J2398" s="13">
        <f t="shared" si="154"/>
        <v>47</v>
      </c>
      <c r="L2398" s="14">
        <f t="shared" si="155"/>
        <v>-47</v>
      </c>
      <c r="M2398" s="15">
        <f t="shared" si="156"/>
        <v>1</v>
      </c>
    </row>
    <row r="2399" spans="2:13" x14ac:dyDescent="0.25">
      <c r="B2399" s="21">
        <v>8690</v>
      </c>
      <c r="C2399" s="2">
        <v>2396</v>
      </c>
      <c r="D2399" s="22" t="s">
        <v>579</v>
      </c>
      <c r="E2399" s="23"/>
      <c r="F2399" s="13"/>
      <c r="G2399" s="2"/>
      <c r="H2399" s="2"/>
      <c r="I2399" s="2">
        <f t="shared" si="153"/>
        <v>40</v>
      </c>
      <c r="J2399" s="13">
        <f t="shared" si="154"/>
        <v>47</v>
      </c>
      <c r="L2399" s="14">
        <f t="shared" si="155"/>
        <v>-47</v>
      </c>
      <c r="M2399" s="15">
        <f t="shared" si="156"/>
        <v>1</v>
      </c>
    </row>
    <row r="2400" spans="2:13" x14ac:dyDescent="0.25">
      <c r="B2400" s="21">
        <v>8690</v>
      </c>
      <c r="C2400" s="2">
        <v>2397</v>
      </c>
      <c r="D2400" s="22" t="s">
        <v>2528</v>
      </c>
      <c r="E2400" s="23"/>
      <c r="F2400" s="13"/>
      <c r="G2400" s="2"/>
      <c r="H2400" s="2"/>
      <c r="I2400" s="2">
        <f t="shared" si="153"/>
        <v>40</v>
      </c>
      <c r="J2400" s="13">
        <f t="shared" si="154"/>
        <v>47</v>
      </c>
      <c r="L2400" s="14">
        <f t="shared" si="155"/>
        <v>-47</v>
      </c>
      <c r="M2400" s="15">
        <f t="shared" si="156"/>
        <v>1</v>
      </c>
    </row>
    <row r="2401" spans="2:13" x14ac:dyDescent="0.25">
      <c r="B2401" s="21">
        <v>8690</v>
      </c>
      <c r="C2401" s="2">
        <v>2398</v>
      </c>
      <c r="D2401" s="22" t="s">
        <v>2529</v>
      </c>
      <c r="E2401" s="23"/>
      <c r="F2401" s="13"/>
      <c r="G2401" s="2"/>
      <c r="H2401" s="2"/>
      <c r="I2401" s="2">
        <f t="shared" si="153"/>
        <v>40</v>
      </c>
      <c r="J2401" s="13">
        <f t="shared" si="154"/>
        <v>47</v>
      </c>
      <c r="L2401" s="14">
        <f t="shared" si="155"/>
        <v>-47</v>
      </c>
      <c r="M2401" s="15">
        <f t="shared" si="156"/>
        <v>1</v>
      </c>
    </row>
    <row r="2402" spans="2:13" x14ac:dyDescent="0.25">
      <c r="B2402" s="21">
        <v>8690</v>
      </c>
      <c r="C2402" s="2">
        <v>2399</v>
      </c>
      <c r="D2402" s="22" t="s">
        <v>2530</v>
      </c>
      <c r="E2402" s="23"/>
      <c r="F2402" s="13"/>
      <c r="G2402" s="2"/>
      <c r="H2402" s="2"/>
      <c r="I2402" s="2">
        <f t="shared" si="153"/>
        <v>40</v>
      </c>
      <c r="J2402" s="13">
        <f t="shared" si="154"/>
        <v>47</v>
      </c>
      <c r="L2402" s="14">
        <f t="shared" si="155"/>
        <v>-47</v>
      </c>
      <c r="M2402" s="15">
        <f t="shared" si="156"/>
        <v>1</v>
      </c>
    </row>
    <row r="2403" spans="2:13" x14ac:dyDescent="0.25">
      <c r="B2403" s="21">
        <v>8691</v>
      </c>
      <c r="C2403" s="2">
        <v>2400</v>
      </c>
      <c r="D2403" s="22" t="s">
        <v>2531</v>
      </c>
      <c r="E2403" s="23"/>
      <c r="F2403" s="13"/>
      <c r="G2403" s="2"/>
      <c r="H2403" s="2"/>
      <c r="I2403" s="2">
        <f t="shared" si="153"/>
        <v>40</v>
      </c>
      <c r="J2403" s="13">
        <f t="shared" si="154"/>
        <v>47</v>
      </c>
      <c r="L2403" s="14">
        <f t="shared" si="155"/>
        <v>-47</v>
      </c>
      <c r="M2403" s="15">
        <f t="shared" si="156"/>
        <v>1</v>
      </c>
    </row>
    <row r="2404" spans="2:13" x14ac:dyDescent="0.25">
      <c r="B2404" s="21">
        <v>8691</v>
      </c>
      <c r="C2404" s="2">
        <v>2401</v>
      </c>
      <c r="D2404" s="22" t="s">
        <v>2532</v>
      </c>
      <c r="E2404" s="23"/>
      <c r="F2404" s="13"/>
      <c r="G2404" s="2"/>
      <c r="H2404" s="2"/>
      <c r="I2404" s="2">
        <f t="shared" si="153"/>
        <v>40</v>
      </c>
      <c r="J2404" s="13">
        <f t="shared" si="154"/>
        <v>47</v>
      </c>
      <c r="L2404" s="14">
        <f t="shared" si="155"/>
        <v>-47</v>
      </c>
      <c r="M2404" s="15">
        <f t="shared" si="156"/>
        <v>1</v>
      </c>
    </row>
    <row r="2405" spans="2:13" x14ac:dyDescent="0.25">
      <c r="B2405" s="21">
        <v>8691</v>
      </c>
      <c r="C2405" s="2">
        <v>2402</v>
      </c>
      <c r="D2405" s="22" t="s">
        <v>2533</v>
      </c>
      <c r="E2405" s="23"/>
      <c r="F2405" s="13"/>
      <c r="G2405" s="2"/>
      <c r="H2405" s="2"/>
      <c r="I2405" s="2">
        <f t="shared" si="153"/>
        <v>40</v>
      </c>
      <c r="J2405" s="13">
        <f t="shared" si="154"/>
        <v>47</v>
      </c>
      <c r="L2405" s="14">
        <f t="shared" si="155"/>
        <v>-47</v>
      </c>
      <c r="M2405" s="15">
        <f t="shared" si="156"/>
        <v>1</v>
      </c>
    </row>
    <row r="2406" spans="2:13" x14ac:dyDescent="0.25">
      <c r="B2406" s="21">
        <v>8691</v>
      </c>
      <c r="C2406" s="2">
        <v>2403</v>
      </c>
      <c r="D2406" s="22" t="s">
        <v>2534</v>
      </c>
      <c r="E2406" s="23"/>
      <c r="F2406" s="13"/>
      <c r="G2406" s="2"/>
      <c r="H2406" s="2"/>
      <c r="I2406" s="2">
        <f t="shared" si="153"/>
        <v>40</v>
      </c>
      <c r="J2406" s="13">
        <f t="shared" si="154"/>
        <v>47</v>
      </c>
      <c r="L2406" s="14">
        <f t="shared" si="155"/>
        <v>-47</v>
      </c>
      <c r="M2406" s="15">
        <f t="shared" si="156"/>
        <v>1</v>
      </c>
    </row>
    <row r="2407" spans="2:13" x14ac:dyDescent="0.25">
      <c r="B2407" s="21">
        <v>8691</v>
      </c>
      <c r="C2407" s="2">
        <v>2404</v>
      </c>
      <c r="D2407" s="22" t="s">
        <v>2535</v>
      </c>
      <c r="E2407" s="23"/>
      <c r="F2407" s="13"/>
      <c r="G2407" s="2"/>
      <c r="H2407" s="2"/>
      <c r="I2407" s="2">
        <f t="shared" si="153"/>
        <v>40</v>
      </c>
      <c r="J2407" s="13">
        <f t="shared" si="154"/>
        <v>47</v>
      </c>
      <c r="L2407" s="14">
        <f t="shared" si="155"/>
        <v>-47</v>
      </c>
      <c r="M2407" s="15">
        <f t="shared" si="156"/>
        <v>1</v>
      </c>
    </row>
    <row r="2408" spans="2:13" x14ac:dyDescent="0.25">
      <c r="B2408" s="21">
        <v>8700</v>
      </c>
      <c r="C2408" s="2">
        <v>2405</v>
      </c>
      <c r="D2408" s="22" t="s">
        <v>2536</v>
      </c>
      <c r="E2408" s="23"/>
      <c r="F2408" s="13"/>
      <c r="G2408" s="2"/>
      <c r="H2408" s="2"/>
      <c r="I2408" s="2">
        <f t="shared" si="153"/>
        <v>40</v>
      </c>
      <c r="J2408" s="13">
        <f t="shared" si="154"/>
        <v>47</v>
      </c>
      <c r="L2408" s="14">
        <f t="shared" si="155"/>
        <v>-47</v>
      </c>
      <c r="M2408" s="15">
        <f t="shared" si="156"/>
        <v>1</v>
      </c>
    </row>
    <row r="2409" spans="2:13" x14ac:dyDescent="0.25">
      <c r="B2409" s="21">
        <v>8700</v>
      </c>
      <c r="C2409" s="2">
        <v>2406</v>
      </c>
      <c r="D2409" s="22" t="s">
        <v>2537</v>
      </c>
      <c r="E2409" s="23"/>
      <c r="F2409" s="13"/>
      <c r="G2409" s="2"/>
      <c r="H2409" s="2"/>
      <c r="I2409" s="2">
        <f t="shared" si="153"/>
        <v>40</v>
      </c>
      <c r="J2409" s="13">
        <f t="shared" si="154"/>
        <v>47</v>
      </c>
      <c r="L2409" s="14">
        <f t="shared" si="155"/>
        <v>-47</v>
      </c>
      <c r="M2409" s="15">
        <f t="shared" si="156"/>
        <v>1</v>
      </c>
    </row>
    <row r="2410" spans="2:13" x14ac:dyDescent="0.25">
      <c r="B2410" s="21">
        <v>8700</v>
      </c>
      <c r="C2410" s="2">
        <v>2407</v>
      </c>
      <c r="D2410" s="22" t="s">
        <v>2538</v>
      </c>
      <c r="E2410" s="23"/>
      <c r="F2410" s="13"/>
      <c r="G2410" s="2"/>
      <c r="H2410" s="2"/>
      <c r="I2410" s="2">
        <f t="shared" si="153"/>
        <v>40</v>
      </c>
      <c r="J2410" s="13">
        <f t="shared" si="154"/>
        <v>47</v>
      </c>
      <c r="L2410" s="14">
        <f t="shared" si="155"/>
        <v>-47</v>
      </c>
      <c r="M2410" s="15">
        <f t="shared" si="156"/>
        <v>1</v>
      </c>
    </row>
    <row r="2411" spans="2:13" x14ac:dyDescent="0.25">
      <c r="B2411" s="21">
        <v>8700</v>
      </c>
      <c r="C2411" s="2">
        <v>2408</v>
      </c>
      <c r="D2411" s="22" t="s">
        <v>580</v>
      </c>
      <c r="E2411" s="23"/>
      <c r="F2411" s="13"/>
      <c r="G2411" s="2"/>
      <c r="H2411" s="2"/>
      <c r="I2411" s="2">
        <f t="shared" si="153"/>
        <v>40</v>
      </c>
      <c r="J2411" s="13">
        <f t="shared" si="154"/>
        <v>47</v>
      </c>
      <c r="L2411" s="14">
        <f t="shared" si="155"/>
        <v>-47</v>
      </c>
      <c r="M2411" s="15">
        <f t="shared" si="156"/>
        <v>1</v>
      </c>
    </row>
    <row r="2412" spans="2:13" x14ac:dyDescent="0.25">
      <c r="B2412" s="21">
        <v>8710</v>
      </c>
      <c r="C2412" s="2">
        <v>2409</v>
      </c>
      <c r="D2412" s="22" t="s">
        <v>2539</v>
      </c>
      <c r="E2412" s="23"/>
      <c r="F2412" s="13"/>
      <c r="G2412" s="2"/>
      <c r="H2412" s="2"/>
      <c r="I2412" s="2">
        <f t="shared" si="153"/>
        <v>40</v>
      </c>
      <c r="J2412" s="13">
        <f t="shared" si="154"/>
        <v>47</v>
      </c>
      <c r="L2412" s="14">
        <f t="shared" si="155"/>
        <v>-47</v>
      </c>
      <c r="M2412" s="15">
        <f t="shared" si="156"/>
        <v>1</v>
      </c>
    </row>
    <row r="2413" spans="2:13" x14ac:dyDescent="0.25">
      <c r="B2413" s="21">
        <v>8710</v>
      </c>
      <c r="C2413" s="2">
        <v>2410</v>
      </c>
      <c r="D2413" s="22" t="s">
        <v>2540</v>
      </c>
      <c r="E2413" s="23"/>
      <c r="F2413" s="13"/>
      <c r="G2413" s="2"/>
      <c r="H2413" s="2"/>
      <c r="I2413" s="2">
        <f t="shared" si="153"/>
        <v>40</v>
      </c>
      <c r="J2413" s="13">
        <f t="shared" si="154"/>
        <v>47</v>
      </c>
      <c r="L2413" s="14">
        <f t="shared" si="155"/>
        <v>-47</v>
      </c>
      <c r="M2413" s="15">
        <f t="shared" si="156"/>
        <v>1</v>
      </c>
    </row>
    <row r="2414" spans="2:13" x14ac:dyDescent="0.25">
      <c r="B2414" s="21">
        <v>8710</v>
      </c>
      <c r="C2414" s="2">
        <v>2411</v>
      </c>
      <c r="D2414" s="22" t="s">
        <v>581</v>
      </c>
      <c r="E2414" s="23"/>
      <c r="F2414" s="13"/>
      <c r="G2414" s="2"/>
      <c r="H2414" s="2"/>
      <c r="I2414" s="2">
        <f t="shared" si="153"/>
        <v>40</v>
      </c>
      <c r="J2414" s="13">
        <f t="shared" si="154"/>
        <v>47</v>
      </c>
      <c r="L2414" s="14">
        <f t="shared" si="155"/>
        <v>-47</v>
      </c>
      <c r="M2414" s="15">
        <f t="shared" si="156"/>
        <v>1</v>
      </c>
    </row>
    <row r="2415" spans="2:13" x14ac:dyDescent="0.25">
      <c r="B2415" s="21">
        <v>8720</v>
      </c>
      <c r="C2415" s="2">
        <v>2412</v>
      </c>
      <c r="D2415" s="22" t="s">
        <v>582</v>
      </c>
      <c r="E2415" s="23"/>
      <c r="F2415" s="13"/>
      <c r="G2415" s="2"/>
      <c r="H2415" s="2"/>
      <c r="I2415" s="2">
        <f t="shared" si="153"/>
        <v>40</v>
      </c>
      <c r="J2415" s="13">
        <f t="shared" si="154"/>
        <v>47</v>
      </c>
      <c r="L2415" s="14">
        <f t="shared" si="155"/>
        <v>-47</v>
      </c>
      <c r="M2415" s="15">
        <f t="shared" si="156"/>
        <v>1</v>
      </c>
    </row>
    <row r="2416" spans="2:13" x14ac:dyDescent="0.25">
      <c r="B2416" s="21">
        <v>8720</v>
      </c>
      <c r="C2416" s="2">
        <v>2413</v>
      </c>
      <c r="D2416" s="22" t="s">
        <v>2541</v>
      </c>
      <c r="E2416" s="23"/>
      <c r="F2416" s="13"/>
      <c r="G2416" s="2"/>
      <c r="H2416" s="2"/>
      <c r="I2416" s="2">
        <f t="shared" si="153"/>
        <v>40</v>
      </c>
      <c r="J2416" s="13">
        <f t="shared" si="154"/>
        <v>47</v>
      </c>
      <c r="L2416" s="14">
        <f t="shared" si="155"/>
        <v>-47</v>
      </c>
      <c r="M2416" s="15">
        <f t="shared" si="156"/>
        <v>1</v>
      </c>
    </row>
    <row r="2417" spans="2:13" x14ac:dyDescent="0.25">
      <c r="B2417" s="21">
        <v>8720</v>
      </c>
      <c r="C2417" s="2">
        <v>2414</v>
      </c>
      <c r="D2417" s="22" t="s">
        <v>2542</v>
      </c>
      <c r="E2417" s="23"/>
      <c r="F2417" s="13"/>
      <c r="G2417" s="2"/>
      <c r="H2417" s="2"/>
      <c r="I2417" s="2">
        <f t="shared" si="153"/>
        <v>40</v>
      </c>
      <c r="J2417" s="13">
        <f t="shared" si="154"/>
        <v>47</v>
      </c>
      <c r="L2417" s="14">
        <f t="shared" si="155"/>
        <v>-47</v>
      </c>
      <c r="M2417" s="15">
        <f t="shared" si="156"/>
        <v>1</v>
      </c>
    </row>
    <row r="2418" spans="2:13" x14ac:dyDescent="0.25">
      <c r="B2418" s="21">
        <v>8720</v>
      </c>
      <c r="C2418" s="2">
        <v>2415</v>
      </c>
      <c r="D2418" s="22" t="s">
        <v>2543</v>
      </c>
      <c r="E2418" s="23"/>
      <c r="F2418" s="13"/>
      <c r="G2418" s="2"/>
      <c r="H2418" s="2"/>
      <c r="I2418" s="2">
        <f t="shared" si="153"/>
        <v>40</v>
      </c>
      <c r="J2418" s="13">
        <f t="shared" si="154"/>
        <v>47</v>
      </c>
      <c r="L2418" s="14">
        <f t="shared" si="155"/>
        <v>-47</v>
      </c>
      <c r="M2418" s="15">
        <f t="shared" si="156"/>
        <v>1</v>
      </c>
    </row>
    <row r="2419" spans="2:13" x14ac:dyDescent="0.25">
      <c r="B2419" s="21">
        <v>8730</v>
      </c>
      <c r="C2419" s="2">
        <v>2416</v>
      </c>
      <c r="D2419" s="22" t="s">
        <v>583</v>
      </c>
      <c r="E2419" s="23"/>
      <c r="F2419" s="13"/>
      <c r="G2419" s="2"/>
      <c r="H2419" s="2"/>
      <c r="I2419" s="2">
        <f t="shared" si="153"/>
        <v>40</v>
      </c>
      <c r="J2419" s="13">
        <f t="shared" si="154"/>
        <v>47</v>
      </c>
      <c r="L2419" s="14">
        <f t="shared" si="155"/>
        <v>-47</v>
      </c>
      <c r="M2419" s="15">
        <f t="shared" si="156"/>
        <v>1</v>
      </c>
    </row>
    <row r="2420" spans="2:13" x14ac:dyDescent="0.25">
      <c r="B2420" s="21">
        <v>8730</v>
      </c>
      <c r="C2420" s="2">
        <v>2417</v>
      </c>
      <c r="D2420" s="22" t="s">
        <v>2544</v>
      </c>
      <c r="E2420" s="23"/>
      <c r="F2420" s="13"/>
      <c r="G2420" s="2"/>
      <c r="H2420" s="2"/>
      <c r="I2420" s="2">
        <f t="shared" si="153"/>
        <v>40</v>
      </c>
      <c r="J2420" s="13">
        <f t="shared" si="154"/>
        <v>47</v>
      </c>
      <c r="L2420" s="14">
        <f t="shared" si="155"/>
        <v>-47</v>
      </c>
      <c r="M2420" s="15">
        <f t="shared" si="156"/>
        <v>1</v>
      </c>
    </row>
    <row r="2421" spans="2:13" x14ac:dyDescent="0.25">
      <c r="B2421" s="21">
        <v>8730</v>
      </c>
      <c r="C2421" s="2">
        <v>2418</v>
      </c>
      <c r="D2421" s="22" t="s">
        <v>2503</v>
      </c>
      <c r="E2421" s="23"/>
      <c r="F2421" s="13"/>
      <c r="G2421" s="2"/>
      <c r="H2421" s="2"/>
      <c r="I2421" s="2">
        <f t="shared" si="153"/>
        <v>40</v>
      </c>
      <c r="J2421" s="13">
        <f t="shared" si="154"/>
        <v>47</v>
      </c>
      <c r="L2421" s="14">
        <f t="shared" si="155"/>
        <v>-47</v>
      </c>
      <c r="M2421" s="15">
        <f t="shared" si="156"/>
        <v>1</v>
      </c>
    </row>
    <row r="2422" spans="2:13" x14ac:dyDescent="0.25">
      <c r="B2422" s="21">
        <v>8740</v>
      </c>
      <c r="C2422" s="2">
        <v>2419</v>
      </c>
      <c r="D2422" s="22" t="s">
        <v>2545</v>
      </c>
      <c r="E2422" s="23"/>
      <c r="F2422" s="13"/>
      <c r="G2422" s="2"/>
      <c r="H2422" s="2"/>
      <c r="I2422" s="2">
        <f t="shared" si="153"/>
        <v>40</v>
      </c>
      <c r="J2422" s="13">
        <f t="shared" si="154"/>
        <v>47</v>
      </c>
      <c r="L2422" s="14">
        <f t="shared" si="155"/>
        <v>-47</v>
      </c>
      <c r="M2422" s="15">
        <f t="shared" si="156"/>
        <v>1</v>
      </c>
    </row>
    <row r="2423" spans="2:13" x14ac:dyDescent="0.25">
      <c r="B2423" s="21">
        <v>8740</v>
      </c>
      <c r="C2423" s="2">
        <v>2420</v>
      </c>
      <c r="D2423" s="22" t="s">
        <v>584</v>
      </c>
      <c r="E2423" s="23"/>
      <c r="F2423" s="13"/>
      <c r="G2423" s="2"/>
      <c r="H2423" s="2"/>
      <c r="I2423" s="2">
        <f t="shared" si="153"/>
        <v>40</v>
      </c>
      <c r="J2423" s="13">
        <f t="shared" si="154"/>
        <v>47</v>
      </c>
      <c r="L2423" s="14">
        <f t="shared" si="155"/>
        <v>-47</v>
      </c>
      <c r="M2423" s="15">
        <f t="shared" si="156"/>
        <v>1</v>
      </c>
    </row>
    <row r="2424" spans="2:13" x14ac:dyDescent="0.25">
      <c r="B2424" s="21">
        <v>8750</v>
      </c>
      <c r="C2424" s="2">
        <v>2421</v>
      </c>
      <c r="D2424" s="22" t="s">
        <v>585</v>
      </c>
      <c r="E2424" s="23"/>
      <c r="F2424" s="13"/>
      <c r="G2424" s="2"/>
      <c r="H2424" s="2"/>
      <c r="I2424" s="2">
        <f t="shared" si="153"/>
        <v>40</v>
      </c>
      <c r="J2424" s="13">
        <f t="shared" si="154"/>
        <v>47</v>
      </c>
      <c r="L2424" s="14">
        <f t="shared" si="155"/>
        <v>-47</v>
      </c>
      <c r="M2424" s="15">
        <f t="shared" si="156"/>
        <v>1</v>
      </c>
    </row>
    <row r="2425" spans="2:13" x14ac:dyDescent="0.25">
      <c r="B2425" s="21">
        <v>8750</v>
      </c>
      <c r="C2425" s="2">
        <v>2422</v>
      </c>
      <c r="D2425" s="22" t="s">
        <v>2546</v>
      </c>
      <c r="E2425" s="23"/>
      <c r="F2425" s="13"/>
      <c r="G2425" s="2"/>
      <c r="H2425" s="2"/>
      <c r="I2425" s="2">
        <f t="shared" si="153"/>
        <v>40</v>
      </c>
      <c r="J2425" s="13">
        <f t="shared" si="154"/>
        <v>47</v>
      </c>
      <c r="L2425" s="14">
        <f t="shared" si="155"/>
        <v>-47</v>
      </c>
      <c r="M2425" s="15">
        <f t="shared" si="156"/>
        <v>1</v>
      </c>
    </row>
    <row r="2426" spans="2:13" x14ac:dyDescent="0.25">
      <c r="B2426" s="21">
        <v>8755</v>
      </c>
      <c r="C2426" s="2">
        <v>2423</v>
      </c>
      <c r="D2426" s="22" t="s">
        <v>586</v>
      </c>
      <c r="E2426" s="23"/>
      <c r="F2426" s="13"/>
      <c r="G2426" s="2"/>
      <c r="H2426" s="2"/>
      <c r="I2426" s="2">
        <f t="shared" si="153"/>
        <v>40</v>
      </c>
      <c r="J2426" s="13">
        <f t="shared" si="154"/>
        <v>47</v>
      </c>
      <c r="L2426" s="14">
        <f t="shared" si="155"/>
        <v>-47</v>
      </c>
      <c r="M2426" s="15">
        <f t="shared" si="156"/>
        <v>1</v>
      </c>
    </row>
    <row r="2427" spans="2:13" x14ac:dyDescent="0.25">
      <c r="B2427" s="21">
        <v>8760</v>
      </c>
      <c r="C2427" s="2">
        <v>2424</v>
      </c>
      <c r="D2427" s="22" t="s">
        <v>587</v>
      </c>
      <c r="E2427" s="23"/>
      <c r="F2427" s="13"/>
      <c r="G2427" s="2"/>
      <c r="H2427" s="2"/>
      <c r="I2427" s="2">
        <f t="shared" si="153"/>
        <v>40</v>
      </c>
      <c r="J2427" s="13">
        <f t="shared" si="154"/>
        <v>47</v>
      </c>
      <c r="L2427" s="14">
        <f t="shared" si="155"/>
        <v>-47</v>
      </c>
      <c r="M2427" s="15">
        <f t="shared" si="156"/>
        <v>1</v>
      </c>
    </row>
    <row r="2428" spans="2:13" x14ac:dyDescent="0.25">
      <c r="B2428" s="21">
        <v>8770</v>
      </c>
      <c r="C2428" s="2">
        <v>2425</v>
      </c>
      <c r="D2428" s="22" t="s">
        <v>588</v>
      </c>
      <c r="E2428" s="23"/>
      <c r="F2428" s="13"/>
      <c r="G2428" s="2"/>
      <c r="H2428" s="2"/>
      <c r="I2428" s="2">
        <f t="shared" si="153"/>
        <v>40</v>
      </c>
      <c r="J2428" s="13">
        <f t="shared" si="154"/>
        <v>47</v>
      </c>
      <c r="L2428" s="14">
        <f t="shared" si="155"/>
        <v>-47</v>
      </c>
      <c r="M2428" s="15">
        <f t="shared" si="156"/>
        <v>1</v>
      </c>
    </row>
    <row r="2429" spans="2:13" x14ac:dyDescent="0.25">
      <c r="B2429" s="21">
        <v>8780</v>
      </c>
      <c r="C2429" s="2">
        <v>2426</v>
      </c>
      <c r="D2429" s="22" t="s">
        <v>589</v>
      </c>
      <c r="E2429" s="23"/>
      <c r="F2429" s="13"/>
      <c r="G2429" s="2"/>
      <c r="H2429" s="2"/>
      <c r="I2429" s="2">
        <f t="shared" si="153"/>
        <v>40</v>
      </c>
      <c r="J2429" s="13">
        <f t="shared" si="154"/>
        <v>47</v>
      </c>
      <c r="L2429" s="14">
        <f t="shared" si="155"/>
        <v>-47</v>
      </c>
      <c r="M2429" s="15">
        <f t="shared" si="156"/>
        <v>1</v>
      </c>
    </row>
    <row r="2430" spans="2:13" x14ac:dyDescent="0.25">
      <c r="B2430" s="21">
        <v>8790</v>
      </c>
      <c r="C2430" s="2">
        <v>2427</v>
      </c>
      <c r="D2430" s="22" t="s">
        <v>590</v>
      </c>
      <c r="E2430" s="23"/>
      <c r="F2430" s="13"/>
      <c r="G2430" s="2"/>
      <c r="H2430" s="2"/>
      <c r="I2430" s="2">
        <f t="shared" si="153"/>
        <v>40</v>
      </c>
      <c r="J2430" s="13">
        <f t="shared" si="154"/>
        <v>47</v>
      </c>
      <c r="L2430" s="14">
        <f t="shared" si="155"/>
        <v>-47</v>
      </c>
      <c r="M2430" s="15">
        <f t="shared" si="156"/>
        <v>1</v>
      </c>
    </row>
    <row r="2431" spans="2:13" x14ac:dyDescent="0.25">
      <c r="B2431" s="21">
        <v>8791</v>
      </c>
      <c r="C2431" s="2">
        <v>2428</v>
      </c>
      <c r="D2431" s="22" t="s">
        <v>2547</v>
      </c>
      <c r="E2431" s="23"/>
      <c r="F2431" s="13"/>
      <c r="G2431" s="2"/>
      <c r="H2431" s="2"/>
      <c r="I2431" s="2">
        <f t="shared" si="153"/>
        <v>40</v>
      </c>
      <c r="J2431" s="13">
        <f t="shared" si="154"/>
        <v>47</v>
      </c>
      <c r="L2431" s="14">
        <f t="shared" si="155"/>
        <v>-47</v>
      </c>
      <c r="M2431" s="15">
        <f t="shared" si="156"/>
        <v>1</v>
      </c>
    </row>
    <row r="2432" spans="2:13" x14ac:dyDescent="0.25">
      <c r="B2432" s="21">
        <v>8792</v>
      </c>
      <c r="C2432" s="2">
        <v>2429</v>
      </c>
      <c r="D2432" s="22" t="s">
        <v>2548</v>
      </c>
      <c r="E2432" s="23"/>
      <c r="F2432" s="13"/>
      <c r="G2432" s="2"/>
      <c r="H2432" s="2"/>
      <c r="I2432" s="2">
        <f t="shared" si="153"/>
        <v>40</v>
      </c>
      <c r="J2432" s="13">
        <f t="shared" si="154"/>
        <v>47</v>
      </c>
      <c r="L2432" s="14">
        <f t="shared" si="155"/>
        <v>-47</v>
      </c>
      <c r="M2432" s="15">
        <f t="shared" si="156"/>
        <v>1</v>
      </c>
    </row>
    <row r="2433" spans="2:13" x14ac:dyDescent="0.25">
      <c r="B2433" s="21">
        <v>8793</v>
      </c>
      <c r="C2433" s="2">
        <v>2430</v>
      </c>
      <c r="D2433" s="22" t="s">
        <v>2549</v>
      </c>
      <c r="E2433" s="23"/>
      <c r="F2433" s="13"/>
      <c r="G2433" s="2"/>
      <c r="H2433" s="2"/>
      <c r="I2433" s="2">
        <f t="shared" si="153"/>
        <v>40</v>
      </c>
      <c r="J2433" s="13">
        <f t="shared" si="154"/>
        <v>47</v>
      </c>
      <c r="L2433" s="14">
        <f t="shared" si="155"/>
        <v>-47</v>
      </c>
      <c r="M2433" s="15">
        <f t="shared" si="156"/>
        <v>1</v>
      </c>
    </row>
    <row r="2434" spans="2:13" x14ac:dyDescent="0.25">
      <c r="B2434" s="21">
        <v>8800</v>
      </c>
      <c r="C2434" s="2">
        <v>2431</v>
      </c>
      <c r="D2434" s="22" t="s">
        <v>2547</v>
      </c>
      <c r="E2434" s="23"/>
      <c r="F2434" s="13"/>
      <c r="G2434" s="2"/>
      <c r="H2434" s="2"/>
      <c r="I2434" s="2">
        <f t="shared" si="153"/>
        <v>40</v>
      </c>
      <c r="J2434" s="13">
        <f t="shared" si="154"/>
        <v>47</v>
      </c>
      <c r="L2434" s="14">
        <f t="shared" si="155"/>
        <v>-47</v>
      </c>
      <c r="M2434" s="15">
        <f t="shared" si="156"/>
        <v>1</v>
      </c>
    </row>
    <row r="2435" spans="2:13" x14ac:dyDescent="0.25">
      <c r="B2435" s="21">
        <v>8800</v>
      </c>
      <c r="C2435" s="2">
        <v>2432</v>
      </c>
      <c r="D2435" s="22" t="s">
        <v>2550</v>
      </c>
      <c r="E2435" s="23"/>
      <c r="F2435" s="13"/>
      <c r="G2435" s="2"/>
      <c r="H2435" s="2"/>
      <c r="I2435" s="2">
        <f t="shared" si="153"/>
        <v>40</v>
      </c>
      <c r="J2435" s="13">
        <f t="shared" si="154"/>
        <v>47</v>
      </c>
      <c r="L2435" s="14">
        <f t="shared" si="155"/>
        <v>-47</v>
      </c>
      <c r="M2435" s="15">
        <f t="shared" si="156"/>
        <v>1</v>
      </c>
    </row>
    <row r="2436" spans="2:13" x14ac:dyDescent="0.25">
      <c r="B2436" s="21">
        <v>8800</v>
      </c>
      <c r="C2436" s="2">
        <v>2433</v>
      </c>
      <c r="D2436" s="22" t="s">
        <v>591</v>
      </c>
      <c r="E2436" s="23"/>
      <c r="F2436" s="13"/>
      <c r="G2436" s="2"/>
      <c r="H2436" s="2"/>
      <c r="I2436" s="2">
        <f t="shared" si="153"/>
        <v>40</v>
      </c>
      <c r="J2436" s="13">
        <f t="shared" si="154"/>
        <v>47</v>
      </c>
      <c r="L2436" s="14">
        <f t="shared" si="155"/>
        <v>-47</v>
      </c>
      <c r="M2436" s="15">
        <f t="shared" si="156"/>
        <v>1</v>
      </c>
    </row>
    <row r="2437" spans="2:13" x14ac:dyDescent="0.25">
      <c r="B2437" s="21">
        <v>8800</v>
      </c>
      <c r="C2437" s="2">
        <v>2434</v>
      </c>
      <c r="D2437" s="22" t="s">
        <v>2551</v>
      </c>
      <c r="E2437" s="23"/>
      <c r="F2437" s="13"/>
      <c r="G2437" s="2"/>
      <c r="H2437" s="2"/>
      <c r="I2437" s="2">
        <f t="shared" si="153"/>
        <v>40</v>
      </c>
      <c r="J2437" s="13">
        <f t="shared" si="154"/>
        <v>47</v>
      </c>
      <c r="L2437" s="14">
        <f t="shared" si="155"/>
        <v>-47</v>
      </c>
      <c r="M2437" s="15">
        <f t="shared" si="156"/>
        <v>1</v>
      </c>
    </row>
    <row r="2438" spans="2:13" x14ac:dyDescent="0.25">
      <c r="B2438" s="21">
        <v>8810</v>
      </c>
      <c r="C2438" s="2">
        <v>2435</v>
      </c>
      <c r="D2438" s="22" t="s">
        <v>592</v>
      </c>
      <c r="E2438" s="23"/>
      <c r="F2438" s="13"/>
      <c r="G2438" s="2"/>
      <c r="H2438" s="2"/>
      <c r="I2438" s="2">
        <f t="shared" si="153"/>
        <v>40</v>
      </c>
      <c r="J2438" s="13">
        <f t="shared" si="154"/>
        <v>47</v>
      </c>
      <c r="L2438" s="14">
        <f t="shared" si="155"/>
        <v>-47</v>
      </c>
      <c r="M2438" s="15">
        <f t="shared" si="156"/>
        <v>1</v>
      </c>
    </row>
    <row r="2439" spans="2:13" x14ac:dyDescent="0.25">
      <c r="B2439" s="21">
        <v>8820</v>
      </c>
      <c r="C2439" s="2">
        <v>2436</v>
      </c>
      <c r="D2439" s="22" t="s">
        <v>593</v>
      </c>
      <c r="E2439" s="23"/>
      <c r="F2439" s="13"/>
      <c r="G2439" s="2"/>
      <c r="H2439" s="2"/>
      <c r="I2439" s="2">
        <f t="shared" si="153"/>
        <v>40</v>
      </c>
      <c r="J2439" s="13">
        <f t="shared" si="154"/>
        <v>47</v>
      </c>
      <c r="L2439" s="14">
        <f t="shared" si="155"/>
        <v>-47</v>
      </c>
      <c r="M2439" s="15">
        <f t="shared" si="156"/>
        <v>1</v>
      </c>
    </row>
    <row r="2440" spans="2:13" x14ac:dyDescent="0.25">
      <c r="B2440" s="21">
        <v>8830</v>
      </c>
      <c r="C2440" s="2">
        <v>2437</v>
      </c>
      <c r="D2440" s="22" t="s">
        <v>2552</v>
      </c>
      <c r="E2440" s="23"/>
      <c r="F2440" s="13"/>
      <c r="G2440" s="2"/>
      <c r="H2440" s="2"/>
      <c r="I2440" s="2">
        <f t="shared" si="153"/>
        <v>40</v>
      </c>
      <c r="J2440" s="13">
        <f t="shared" si="154"/>
        <v>47</v>
      </c>
      <c r="L2440" s="14">
        <f t="shared" si="155"/>
        <v>-47</v>
      </c>
      <c r="M2440" s="15">
        <f t="shared" si="156"/>
        <v>1</v>
      </c>
    </row>
    <row r="2441" spans="2:13" x14ac:dyDescent="0.25">
      <c r="B2441" s="21">
        <v>8830</v>
      </c>
      <c r="C2441" s="2">
        <v>2438</v>
      </c>
      <c r="D2441" s="22" t="s">
        <v>594</v>
      </c>
      <c r="E2441" s="23"/>
      <c r="F2441" s="13"/>
      <c r="G2441" s="2"/>
      <c r="H2441" s="2"/>
      <c r="I2441" s="2">
        <f t="shared" si="153"/>
        <v>40</v>
      </c>
      <c r="J2441" s="13">
        <f t="shared" si="154"/>
        <v>47</v>
      </c>
      <c r="L2441" s="14">
        <f t="shared" si="155"/>
        <v>-47</v>
      </c>
      <c r="M2441" s="15">
        <f t="shared" si="156"/>
        <v>1</v>
      </c>
    </row>
    <row r="2442" spans="2:13" x14ac:dyDescent="0.25">
      <c r="B2442" s="21">
        <v>8840</v>
      </c>
      <c r="C2442" s="2">
        <v>2439</v>
      </c>
      <c r="D2442" s="22" t="s">
        <v>2553</v>
      </c>
      <c r="E2442" s="23"/>
      <c r="F2442" s="13"/>
      <c r="G2442" s="2"/>
      <c r="H2442" s="2"/>
      <c r="I2442" s="2">
        <f t="shared" si="153"/>
        <v>40</v>
      </c>
      <c r="J2442" s="13">
        <f t="shared" si="154"/>
        <v>47</v>
      </c>
      <c r="L2442" s="14">
        <f t="shared" si="155"/>
        <v>-47</v>
      </c>
      <c r="M2442" s="15">
        <f t="shared" si="156"/>
        <v>1</v>
      </c>
    </row>
    <row r="2443" spans="2:13" x14ac:dyDescent="0.25">
      <c r="B2443" s="21">
        <v>8840</v>
      </c>
      <c r="C2443" s="2">
        <v>2440</v>
      </c>
      <c r="D2443" s="22" t="s">
        <v>595</v>
      </c>
      <c r="E2443" s="23"/>
      <c r="F2443" s="13"/>
      <c r="G2443" s="2"/>
      <c r="H2443" s="2"/>
      <c r="I2443" s="2">
        <f t="shared" si="153"/>
        <v>40</v>
      </c>
      <c r="J2443" s="13">
        <f t="shared" si="154"/>
        <v>47</v>
      </c>
      <c r="L2443" s="14">
        <f t="shared" si="155"/>
        <v>-47</v>
      </c>
      <c r="M2443" s="15">
        <f t="shared" si="156"/>
        <v>1</v>
      </c>
    </row>
    <row r="2444" spans="2:13" x14ac:dyDescent="0.25">
      <c r="B2444" s="21">
        <v>8840</v>
      </c>
      <c r="C2444" s="2">
        <v>2441</v>
      </c>
      <c r="D2444" s="22" t="s">
        <v>2554</v>
      </c>
      <c r="E2444" s="23"/>
      <c r="F2444" s="13"/>
      <c r="G2444" s="2"/>
      <c r="H2444" s="2"/>
      <c r="I2444" s="2">
        <f t="shared" si="153"/>
        <v>40</v>
      </c>
      <c r="J2444" s="13">
        <f t="shared" si="154"/>
        <v>47</v>
      </c>
      <c r="L2444" s="14">
        <f t="shared" si="155"/>
        <v>-47</v>
      </c>
      <c r="M2444" s="15">
        <f t="shared" si="156"/>
        <v>1</v>
      </c>
    </row>
    <row r="2445" spans="2:13" x14ac:dyDescent="0.25">
      <c r="B2445" s="21">
        <v>8850</v>
      </c>
      <c r="C2445" s="2">
        <v>2442</v>
      </c>
      <c r="D2445" s="22" t="s">
        <v>596</v>
      </c>
      <c r="E2445" s="23"/>
      <c r="F2445" s="13"/>
      <c r="G2445" s="2"/>
      <c r="H2445" s="2"/>
      <c r="I2445" s="2">
        <f t="shared" si="153"/>
        <v>40</v>
      </c>
      <c r="J2445" s="13">
        <f t="shared" si="154"/>
        <v>47</v>
      </c>
      <c r="L2445" s="14">
        <f t="shared" si="155"/>
        <v>-47</v>
      </c>
      <c r="M2445" s="15">
        <f t="shared" si="156"/>
        <v>1</v>
      </c>
    </row>
    <row r="2446" spans="2:13" x14ac:dyDescent="0.25">
      <c r="B2446" s="21">
        <v>8851</v>
      </c>
      <c r="C2446" s="2">
        <v>2443</v>
      </c>
      <c r="D2446" s="22" t="s">
        <v>2555</v>
      </c>
      <c r="E2446" s="23"/>
      <c r="F2446" s="13"/>
      <c r="G2446" s="2"/>
      <c r="H2446" s="2"/>
      <c r="I2446" s="2">
        <f t="shared" si="153"/>
        <v>40</v>
      </c>
      <c r="J2446" s="13">
        <f t="shared" si="154"/>
        <v>47</v>
      </c>
      <c r="L2446" s="14">
        <f t="shared" si="155"/>
        <v>-47</v>
      </c>
      <c r="M2446" s="15">
        <f t="shared" si="156"/>
        <v>1</v>
      </c>
    </row>
    <row r="2447" spans="2:13" x14ac:dyDescent="0.25">
      <c r="B2447" s="21">
        <v>8860</v>
      </c>
      <c r="C2447" s="2">
        <v>2444</v>
      </c>
      <c r="D2447" s="22" t="s">
        <v>597</v>
      </c>
      <c r="E2447" s="23"/>
      <c r="F2447" s="13"/>
      <c r="G2447" s="2"/>
      <c r="H2447" s="2"/>
      <c r="I2447" s="2">
        <f t="shared" si="153"/>
        <v>40</v>
      </c>
      <c r="J2447" s="13">
        <f t="shared" si="154"/>
        <v>47</v>
      </c>
      <c r="L2447" s="14">
        <f t="shared" si="155"/>
        <v>-47</v>
      </c>
      <c r="M2447" s="15">
        <f t="shared" si="156"/>
        <v>1</v>
      </c>
    </row>
    <row r="2448" spans="2:13" x14ac:dyDescent="0.25">
      <c r="B2448" s="21">
        <v>8870</v>
      </c>
      <c r="C2448" s="2">
        <v>2445</v>
      </c>
      <c r="D2448" s="22" t="s">
        <v>2556</v>
      </c>
      <c r="E2448" s="23"/>
      <c r="F2448" s="13"/>
      <c r="G2448" s="2"/>
      <c r="H2448" s="2"/>
      <c r="I2448" s="2">
        <f t="shared" si="153"/>
        <v>40</v>
      </c>
      <c r="J2448" s="13">
        <f t="shared" si="154"/>
        <v>47</v>
      </c>
      <c r="L2448" s="14">
        <f t="shared" si="155"/>
        <v>-47</v>
      </c>
      <c r="M2448" s="15">
        <f t="shared" si="156"/>
        <v>1</v>
      </c>
    </row>
    <row r="2449" spans="2:13" x14ac:dyDescent="0.25">
      <c r="B2449" s="21">
        <v>8870</v>
      </c>
      <c r="C2449" s="2">
        <v>2446</v>
      </c>
      <c r="D2449" s="22" t="s">
        <v>598</v>
      </c>
      <c r="E2449" s="23"/>
      <c r="F2449" s="13"/>
      <c r="G2449" s="2"/>
      <c r="H2449" s="2"/>
      <c r="I2449" s="2">
        <f t="shared" si="153"/>
        <v>40</v>
      </c>
      <c r="J2449" s="13">
        <f t="shared" si="154"/>
        <v>47</v>
      </c>
      <c r="L2449" s="14">
        <f t="shared" si="155"/>
        <v>-47</v>
      </c>
      <c r="M2449" s="15">
        <f t="shared" si="156"/>
        <v>1</v>
      </c>
    </row>
    <row r="2450" spans="2:13" x14ac:dyDescent="0.25">
      <c r="B2450" s="21">
        <v>8870</v>
      </c>
      <c r="C2450" s="2">
        <v>2447</v>
      </c>
      <c r="D2450" s="22" t="s">
        <v>2557</v>
      </c>
      <c r="E2450" s="23"/>
      <c r="F2450" s="13"/>
      <c r="G2450" s="2"/>
      <c r="H2450" s="2"/>
      <c r="I2450" s="2">
        <f t="shared" si="153"/>
        <v>40</v>
      </c>
      <c r="J2450" s="13">
        <f t="shared" si="154"/>
        <v>47</v>
      </c>
      <c r="L2450" s="14">
        <f t="shared" si="155"/>
        <v>-47</v>
      </c>
      <c r="M2450" s="15">
        <f t="shared" si="156"/>
        <v>1</v>
      </c>
    </row>
    <row r="2451" spans="2:13" x14ac:dyDescent="0.25">
      <c r="B2451" s="21">
        <v>8880</v>
      </c>
      <c r="C2451" s="2">
        <v>2448</v>
      </c>
      <c r="D2451" s="22" t="s">
        <v>599</v>
      </c>
      <c r="E2451" s="23"/>
      <c r="F2451" s="13"/>
      <c r="G2451" s="2"/>
      <c r="H2451" s="2"/>
      <c r="I2451" s="2">
        <f t="shared" si="153"/>
        <v>40</v>
      </c>
      <c r="J2451" s="13">
        <f t="shared" si="154"/>
        <v>47</v>
      </c>
      <c r="L2451" s="14">
        <f t="shared" si="155"/>
        <v>-47</v>
      </c>
      <c r="M2451" s="15">
        <f t="shared" si="156"/>
        <v>1</v>
      </c>
    </row>
    <row r="2452" spans="2:13" x14ac:dyDescent="0.25">
      <c r="B2452" s="21">
        <v>8880</v>
      </c>
      <c r="C2452" s="2">
        <v>2449</v>
      </c>
      <c r="D2452" s="22" t="s">
        <v>2558</v>
      </c>
      <c r="E2452" s="23"/>
      <c r="F2452" s="13"/>
      <c r="G2452" s="2"/>
      <c r="H2452" s="2"/>
      <c r="I2452" s="2">
        <f t="shared" si="153"/>
        <v>40</v>
      </c>
      <c r="J2452" s="13">
        <f t="shared" si="154"/>
        <v>47</v>
      </c>
      <c r="L2452" s="14">
        <f t="shared" si="155"/>
        <v>-47</v>
      </c>
      <c r="M2452" s="15">
        <f t="shared" si="156"/>
        <v>1</v>
      </c>
    </row>
    <row r="2453" spans="2:13" x14ac:dyDescent="0.25">
      <c r="B2453" s="21">
        <v>8880</v>
      </c>
      <c r="C2453" s="2">
        <v>2450</v>
      </c>
      <c r="D2453" s="22" t="s">
        <v>2559</v>
      </c>
      <c r="E2453" s="23"/>
      <c r="F2453" s="13"/>
      <c r="G2453" s="2"/>
      <c r="H2453" s="2"/>
      <c r="I2453" s="2">
        <f t="shared" si="153"/>
        <v>40</v>
      </c>
      <c r="J2453" s="13">
        <f t="shared" si="154"/>
        <v>47</v>
      </c>
      <c r="L2453" s="14">
        <f t="shared" si="155"/>
        <v>-47</v>
      </c>
      <c r="M2453" s="15">
        <f t="shared" si="156"/>
        <v>1</v>
      </c>
    </row>
    <row r="2454" spans="2:13" x14ac:dyDescent="0.25">
      <c r="B2454" s="21">
        <v>8890</v>
      </c>
      <c r="C2454" s="2">
        <v>2451</v>
      </c>
      <c r="D2454" s="22" t="s">
        <v>2560</v>
      </c>
      <c r="E2454" s="23"/>
      <c r="F2454" s="13"/>
      <c r="G2454" s="2"/>
      <c r="H2454" s="2"/>
      <c r="I2454" s="2">
        <f t="shared" si="153"/>
        <v>40</v>
      </c>
      <c r="J2454" s="13">
        <f t="shared" si="154"/>
        <v>47</v>
      </c>
      <c r="L2454" s="14">
        <f t="shared" si="155"/>
        <v>-47</v>
      </c>
      <c r="M2454" s="15">
        <f t="shared" si="156"/>
        <v>1</v>
      </c>
    </row>
    <row r="2455" spans="2:13" x14ac:dyDescent="0.25">
      <c r="B2455" s="21">
        <v>8890</v>
      </c>
      <c r="C2455" s="2">
        <v>2452</v>
      </c>
      <c r="D2455" s="22" t="s">
        <v>600</v>
      </c>
      <c r="E2455" s="23"/>
      <c r="F2455" s="13"/>
      <c r="G2455" s="2"/>
      <c r="H2455" s="2"/>
      <c r="I2455" s="2">
        <f t="shared" si="153"/>
        <v>40</v>
      </c>
      <c r="J2455" s="13">
        <f t="shared" si="154"/>
        <v>47</v>
      </c>
      <c r="L2455" s="14">
        <f t="shared" si="155"/>
        <v>-47</v>
      </c>
      <c r="M2455" s="15">
        <f t="shared" si="156"/>
        <v>1</v>
      </c>
    </row>
    <row r="2456" spans="2:13" x14ac:dyDescent="0.25">
      <c r="B2456" s="21">
        <v>8900</v>
      </c>
      <c r="C2456" s="2">
        <v>2453</v>
      </c>
      <c r="D2456" s="22" t="s">
        <v>2561</v>
      </c>
      <c r="E2456" s="23"/>
      <c r="F2456" s="13"/>
      <c r="G2456" s="2"/>
      <c r="H2456" s="2"/>
      <c r="I2456" s="2">
        <f t="shared" si="153"/>
        <v>40</v>
      </c>
      <c r="J2456" s="13">
        <f t="shared" si="154"/>
        <v>47</v>
      </c>
      <c r="L2456" s="14">
        <f t="shared" si="155"/>
        <v>-47</v>
      </c>
      <c r="M2456" s="15">
        <f t="shared" si="156"/>
        <v>1</v>
      </c>
    </row>
    <row r="2457" spans="2:13" x14ac:dyDescent="0.25">
      <c r="B2457" s="21">
        <v>8900</v>
      </c>
      <c r="C2457" s="2">
        <v>2454</v>
      </c>
      <c r="D2457" s="22" t="s">
        <v>2562</v>
      </c>
      <c r="E2457" s="23"/>
      <c r="F2457" s="13"/>
      <c r="G2457" s="2"/>
      <c r="H2457" s="2"/>
      <c r="I2457" s="2">
        <f t="shared" si="153"/>
        <v>40</v>
      </c>
      <c r="J2457" s="13">
        <f t="shared" si="154"/>
        <v>47</v>
      </c>
      <c r="L2457" s="14">
        <f t="shared" si="155"/>
        <v>-47</v>
      </c>
      <c r="M2457" s="15">
        <f t="shared" si="156"/>
        <v>1</v>
      </c>
    </row>
    <row r="2458" spans="2:13" x14ac:dyDescent="0.25">
      <c r="B2458" s="21">
        <v>8900</v>
      </c>
      <c r="C2458" s="2">
        <v>2455</v>
      </c>
      <c r="D2458" s="22" t="s">
        <v>601</v>
      </c>
      <c r="E2458" s="23"/>
      <c r="F2458" s="13"/>
      <c r="G2458" s="2"/>
      <c r="H2458" s="2"/>
      <c r="I2458" s="2">
        <f t="shared" si="153"/>
        <v>40</v>
      </c>
      <c r="J2458" s="13">
        <f t="shared" si="154"/>
        <v>47</v>
      </c>
      <c r="L2458" s="14">
        <f t="shared" si="155"/>
        <v>-47</v>
      </c>
      <c r="M2458" s="15">
        <f t="shared" si="156"/>
        <v>1</v>
      </c>
    </row>
    <row r="2459" spans="2:13" x14ac:dyDescent="0.25">
      <c r="B2459" s="21">
        <v>8900</v>
      </c>
      <c r="C2459" s="2">
        <v>2456</v>
      </c>
      <c r="D2459" s="22" t="s">
        <v>2563</v>
      </c>
      <c r="E2459" s="23"/>
      <c r="F2459" s="13"/>
      <c r="G2459" s="2"/>
      <c r="H2459" s="2"/>
      <c r="I2459" s="2">
        <f t="shared" si="153"/>
        <v>40</v>
      </c>
      <c r="J2459" s="13">
        <f t="shared" si="154"/>
        <v>47</v>
      </c>
      <c r="L2459" s="14">
        <f t="shared" si="155"/>
        <v>-47</v>
      </c>
      <c r="M2459" s="15">
        <f t="shared" si="156"/>
        <v>1</v>
      </c>
    </row>
    <row r="2460" spans="2:13" x14ac:dyDescent="0.25">
      <c r="B2460" s="21">
        <v>8902</v>
      </c>
      <c r="C2460" s="2">
        <v>2457</v>
      </c>
      <c r="D2460" s="22" t="s">
        <v>2564</v>
      </c>
      <c r="E2460" s="23"/>
      <c r="F2460" s="13"/>
      <c r="G2460" s="2"/>
      <c r="H2460" s="2"/>
      <c r="I2460" s="2">
        <f t="shared" si="153"/>
        <v>40</v>
      </c>
      <c r="J2460" s="13">
        <f t="shared" si="154"/>
        <v>47</v>
      </c>
      <c r="L2460" s="14">
        <f t="shared" si="155"/>
        <v>-47</v>
      </c>
      <c r="M2460" s="15">
        <f t="shared" si="156"/>
        <v>1</v>
      </c>
    </row>
    <row r="2461" spans="2:13" x14ac:dyDescent="0.25">
      <c r="B2461" s="21">
        <v>8902</v>
      </c>
      <c r="C2461" s="2">
        <v>2458</v>
      </c>
      <c r="D2461" s="22" t="s">
        <v>2565</v>
      </c>
      <c r="E2461" s="23"/>
      <c r="F2461" s="13"/>
      <c r="G2461" s="2"/>
      <c r="H2461" s="2"/>
      <c r="I2461" s="2">
        <f t="shared" ref="I2461:I2524" si="157">(H2461*2)+40</f>
        <v>40</v>
      </c>
      <c r="J2461" s="13">
        <f t="shared" ref="J2461:J2524" si="158">ROUNDUP((I2461*70/60),0)</f>
        <v>47</v>
      </c>
      <c r="L2461" s="14">
        <f t="shared" ref="L2461:L2524" si="159">F2461-J2461</f>
        <v>-47</v>
      </c>
      <c r="M2461" s="15">
        <f t="shared" ref="M2461:M2524" si="160">(ABS(J2461-F2461)/J2461)</f>
        <v>1</v>
      </c>
    </row>
    <row r="2462" spans="2:13" x14ac:dyDescent="0.25">
      <c r="B2462" s="21">
        <v>8902</v>
      </c>
      <c r="C2462" s="2">
        <v>2459</v>
      </c>
      <c r="D2462" s="22" t="s">
        <v>2566</v>
      </c>
      <c r="E2462" s="23"/>
      <c r="F2462" s="13"/>
      <c r="G2462" s="2"/>
      <c r="H2462" s="2"/>
      <c r="I2462" s="2">
        <f t="shared" si="157"/>
        <v>40</v>
      </c>
      <c r="J2462" s="13">
        <f t="shared" si="158"/>
        <v>47</v>
      </c>
      <c r="L2462" s="14">
        <f t="shared" si="159"/>
        <v>-47</v>
      </c>
      <c r="M2462" s="15">
        <f t="shared" si="160"/>
        <v>1</v>
      </c>
    </row>
    <row r="2463" spans="2:13" x14ac:dyDescent="0.25">
      <c r="B2463" s="21">
        <v>8904</v>
      </c>
      <c r="C2463" s="2">
        <v>2460</v>
      </c>
      <c r="D2463" s="22" t="s">
        <v>2567</v>
      </c>
      <c r="E2463" s="23"/>
      <c r="F2463" s="13"/>
      <c r="G2463" s="2"/>
      <c r="H2463" s="2"/>
      <c r="I2463" s="2">
        <f t="shared" si="157"/>
        <v>40</v>
      </c>
      <c r="J2463" s="13">
        <f t="shared" si="158"/>
        <v>47</v>
      </c>
      <c r="L2463" s="14">
        <f t="shared" si="159"/>
        <v>-47</v>
      </c>
      <c r="M2463" s="15">
        <f t="shared" si="160"/>
        <v>1</v>
      </c>
    </row>
    <row r="2464" spans="2:13" x14ac:dyDescent="0.25">
      <c r="B2464" s="21">
        <v>8904</v>
      </c>
      <c r="C2464" s="2">
        <v>2461</v>
      </c>
      <c r="D2464" s="22" t="s">
        <v>2568</v>
      </c>
      <c r="E2464" s="23"/>
      <c r="F2464" s="13"/>
      <c r="G2464" s="2"/>
      <c r="H2464" s="2"/>
      <c r="I2464" s="2">
        <f t="shared" si="157"/>
        <v>40</v>
      </c>
      <c r="J2464" s="13">
        <f t="shared" si="158"/>
        <v>47</v>
      </c>
      <c r="L2464" s="14">
        <f t="shared" si="159"/>
        <v>-47</v>
      </c>
      <c r="M2464" s="15">
        <f t="shared" si="160"/>
        <v>1</v>
      </c>
    </row>
    <row r="2465" spans="2:13" x14ac:dyDescent="0.25">
      <c r="B2465" s="21">
        <v>8906</v>
      </c>
      <c r="C2465" s="2">
        <v>2462</v>
      </c>
      <c r="D2465" s="22" t="s">
        <v>2569</v>
      </c>
      <c r="E2465" s="23"/>
      <c r="F2465" s="13"/>
      <c r="G2465" s="2"/>
      <c r="H2465" s="2"/>
      <c r="I2465" s="2">
        <f t="shared" si="157"/>
        <v>40</v>
      </c>
      <c r="J2465" s="13">
        <f t="shared" si="158"/>
        <v>47</v>
      </c>
      <c r="L2465" s="14">
        <f t="shared" si="159"/>
        <v>-47</v>
      </c>
      <c r="M2465" s="15">
        <f t="shared" si="160"/>
        <v>1</v>
      </c>
    </row>
    <row r="2466" spans="2:13" x14ac:dyDescent="0.25">
      <c r="B2466" s="21">
        <v>8908</v>
      </c>
      <c r="C2466" s="2">
        <v>2463</v>
      </c>
      <c r="D2466" s="22" t="s">
        <v>2570</v>
      </c>
      <c r="E2466" s="23"/>
      <c r="F2466" s="13"/>
      <c r="G2466" s="2"/>
      <c r="H2466" s="2"/>
      <c r="I2466" s="2">
        <f t="shared" si="157"/>
        <v>40</v>
      </c>
      <c r="J2466" s="13">
        <f t="shared" si="158"/>
        <v>47</v>
      </c>
      <c r="L2466" s="14">
        <f t="shared" si="159"/>
        <v>-47</v>
      </c>
      <c r="M2466" s="15">
        <f t="shared" si="160"/>
        <v>1</v>
      </c>
    </row>
    <row r="2467" spans="2:13" x14ac:dyDescent="0.25">
      <c r="B2467" s="21">
        <v>8920</v>
      </c>
      <c r="C2467" s="2">
        <v>2464</v>
      </c>
      <c r="D2467" s="22" t="s">
        <v>2571</v>
      </c>
      <c r="E2467" s="23"/>
      <c r="F2467" s="13"/>
      <c r="G2467" s="2"/>
      <c r="H2467" s="2"/>
      <c r="I2467" s="2">
        <f t="shared" si="157"/>
        <v>40</v>
      </c>
      <c r="J2467" s="13">
        <f t="shared" si="158"/>
        <v>47</v>
      </c>
      <c r="L2467" s="14">
        <f t="shared" si="159"/>
        <v>-47</v>
      </c>
      <c r="M2467" s="15">
        <f t="shared" si="160"/>
        <v>1</v>
      </c>
    </row>
    <row r="2468" spans="2:13" x14ac:dyDescent="0.25">
      <c r="B2468" s="21">
        <v>8920</v>
      </c>
      <c r="C2468" s="2">
        <v>2465</v>
      </c>
      <c r="D2468" s="22" t="s">
        <v>2572</v>
      </c>
      <c r="E2468" s="23"/>
      <c r="F2468" s="13"/>
      <c r="G2468" s="2"/>
      <c r="H2468" s="2"/>
      <c r="I2468" s="2">
        <f t="shared" si="157"/>
        <v>40</v>
      </c>
      <c r="J2468" s="13">
        <f t="shared" si="158"/>
        <v>47</v>
      </c>
      <c r="L2468" s="14">
        <f t="shared" si="159"/>
        <v>-47</v>
      </c>
      <c r="M2468" s="15">
        <f t="shared" si="160"/>
        <v>1</v>
      </c>
    </row>
    <row r="2469" spans="2:13" x14ac:dyDescent="0.25">
      <c r="B2469" s="21">
        <v>8920</v>
      </c>
      <c r="C2469" s="2">
        <v>2466</v>
      </c>
      <c r="D2469" s="22" t="s">
        <v>602</v>
      </c>
      <c r="E2469" s="23"/>
      <c r="F2469" s="13"/>
      <c r="G2469" s="2"/>
      <c r="H2469" s="2"/>
      <c r="I2469" s="2">
        <f t="shared" si="157"/>
        <v>40</v>
      </c>
      <c r="J2469" s="13">
        <f t="shared" si="158"/>
        <v>47</v>
      </c>
      <c r="L2469" s="14">
        <f t="shared" si="159"/>
        <v>-47</v>
      </c>
      <c r="M2469" s="15">
        <f t="shared" si="160"/>
        <v>1</v>
      </c>
    </row>
    <row r="2470" spans="2:13" x14ac:dyDescent="0.25">
      <c r="B2470" s="21">
        <v>8920</v>
      </c>
      <c r="C2470" s="2">
        <v>2467</v>
      </c>
      <c r="D2470" s="22" t="s">
        <v>2573</v>
      </c>
      <c r="E2470" s="23"/>
      <c r="F2470" s="13"/>
      <c r="G2470" s="2"/>
      <c r="H2470" s="2"/>
      <c r="I2470" s="2">
        <f t="shared" si="157"/>
        <v>40</v>
      </c>
      <c r="J2470" s="13">
        <f t="shared" si="158"/>
        <v>47</v>
      </c>
      <c r="L2470" s="14">
        <f t="shared" si="159"/>
        <v>-47</v>
      </c>
      <c r="M2470" s="15">
        <f t="shared" si="160"/>
        <v>1</v>
      </c>
    </row>
    <row r="2471" spans="2:13" x14ac:dyDescent="0.25">
      <c r="B2471" s="21">
        <v>8930</v>
      </c>
      <c r="C2471" s="2">
        <v>2468</v>
      </c>
      <c r="D2471" s="22" t="s">
        <v>2574</v>
      </c>
      <c r="E2471" s="23"/>
      <c r="F2471" s="13"/>
      <c r="G2471" s="2"/>
      <c r="H2471" s="2"/>
      <c r="I2471" s="2">
        <f t="shared" si="157"/>
        <v>40</v>
      </c>
      <c r="J2471" s="13">
        <f t="shared" si="158"/>
        <v>47</v>
      </c>
      <c r="L2471" s="14">
        <f t="shared" si="159"/>
        <v>-47</v>
      </c>
      <c r="M2471" s="15">
        <f t="shared" si="160"/>
        <v>1</v>
      </c>
    </row>
    <row r="2472" spans="2:13" x14ac:dyDescent="0.25">
      <c r="B2472" s="21">
        <v>8930</v>
      </c>
      <c r="C2472" s="2">
        <v>2469</v>
      </c>
      <c r="D2472" s="22" t="s">
        <v>603</v>
      </c>
      <c r="E2472" s="23"/>
      <c r="F2472" s="13"/>
      <c r="G2472" s="2"/>
      <c r="H2472" s="2"/>
      <c r="I2472" s="2">
        <f t="shared" si="157"/>
        <v>40</v>
      </c>
      <c r="J2472" s="13">
        <f t="shared" si="158"/>
        <v>47</v>
      </c>
      <c r="L2472" s="14">
        <f t="shared" si="159"/>
        <v>-47</v>
      </c>
      <c r="M2472" s="15">
        <f t="shared" si="160"/>
        <v>1</v>
      </c>
    </row>
    <row r="2473" spans="2:13" x14ac:dyDescent="0.25">
      <c r="B2473" s="21">
        <v>8930</v>
      </c>
      <c r="C2473" s="2">
        <v>2470</v>
      </c>
      <c r="D2473" s="22" t="s">
        <v>2575</v>
      </c>
      <c r="E2473" s="23"/>
      <c r="F2473" s="13"/>
      <c r="G2473" s="2"/>
      <c r="H2473" s="2"/>
      <c r="I2473" s="2">
        <f t="shared" si="157"/>
        <v>40</v>
      </c>
      <c r="J2473" s="13">
        <f t="shared" si="158"/>
        <v>47</v>
      </c>
      <c r="L2473" s="14">
        <f t="shared" si="159"/>
        <v>-47</v>
      </c>
      <c r="M2473" s="15">
        <f t="shared" si="160"/>
        <v>1</v>
      </c>
    </row>
    <row r="2474" spans="2:13" x14ac:dyDescent="0.25">
      <c r="B2474" s="21">
        <v>8940</v>
      </c>
      <c r="C2474" s="2">
        <v>2471</v>
      </c>
      <c r="D2474" s="22" t="s">
        <v>2576</v>
      </c>
      <c r="E2474" s="23"/>
      <c r="F2474" s="13"/>
      <c r="G2474" s="2"/>
      <c r="H2474" s="2"/>
      <c r="I2474" s="2">
        <f t="shared" si="157"/>
        <v>40</v>
      </c>
      <c r="J2474" s="13">
        <f t="shared" si="158"/>
        <v>47</v>
      </c>
      <c r="L2474" s="14">
        <f t="shared" si="159"/>
        <v>-47</v>
      </c>
      <c r="M2474" s="15">
        <f t="shared" si="160"/>
        <v>1</v>
      </c>
    </row>
    <row r="2475" spans="2:13" x14ac:dyDescent="0.25">
      <c r="B2475" s="21">
        <v>8940</v>
      </c>
      <c r="C2475" s="2">
        <v>2472</v>
      </c>
      <c r="D2475" s="22" t="s">
        <v>604</v>
      </c>
      <c r="E2475" s="23"/>
      <c r="F2475" s="13"/>
      <c r="G2475" s="2"/>
      <c r="H2475" s="2"/>
      <c r="I2475" s="2">
        <f t="shared" si="157"/>
        <v>40</v>
      </c>
      <c r="J2475" s="13">
        <f t="shared" si="158"/>
        <v>47</v>
      </c>
      <c r="L2475" s="14">
        <f t="shared" si="159"/>
        <v>-47</v>
      </c>
      <c r="M2475" s="15">
        <f t="shared" si="160"/>
        <v>1</v>
      </c>
    </row>
    <row r="2476" spans="2:13" x14ac:dyDescent="0.25">
      <c r="B2476" s="21">
        <v>8950</v>
      </c>
      <c r="C2476" s="2">
        <v>2473</v>
      </c>
      <c r="D2476" s="22" t="s">
        <v>605</v>
      </c>
      <c r="E2476" s="23"/>
      <c r="F2476" s="13"/>
      <c r="G2476" s="2"/>
      <c r="H2476" s="2"/>
      <c r="I2476" s="2">
        <f t="shared" si="157"/>
        <v>40</v>
      </c>
      <c r="J2476" s="13">
        <f t="shared" si="158"/>
        <v>47</v>
      </c>
      <c r="L2476" s="14">
        <f t="shared" si="159"/>
        <v>-47</v>
      </c>
      <c r="M2476" s="15">
        <f t="shared" si="160"/>
        <v>1</v>
      </c>
    </row>
    <row r="2477" spans="2:13" x14ac:dyDescent="0.25">
      <c r="B2477" s="21">
        <v>8950</v>
      </c>
      <c r="C2477" s="2">
        <v>2474</v>
      </c>
      <c r="D2477" s="22" t="s">
        <v>2577</v>
      </c>
      <c r="E2477" s="23"/>
      <c r="F2477" s="13"/>
      <c r="G2477" s="2"/>
      <c r="H2477" s="2"/>
      <c r="I2477" s="2">
        <f t="shared" si="157"/>
        <v>40</v>
      </c>
      <c r="J2477" s="13">
        <f t="shared" si="158"/>
        <v>47</v>
      </c>
      <c r="L2477" s="14">
        <f t="shared" si="159"/>
        <v>-47</v>
      </c>
      <c r="M2477" s="15">
        <f t="shared" si="160"/>
        <v>1</v>
      </c>
    </row>
    <row r="2478" spans="2:13" x14ac:dyDescent="0.25">
      <c r="B2478" s="21">
        <v>8951</v>
      </c>
      <c r="C2478" s="2">
        <v>2475</v>
      </c>
      <c r="D2478" s="22" t="s">
        <v>2578</v>
      </c>
      <c r="E2478" s="23"/>
      <c r="F2478" s="13"/>
      <c r="G2478" s="2"/>
      <c r="H2478" s="2"/>
      <c r="I2478" s="2">
        <f t="shared" si="157"/>
        <v>40</v>
      </c>
      <c r="J2478" s="13">
        <f t="shared" si="158"/>
        <v>47</v>
      </c>
      <c r="L2478" s="14">
        <f t="shared" si="159"/>
        <v>-47</v>
      </c>
      <c r="M2478" s="15">
        <f t="shared" si="160"/>
        <v>1</v>
      </c>
    </row>
    <row r="2479" spans="2:13" x14ac:dyDescent="0.25">
      <c r="B2479" s="21">
        <v>8952</v>
      </c>
      <c r="C2479" s="2">
        <v>2476</v>
      </c>
      <c r="D2479" s="22" t="s">
        <v>2579</v>
      </c>
      <c r="E2479" s="23"/>
      <c r="F2479" s="13"/>
      <c r="G2479" s="2"/>
      <c r="H2479" s="2"/>
      <c r="I2479" s="2">
        <f t="shared" si="157"/>
        <v>40</v>
      </c>
      <c r="J2479" s="13">
        <f t="shared" si="158"/>
        <v>47</v>
      </c>
      <c r="L2479" s="14">
        <f t="shared" si="159"/>
        <v>-47</v>
      </c>
      <c r="M2479" s="15">
        <f t="shared" si="160"/>
        <v>1</v>
      </c>
    </row>
    <row r="2480" spans="2:13" x14ac:dyDescent="0.25">
      <c r="B2480" s="21">
        <v>8953</v>
      </c>
      <c r="C2480" s="2">
        <v>2477</v>
      </c>
      <c r="D2480" s="22" t="s">
        <v>2580</v>
      </c>
      <c r="E2480" s="23"/>
      <c r="F2480" s="13"/>
      <c r="G2480" s="2"/>
      <c r="H2480" s="2"/>
      <c r="I2480" s="2">
        <f t="shared" si="157"/>
        <v>40</v>
      </c>
      <c r="J2480" s="13">
        <f t="shared" si="158"/>
        <v>47</v>
      </c>
      <c r="L2480" s="14">
        <f t="shared" si="159"/>
        <v>-47</v>
      </c>
      <c r="M2480" s="15">
        <f t="shared" si="160"/>
        <v>1</v>
      </c>
    </row>
    <row r="2481" spans="2:13" x14ac:dyDescent="0.25">
      <c r="B2481" s="21">
        <v>8954</v>
      </c>
      <c r="C2481" s="2">
        <v>2478</v>
      </c>
      <c r="D2481" s="22" t="s">
        <v>2581</v>
      </c>
      <c r="E2481" s="23"/>
      <c r="F2481" s="13"/>
      <c r="G2481" s="2"/>
      <c r="H2481" s="2"/>
      <c r="I2481" s="2">
        <f t="shared" si="157"/>
        <v>40</v>
      </c>
      <c r="J2481" s="13">
        <f t="shared" si="158"/>
        <v>47</v>
      </c>
      <c r="L2481" s="14">
        <f t="shared" si="159"/>
        <v>-47</v>
      </c>
      <c r="M2481" s="15">
        <f t="shared" si="160"/>
        <v>1</v>
      </c>
    </row>
    <row r="2482" spans="2:13" x14ac:dyDescent="0.25">
      <c r="B2482" s="21">
        <v>8956</v>
      </c>
      <c r="C2482" s="2">
        <v>2479</v>
      </c>
      <c r="D2482" s="22" t="s">
        <v>2582</v>
      </c>
      <c r="E2482" s="23"/>
      <c r="F2482" s="13"/>
      <c r="G2482" s="2"/>
      <c r="H2482" s="2"/>
      <c r="I2482" s="2">
        <f t="shared" si="157"/>
        <v>40</v>
      </c>
      <c r="J2482" s="13">
        <f t="shared" si="158"/>
        <v>47</v>
      </c>
      <c r="L2482" s="14">
        <f t="shared" si="159"/>
        <v>-47</v>
      </c>
      <c r="M2482" s="15">
        <f t="shared" si="160"/>
        <v>1</v>
      </c>
    </row>
    <row r="2483" spans="2:13" x14ac:dyDescent="0.25">
      <c r="B2483" s="21">
        <v>8957</v>
      </c>
      <c r="C2483" s="2">
        <v>2480</v>
      </c>
      <c r="D2483" s="22" t="s">
        <v>606</v>
      </c>
      <c r="E2483" s="23"/>
      <c r="F2483" s="13"/>
      <c r="G2483" s="2"/>
      <c r="H2483" s="2"/>
      <c r="I2483" s="2">
        <f t="shared" si="157"/>
        <v>40</v>
      </c>
      <c r="J2483" s="13">
        <f t="shared" si="158"/>
        <v>47</v>
      </c>
      <c r="L2483" s="14">
        <f t="shared" si="159"/>
        <v>-47</v>
      </c>
      <c r="M2483" s="15">
        <f t="shared" si="160"/>
        <v>1</v>
      </c>
    </row>
    <row r="2484" spans="2:13" x14ac:dyDescent="0.25">
      <c r="B2484" s="21">
        <v>8958</v>
      </c>
      <c r="C2484" s="2">
        <v>2481</v>
      </c>
      <c r="D2484" s="22" t="s">
        <v>2583</v>
      </c>
      <c r="E2484" s="23"/>
      <c r="F2484" s="13"/>
      <c r="G2484" s="2"/>
      <c r="H2484" s="2"/>
      <c r="I2484" s="2">
        <f t="shared" si="157"/>
        <v>40</v>
      </c>
      <c r="J2484" s="13">
        <f t="shared" si="158"/>
        <v>47</v>
      </c>
      <c r="L2484" s="14">
        <f t="shared" si="159"/>
        <v>-47</v>
      </c>
      <c r="M2484" s="15">
        <f t="shared" si="160"/>
        <v>1</v>
      </c>
    </row>
    <row r="2485" spans="2:13" x14ac:dyDescent="0.25">
      <c r="B2485" s="21">
        <v>8970</v>
      </c>
      <c r="C2485" s="2">
        <v>2482</v>
      </c>
      <c r="D2485" s="22" t="s">
        <v>607</v>
      </c>
      <c r="E2485" s="23"/>
      <c r="F2485" s="13"/>
      <c r="G2485" s="2"/>
      <c r="H2485" s="2"/>
      <c r="I2485" s="2">
        <f t="shared" si="157"/>
        <v>40</v>
      </c>
      <c r="J2485" s="13">
        <f t="shared" si="158"/>
        <v>47</v>
      </c>
      <c r="L2485" s="14">
        <f t="shared" si="159"/>
        <v>-47</v>
      </c>
      <c r="M2485" s="15">
        <f t="shared" si="160"/>
        <v>1</v>
      </c>
    </row>
    <row r="2486" spans="2:13" x14ac:dyDescent="0.25">
      <c r="B2486" s="21">
        <v>8970</v>
      </c>
      <c r="C2486" s="2">
        <v>2483</v>
      </c>
      <c r="D2486" s="22" t="s">
        <v>2584</v>
      </c>
      <c r="E2486" s="23"/>
      <c r="F2486" s="13"/>
      <c r="G2486" s="2"/>
      <c r="H2486" s="2"/>
      <c r="I2486" s="2">
        <f t="shared" si="157"/>
        <v>40</v>
      </c>
      <c r="J2486" s="13">
        <f t="shared" si="158"/>
        <v>47</v>
      </c>
      <c r="L2486" s="14">
        <f t="shared" si="159"/>
        <v>-47</v>
      </c>
      <c r="M2486" s="15">
        <f t="shared" si="160"/>
        <v>1</v>
      </c>
    </row>
    <row r="2487" spans="2:13" x14ac:dyDescent="0.25">
      <c r="B2487" s="21">
        <v>8972</v>
      </c>
      <c r="C2487" s="2">
        <v>2484</v>
      </c>
      <c r="D2487" s="22" t="s">
        <v>2585</v>
      </c>
      <c r="E2487" s="23"/>
      <c r="F2487" s="13"/>
      <c r="G2487" s="2"/>
      <c r="H2487" s="2"/>
      <c r="I2487" s="2">
        <f t="shared" si="157"/>
        <v>40</v>
      </c>
      <c r="J2487" s="13">
        <f t="shared" si="158"/>
        <v>47</v>
      </c>
      <c r="L2487" s="14">
        <f t="shared" si="159"/>
        <v>-47</v>
      </c>
      <c r="M2487" s="15">
        <f t="shared" si="160"/>
        <v>1</v>
      </c>
    </row>
    <row r="2488" spans="2:13" x14ac:dyDescent="0.25">
      <c r="B2488" s="21">
        <v>8972</v>
      </c>
      <c r="C2488" s="2">
        <v>2485</v>
      </c>
      <c r="D2488" s="22" t="s">
        <v>2586</v>
      </c>
      <c r="E2488" s="23"/>
      <c r="F2488" s="13"/>
      <c r="G2488" s="2"/>
      <c r="H2488" s="2"/>
      <c r="I2488" s="2">
        <f t="shared" si="157"/>
        <v>40</v>
      </c>
      <c r="J2488" s="13">
        <f t="shared" si="158"/>
        <v>47</v>
      </c>
      <c r="L2488" s="14">
        <f t="shared" si="159"/>
        <v>-47</v>
      </c>
      <c r="M2488" s="15">
        <f t="shared" si="160"/>
        <v>1</v>
      </c>
    </row>
    <row r="2489" spans="2:13" x14ac:dyDescent="0.25">
      <c r="B2489" s="21">
        <v>8972</v>
      </c>
      <c r="C2489" s="2">
        <v>2486</v>
      </c>
      <c r="D2489" s="22" t="s">
        <v>2587</v>
      </c>
      <c r="E2489" s="23"/>
      <c r="F2489" s="13"/>
      <c r="G2489" s="2"/>
      <c r="H2489" s="2"/>
      <c r="I2489" s="2">
        <f t="shared" si="157"/>
        <v>40</v>
      </c>
      <c r="J2489" s="13">
        <f t="shared" si="158"/>
        <v>47</v>
      </c>
      <c r="L2489" s="14">
        <f t="shared" si="159"/>
        <v>-47</v>
      </c>
      <c r="M2489" s="15">
        <f t="shared" si="160"/>
        <v>1</v>
      </c>
    </row>
    <row r="2490" spans="2:13" x14ac:dyDescent="0.25">
      <c r="B2490" s="21">
        <v>8978</v>
      </c>
      <c r="C2490" s="2">
        <v>2487</v>
      </c>
      <c r="D2490" s="22" t="s">
        <v>2588</v>
      </c>
      <c r="E2490" s="23"/>
      <c r="F2490" s="13"/>
      <c r="G2490" s="2"/>
      <c r="H2490" s="2"/>
      <c r="I2490" s="2">
        <f t="shared" si="157"/>
        <v>40</v>
      </c>
      <c r="J2490" s="13">
        <f t="shared" si="158"/>
        <v>47</v>
      </c>
      <c r="L2490" s="14">
        <f t="shared" si="159"/>
        <v>-47</v>
      </c>
      <c r="M2490" s="15">
        <f t="shared" si="160"/>
        <v>1</v>
      </c>
    </row>
    <row r="2491" spans="2:13" x14ac:dyDescent="0.25">
      <c r="B2491" s="21">
        <v>8980</v>
      </c>
      <c r="C2491" s="2">
        <v>2488</v>
      </c>
      <c r="D2491" s="22" t="s">
        <v>2589</v>
      </c>
      <c r="E2491" s="23"/>
      <c r="F2491" s="13"/>
      <c r="G2491" s="2"/>
      <c r="H2491" s="2"/>
      <c r="I2491" s="2">
        <f t="shared" si="157"/>
        <v>40</v>
      </c>
      <c r="J2491" s="13">
        <f t="shared" si="158"/>
        <v>47</v>
      </c>
      <c r="L2491" s="14">
        <f t="shared" si="159"/>
        <v>-47</v>
      </c>
      <c r="M2491" s="15">
        <f t="shared" si="160"/>
        <v>1</v>
      </c>
    </row>
    <row r="2492" spans="2:13" x14ac:dyDescent="0.25">
      <c r="B2492" s="21">
        <v>8980</v>
      </c>
      <c r="C2492" s="2">
        <v>2489</v>
      </c>
      <c r="D2492" s="22" t="s">
        <v>2590</v>
      </c>
      <c r="E2492" s="23"/>
      <c r="F2492" s="13"/>
      <c r="G2492" s="2"/>
      <c r="H2492" s="2"/>
      <c r="I2492" s="2">
        <f t="shared" si="157"/>
        <v>40</v>
      </c>
      <c r="J2492" s="13">
        <f t="shared" si="158"/>
        <v>47</v>
      </c>
      <c r="L2492" s="14">
        <f t="shared" si="159"/>
        <v>-47</v>
      </c>
      <c r="M2492" s="15">
        <f t="shared" si="160"/>
        <v>1</v>
      </c>
    </row>
    <row r="2493" spans="2:13" x14ac:dyDescent="0.25">
      <c r="B2493" s="21">
        <v>8980</v>
      </c>
      <c r="C2493" s="2">
        <v>2490</v>
      </c>
      <c r="D2493" s="22" t="s">
        <v>2591</v>
      </c>
      <c r="E2493" s="23"/>
      <c r="F2493" s="13"/>
      <c r="G2493" s="2"/>
      <c r="H2493" s="2"/>
      <c r="I2493" s="2">
        <f t="shared" si="157"/>
        <v>40</v>
      </c>
      <c r="J2493" s="13">
        <f t="shared" si="158"/>
        <v>47</v>
      </c>
      <c r="L2493" s="14">
        <f t="shared" si="159"/>
        <v>-47</v>
      </c>
      <c r="M2493" s="15">
        <f t="shared" si="160"/>
        <v>1</v>
      </c>
    </row>
    <row r="2494" spans="2:13" x14ac:dyDescent="0.25">
      <c r="B2494" s="21">
        <v>8980</v>
      </c>
      <c r="C2494" s="2">
        <v>2491</v>
      </c>
      <c r="D2494" s="22" t="s">
        <v>2437</v>
      </c>
      <c r="E2494" s="23"/>
      <c r="F2494" s="13"/>
      <c r="G2494" s="2"/>
      <c r="H2494" s="2"/>
      <c r="I2494" s="2">
        <f t="shared" si="157"/>
        <v>40</v>
      </c>
      <c r="J2494" s="13">
        <f t="shared" si="158"/>
        <v>47</v>
      </c>
      <c r="L2494" s="14">
        <f t="shared" si="159"/>
        <v>-47</v>
      </c>
      <c r="M2494" s="15">
        <f t="shared" si="160"/>
        <v>1</v>
      </c>
    </row>
    <row r="2495" spans="2:13" x14ac:dyDescent="0.25">
      <c r="B2495" s="21">
        <v>8980</v>
      </c>
      <c r="C2495" s="2">
        <v>2492</v>
      </c>
      <c r="D2495" s="22" t="s">
        <v>608</v>
      </c>
      <c r="E2495" s="23"/>
      <c r="F2495" s="13"/>
      <c r="G2495" s="2"/>
      <c r="H2495" s="2"/>
      <c r="I2495" s="2">
        <f t="shared" si="157"/>
        <v>40</v>
      </c>
      <c r="J2495" s="13">
        <f t="shared" si="158"/>
        <v>47</v>
      </c>
      <c r="L2495" s="14">
        <f t="shared" si="159"/>
        <v>-47</v>
      </c>
      <c r="M2495" s="15">
        <f t="shared" si="160"/>
        <v>1</v>
      </c>
    </row>
    <row r="2496" spans="2:13" x14ac:dyDescent="0.25">
      <c r="B2496" s="21">
        <v>9000</v>
      </c>
      <c r="C2496" s="2">
        <v>2493</v>
      </c>
      <c r="D2496" s="22" t="s">
        <v>609</v>
      </c>
      <c r="E2496" s="23"/>
      <c r="F2496" s="13"/>
      <c r="G2496" s="2"/>
      <c r="H2496" s="2"/>
      <c r="I2496" s="2">
        <f t="shared" si="157"/>
        <v>40</v>
      </c>
      <c r="J2496" s="13">
        <f t="shared" si="158"/>
        <v>47</v>
      </c>
      <c r="L2496" s="14">
        <f t="shared" si="159"/>
        <v>-47</v>
      </c>
      <c r="M2496" s="15">
        <f t="shared" si="160"/>
        <v>1</v>
      </c>
    </row>
    <row r="2497" spans="2:13" x14ac:dyDescent="0.25">
      <c r="B2497" s="21">
        <v>9030</v>
      </c>
      <c r="C2497" s="2">
        <v>2494</v>
      </c>
      <c r="D2497" s="22" t="s">
        <v>2592</v>
      </c>
      <c r="E2497" s="23"/>
      <c r="F2497" s="13"/>
      <c r="G2497" s="2"/>
      <c r="H2497" s="2"/>
      <c r="I2497" s="2">
        <f t="shared" si="157"/>
        <v>40</v>
      </c>
      <c r="J2497" s="13">
        <f t="shared" si="158"/>
        <v>47</v>
      </c>
      <c r="L2497" s="14">
        <f t="shared" si="159"/>
        <v>-47</v>
      </c>
      <c r="M2497" s="15">
        <f t="shared" si="160"/>
        <v>1</v>
      </c>
    </row>
    <row r="2498" spans="2:13" x14ac:dyDescent="0.25">
      <c r="B2498" s="21">
        <v>9031</v>
      </c>
      <c r="C2498" s="2">
        <v>2495</v>
      </c>
      <c r="D2498" s="22" t="s">
        <v>2593</v>
      </c>
      <c r="E2498" s="23"/>
      <c r="F2498" s="13"/>
      <c r="G2498" s="2"/>
      <c r="H2498" s="2"/>
      <c r="I2498" s="2">
        <f t="shared" si="157"/>
        <v>40</v>
      </c>
      <c r="J2498" s="13">
        <f t="shared" si="158"/>
        <v>47</v>
      </c>
      <c r="L2498" s="14">
        <f t="shared" si="159"/>
        <v>-47</v>
      </c>
      <c r="M2498" s="15">
        <f t="shared" si="160"/>
        <v>1</v>
      </c>
    </row>
    <row r="2499" spans="2:13" x14ac:dyDescent="0.25">
      <c r="B2499" s="21">
        <v>9032</v>
      </c>
      <c r="C2499" s="2">
        <v>2496</v>
      </c>
      <c r="D2499" s="22" t="s">
        <v>2594</v>
      </c>
      <c r="E2499" s="23"/>
      <c r="F2499" s="13"/>
      <c r="G2499" s="2"/>
      <c r="H2499" s="2"/>
      <c r="I2499" s="2">
        <f t="shared" si="157"/>
        <v>40</v>
      </c>
      <c r="J2499" s="13">
        <f t="shared" si="158"/>
        <v>47</v>
      </c>
      <c r="L2499" s="14">
        <f t="shared" si="159"/>
        <v>-47</v>
      </c>
      <c r="M2499" s="15">
        <f t="shared" si="160"/>
        <v>1</v>
      </c>
    </row>
    <row r="2500" spans="2:13" x14ac:dyDescent="0.25">
      <c r="B2500" s="21">
        <v>9040</v>
      </c>
      <c r="C2500" s="2">
        <v>2497</v>
      </c>
      <c r="D2500" s="22" t="s">
        <v>2595</v>
      </c>
      <c r="E2500" s="23"/>
      <c r="F2500" s="13"/>
      <c r="G2500" s="2"/>
      <c r="H2500" s="2"/>
      <c r="I2500" s="2">
        <f t="shared" si="157"/>
        <v>40</v>
      </c>
      <c r="J2500" s="13">
        <f t="shared" si="158"/>
        <v>47</v>
      </c>
      <c r="L2500" s="14">
        <f t="shared" si="159"/>
        <v>-47</v>
      </c>
      <c r="M2500" s="15">
        <f t="shared" si="160"/>
        <v>1</v>
      </c>
    </row>
    <row r="2501" spans="2:13" x14ac:dyDescent="0.25">
      <c r="B2501" s="21">
        <v>9041</v>
      </c>
      <c r="C2501" s="2">
        <v>2498</v>
      </c>
      <c r="D2501" s="22" t="s">
        <v>2596</v>
      </c>
      <c r="E2501" s="23"/>
      <c r="F2501" s="13"/>
      <c r="G2501" s="2"/>
      <c r="H2501" s="2"/>
      <c r="I2501" s="2">
        <f t="shared" si="157"/>
        <v>40</v>
      </c>
      <c r="J2501" s="13">
        <f t="shared" si="158"/>
        <v>47</v>
      </c>
      <c r="L2501" s="14">
        <f t="shared" si="159"/>
        <v>-47</v>
      </c>
      <c r="M2501" s="15">
        <f t="shared" si="160"/>
        <v>1</v>
      </c>
    </row>
    <row r="2502" spans="2:13" x14ac:dyDescent="0.25">
      <c r="B2502" s="21">
        <v>9042</v>
      </c>
      <c r="C2502" s="2">
        <v>2499</v>
      </c>
      <c r="D2502" s="22" t="s">
        <v>2597</v>
      </c>
      <c r="E2502" s="23"/>
      <c r="F2502" s="13"/>
      <c r="G2502" s="2"/>
      <c r="H2502" s="2"/>
      <c r="I2502" s="2">
        <f t="shared" si="157"/>
        <v>40</v>
      </c>
      <c r="J2502" s="13">
        <f t="shared" si="158"/>
        <v>47</v>
      </c>
      <c r="L2502" s="14">
        <f t="shared" si="159"/>
        <v>-47</v>
      </c>
      <c r="M2502" s="15">
        <f t="shared" si="160"/>
        <v>1</v>
      </c>
    </row>
    <row r="2503" spans="2:13" x14ac:dyDescent="0.25">
      <c r="B2503" s="21">
        <v>9042</v>
      </c>
      <c r="C2503" s="2">
        <v>2500</v>
      </c>
      <c r="D2503" s="22" t="s">
        <v>2598</v>
      </c>
      <c r="E2503" s="23"/>
      <c r="F2503" s="13"/>
      <c r="G2503" s="2"/>
      <c r="H2503" s="2"/>
      <c r="I2503" s="2">
        <f t="shared" si="157"/>
        <v>40</v>
      </c>
      <c r="J2503" s="13">
        <f t="shared" si="158"/>
        <v>47</v>
      </c>
      <c r="L2503" s="14">
        <f t="shared" si="159"/>
        <v>-47</v>
      </c>
      <c r="M2503" s="15">
        <f t="shared" si="160"/>
        <v>1</v>
      </c>
    </row>
    <row r="2504" spans="2:13" x14ac:dyDescent="0.25">
      <c r="B2504" s="21">
        <v>9042</v>
      </c>
      <c r="C2504" s="2">
        <v>2501</v>
      </c>
      <c r="D2504" s="22" t="s">
        <v>2599</v>
      </c>
      <c r="E2504" s="23"/>
      <c r="F2504" s="13"/>
      <c r="G2504" s="2"/>
      <c r="H2504" s="2"/>
      <c r="I2504" s="2">
        <f t="shared" si="157"/>
        <v>40</v>
      </c>
      <c r="J2504" s="13">
        <f t="shared" si="158"/>
        <v>47</v>
      </c>
      <c r="L2504" s="14">
        <f t="shared" si="159"/>
        <v>-47</v>
      </c>
      <c r="M2504" s="15">
        <f t="shared" si="160"/>
        <v>1</v>
      </c>
    </row>
    <row r="2505" spans="2:13" x14ac:dyDescent="0.25">
      <c r="B2505" s="21">
        <v>9050</v>
      </c>
      <c r="C2505" s="2">
        <v>2502</v>
      </c>
      <c r="D2505" s="22" t="s">
        <v>2600</v>
      </c>
      <c r="E2505" s="23"/>
      <c r="F2505" s="13"/>
      <c r="G2505" s="2"/>
      <c r="H2505" s="2"/>
      <c r="I2505" s="2">
        <f t="shared" si="157"/>
        <v>40</v>
      </c>
      <c r="J2505" s="13">
        <f t="shared" si="158"/>
        <v>47</v>
      </c>
      <c r="L2505" s="14">
        <f t="shared" si="159"/>
        <v>-47</v>
      </c>
      <c r="M2505" s="15">
        <f t="shared" si="160"/>
        <v>1</v>
      </c>
    </row>
    <row r="2506" spans="2:13" x14ac:dyDescent="0.25">
      <c r="B2506" s="21">
        <v>9050</v>
      </c>
      <c r="C2506" s="2">
        <v>2503</v>
      </c>
      <c r="D2506" s="22" t="s">
        <v>2601</v>
      </c>
      <c r="E2506" s="23"/>
      <c r="F2506" s="13"/>
      <c r="G2506" s="2"/>
      <c r="H2506" s="2"/>
      <c r="I2506" s="2">
        <f t="shared" si="157"/>
        <v>40</v>
      </c>
      <c r="J2506" s="13">
        <f t="shared" si="158"/>
        <v>47</v>
      </c>
      <c r="L2506" s="14">
        <f t="shared" si="159"/>
        <v>-47</v>
      </c>
      <c r="M2506" s="15">
        <f t="shared" si="160"/>
        <v>1</v>
      </c>
    </row>
    <row r="2507" spans="2:13" x14ac:dyDescent="0.25">
      <c r="B2507" s="21">
        <v>9051</v>
      </c>
      <c r="C2507" s="2">
        <v>2504</v>
      </c>
      <c r="D2507" s="22" t="s">
        <v>2602</v>
      </c>
      <c r="E2507" s="23"/>
      <c r="F2507" s="13"/>
      <c r="G2507" s="2"/>
      <c r="H2507" s="2"/>
      <c r="I2507" s="2">
        <f t="shared" si="157"/>
        <v>40</v>
      </c>
      <c r="J2507" s="13">
        <f t="shared" si="158"/>
        <v>47</v>
      </c>
      <c r="L2507" s="14">
        <f t="shared" si="159"/>
        <v>-47</v>
      </c>
      <c r="M2507" s="15">
        <f t="shared" si="160"/>
        <v>1</v>
      </c>
    </row>
    <row r="2508" spans="2:13" x14ac:dyDescent="0.25">
      <c r="B2508" s="21">
        <v>9051</v>
      </c>
      <c r="C2508" s="2">
        <v>2505</v>
      </c>
      <c r="D2508" s="22" t="s">
        <v>2603</v>
      </c>
      <c r="E2508" s="23"/>
      <c r="F2508" s="13"/>
      <c r="G2508" s="2"/>
      <c r="H2508" s="2"/>
      <c r="I2508" s="2">
        <f t="shared" si="157"/>
        <v>40</v>
      </c>
      <c r="J2508" s="13">
        <f t="shared" si="158"/>
        <v>47</v>
      </c>
      <c r="L2508" s="14">
        <f t="shared" si="159"/>
        <v>-47</v>
      </c>
      <c r="M2508" s="15">
        <f t="shared" si="160"/>
        <v>1</v>
      </c>
    </row>
    <row r="2509" spans="2:13" x14ac:dyDescent="0.25">
      <c r="B2509" s="21">
        <v>9052</v>
      </c>
      <c r="C2509" s="2">
        <v>2506</v>
      </c>
      <c r="D2509" s="22" t="s">
        <v>2604</v>
      </c>
      <c r="E2509" s="23"/>
      <c r="F2509" s="13"/>
      <c r="G2509" s="2"/>
      <c r="H2509" s="2"/>
      <c r="I2509" s="2">
        <f t="shared" si="157"/>
        <v>40</v>
      </c>
      <c r="J2509" s="13">
        <f t="shared" si="158"/>
        <v>47</v>
      </c>
      <c r="L2509" s="14">
        <f t="shared" si="159"/>
        <v>-47</v>
      </c>
      <c r="M2509" s="15">
        <f t="shared" si="160"/>
        <v>1</v>
      </c>
    </row>
    <row r="2510" spans="2:13" x14ac:dyDescent="0.25">
      <c r="B2510" s="21">
        <v>9060</v>
      </c>
      <c r="C2510" s="2">
        <v>2507</v>
      </c>
      <c r="D2510" s="22" t="s">
        <v>610</v>
      </c>
      <c r="E2510" s="23"/>
      <c r="F2510" s="13"/>
      <c r="G2510" s="2"/>
      <c r="H2510" s="2"/>
      <c r="I2510" s="2">
        <f t="shared" si="157"/>
        <v>40</v>
      </c>
      <c r="J2510" s="13">
        <f t="shared" si="158"/>
        <v>47</v>
      </c>
      <c r="L2510" s="14">
        <f t="shared" si="159"/>
        <v>-47</v>
      </c>
      <c r="M2510" s="15">
        <f t="shared" si="160"/>
        <v>1</v>
      </c>
    </row>
    <row r="2511" spans="2:13" x14ac:dyDescent="0.25">
      <c r="B2511" s="21">
        <v>9070</v>
      </c>
      <c r="C2511" s="2">
        <v>2508</v>
      </c>
      <c r="D2511" s="22" t="s">
        <v>611</v>
      </c>
      <c r="E2511" s="23"/>
      <c r="F2511" s="13"/>
      <c r="G2511" s="2"/>
      <c r="H2511" s="2"/>
      <c r="I2511" s="2">
        <f t="shared" si="157"/>
        <v>40</v>
      </c>
      <c r="J2511" s="13">
        <f t="shared" si="158"/>
        <v>47</v>
      </c>
      <c r="L2511" s="14">
        <f t="shared" si="159"/>
        <v>-47</v>
      </c>
      <c r="M2511" s="15">
        <f t="shared" si="160"/>
        <v>1</v>
      </c>
    </row>
    <row r="2512" spans="2:13" x14ac:dyDescent="0.25">
      <c r="B2512" s="21">
        <v>9070</v>
      </c>
      <c r="C2512" s="2">
        <v>2509</v>
      </c>
      <c r="D2512" s="22" t="s">
        <v>1047</v>
      </c>
      <c r="E2512" s="23"/>
      <c r="F2512" s="13"/>
      <c r="G2512" s="2"/>
      <c r="H2512" s="2"/>
      <c r="I2512" s="2">
        <f t="shared" si="157"/>
        <v>40</v>
      </c>
      <c r="J2512" s="13">
        <f t="shared" si="158"/>
        <v>47</v>
      </c>
      <c r="L2512" s="14">
        <f t="shared" si="159"/>
        <v>-47</v>
      </c>
      <c r="M2512" s="15">
        <f t="shared" si="160"/>
        <v>1</v>
      </c>
    </row>
    <row r="2513" spans="2:13" x14ac:dyDescent="0.25">
      <c r="B2513" s="21">
        <v>9075</v>
      </c>
      <c r="C2513" s="2">
        <v>2510</v>
      </c>
      <c r="D2513" s="22" t="s">
        <v>2605</v>
      </c>
      <c r="E2513" s="23"/>
      <c r="F2513" s="13"/>
      <c r="G2513" s="2"/>
      <c r="H2513" s="2"/>
      <c r="I2513" s="2">
        <f t="shared" si="157"/>
        <v>40</v>
      </c>
      <c r="J2513" s="13">
        <f t="shared" si="158"/>
        <v>47</v>
      </c>
      <c r="L2513" s="14">
        <f t="shared" si="159"/>
        <v>-47</v>
      </c>
      <c r="M2513" s="15">
        <f t="shared" si="160"/>
        <v>1</v>
      </c>
    </row>
    <row r="2514" spans="2:13" x14ac:dyDescent="0.25">
      <c r="B2514" s="21">
        <v>9080</v>
      </c>
      <c r="C2514" s="2">
        <v>2511</v>
      </c>
      <c r="D2514" s="22" t="s">
        <v>2606</v>
      </c>
      <c r="E2514" s="23"/>
      <c r="F2514" s="13"/>
      <c r="G2514" s="2"/>
      <c r="H2514" s="2"/>
      <c r="I2514" s="2">
        <f t="shared" si="157"/>
        <v>40</v>
      </c>
      <c r="J2514" s="13">
        <f t="shared" si="158"/>
        <v>47</v>
      </c>
      <c r="L2514" s="14">
        <f t="shared" si="159"/>
        <v>-47</v>
      </c>
      <c r="M2514" s="15">
        <f t="shared" si="160"/>
        <v>1</v>
      </c>
    </row>
    <row r="2515" spans="2:13" x14ac:dyDescent="0.25">
      <c r="B2515" s="21">
        <v>9080</v>
      </c>
      <c r="C2515" s="2">
        <v>2512</v>
      </c>
      <c r="D2515" s="22" t="s">
        <v>612</v>
      </c>
      <c r="E2515" s="23"/>
      <c r="F2515" s="13"/>
      <c r="G2515" s="2"/>
      <c r="H2515" s="2"/>
      <c r="I2515" s="2">
        <f t="shared" si="157"/>
        <v>40</v>
      </c>
      <c r="J2515" s="13">
        <f t="shared" si="158"/>
        <v>47</v>
      </c>
      <c r="L2515" s="14">
        <f t="shared" si="159"/>
        <v>-47</v>
      </c>
      <c r="M2515" s="15">
        <f t="shared" si="160"/>
        <v>1</v>
      </c>
    </row>
    <row r="2516" spans="2:13" x14ac:dyDescent="0.25">
      <c r="B2516" s="21">
        <v>9080</v>
      </c>
      <c r="C2516" s="2">
        <v>2513</v>
      </c>
      <c r="D2516" s="22" t="s">
        <v>2607</v>
      </c>
      <c r="E2516" s="23"/>
      <c r="F2516" s="13"/>
      <c r="G2516" s="2"/>
      <c r="H2516" s="2"/>
      <c r="I2516" s="2">
        <f t="shared" si="157"/>
        <v>40</v>
      </c>
      <c r="J2516" s="13">
        <f t="shared" si="158"/>
        <v>47</v>
      </c>
      <c r="L2516" s="14">
        <f t="shared" si="159"/>
        <v>-47</v>
      </c>
      <c r="M2516" s="15">
        <f t="shared" si="160"/>
        <v>1</v>
      </c>
    </row>
    <row r="2517" spans="2:13" x14ac:dyDescent="0.25">
      <c r="B2517" s="21">
        <v>9080</v>
      </c>
      <c r="C2517" s="2">
        <v>2514</v>
      </c>
      <c r="D2517" s="22" t="s">
        <v>2608</v>
      </c>
      <c r="E2517" s="23"/>
      <c r="F2517" s="13"/>
      <c r="G2517" s="2"/>
      <c r="H2517" s="2"/>
      <c r="I2517" s="2">
        <f t="shared" si="157"/>
        <v>40</v>
      </c>
      <c r="J2517" s="13">
        <f t="shared" si="158"/>
        <v>47</v>
      </c>
      <c r="L2517" s="14">
        <f t="shared" si="159"/>
        <v>-47</v>
      </c>
      <c r="M2517" s="15">
        <f t="shared" si="160"/>
        <v>1</v>
      </c>
    </row>
    <row r="2518" spans="2:13" x14ac:dyDescent="0.25">
      <c r="B2518" s="21">
        <v>9090</v>
      </c>
      <c r="C2518" s="2">
        <v>2515</v>
      </c>
      <c r="D2518" s="22" t="s">
        <v>2609</v>
      </c>
      <c r="E2518" s="23"/>
      <c r="F2518" s="13"/>
      <c r="G2518" s="2"/>
      <c r="H2518" s="2"/>
      <c r="I2518" s="2">
        <f t="shared" si="157"/>
        <v>40</v>
      </c>
      <c r="J2518" s="13">
        <f t="shared" si="158"/>
        <v>47</v>
      </c>
      <c r="L2518" s="14">
        <f t="shared" si="159"/>
        <v>-47</v>
      </c>
      <c r="M2518" s="15">
        <f t="shared" si="160"/>
        <v>1</v>
      </c>
    </row>
    <row r="2519" spans="2:13" x14ac:dyDescent="0.25">
      <c r="B2519" s="21">
        <v>9090</v>
      </c>
      <c r="C2519" s="2">
        <v>2516</v>
      </c>
      <c r="D2519" s="22" t="s">
        <v>613</v>
      </c>
      <c r="E2519" s="23"/>
      <c r="F2519" s="13"/>
      <c r="G2519" s="2"/>
      <c r="H2519" s="2"/>
      <c r="I2519" s="2">
        <f t="shared" si="157"/>
        <v>40</v>
      </c>
      <c r="J2519" s="13">
        <f t="shared" si="158"/>
        <v>47</v>
      </c>
      <c r="L2519" s="14">
        <f t="shared" si="159"/>
        <v>-47</v>
      </c>
      <c r="M2519" s="15">
        <f t="shared" si="160"/>
        <v>1</v>
      </c>
    </row>
    <row r="2520" spans="2:13" x14ac:dyDescent="0.25">
      <c r="B2520" s="21">
        <v>9099</v>
      </c>
      <c r="C2520" s="2">
        <v>2517</v>
      </c>
      <c r="D2520" s="22" t="s">
        <v>2610</v>
      </c>
      <c r="E2520" s="23"/>
      <c r="F2520" s="13"/>
      <c r="G2520" s="2"/>
      <c r="H2520" s="2"/>
      <c r="I2520" s="2">
        <f t="shared" si="157"/>
        <v>40</v>
      </c>
      <c r="J2520" s="13">
        <f t="shared" si="158"/>
        <v>47</v>
      </c>
      <c r="L2520" s="14">
        <f t="shared" si="159"/>
        <v>-47</v>
      </c>
      <c r="M2520" s="15">
        <f t="shared" si="160"/>
        <v>1</v>
      </c>
    </row>
    <row r="2521" spans="2:13" x14ac:dyDescent="0.25">
      <c r="B2521" s="21">
        <v>9100</v>
      </c>
      <c r="C2521" s="2">
        <v>2518</v>
      </c>
      <c r="D2521" s="22" t="s">
        <v>2611</v>
      </c>
      <c r="E2521" s="23"/>
      <c r="F2521" s="13"/>
      <c r="G2521" s="2"/>
      <c r="H2521" s="2"/>
      <c r="I2521" s="2">
        <f t="shared" si="157"/>
        <v>40</v>
      </c>
      <c r="J2521" s="13">
        <f t="shared" si="158"/>
        <v>47</v>
      </c>
      <c r="L2521" s="14">
        <f t="shared" si="159"/>
        <v>-47</v>
      </c>
      <c r="M2521" s="15">
        <f t="shared" si="160"/>
        <v>1</v>
      </c>
    </row>
    <row r="2522" spans="2:13" x14ac:dyDescent="0.25">
      <c r="B2522" s="21">
        <v>9100</v>
      </c>
      <c r="C2522" s="2">
        <v>2519</v>
      </c>
      <c r="D2522" s="22" t="s">
        <v>614</v>
      </c>
      <c r="E2522" s="23"/>
      <c r="F2522" s="13"/>
      <c r="G2522" s="2"/>
      <c r="H2522" s="2"/>
      <c r="I2522" s="2">
        <f t="shared" si="157"/>
        <v>40</v>
      </c>
      <c r="J2522" s="13">
        <f t="shared" si="158"/>
        <v>47</v>
      </c>
      <c r="L2522" s="14">
        <f t="shared" si="159"/>
        <v>-47</v>
      </c>
      <c r="M2522" s="15">
        <f t="shared" si="160"/>
        <v>1</v>
      </c>
    </row>
    <row r="2523" spans="2:13" x14ac:dyDescent="0.25">
      <c r="B2523" s="21">
        <v>9111</v>
      </c>
      <c r="C2523" s="2">
        <v>2520</v>
      </c>
      <c r="D2523" s="22" t="s">
        <v>2612</v>
      </c>
      <c r="E2523" s="23"/>
      <c r="F2523" s="13"/>
      <c r="G2523" s="2"/>
      <c r="H2523" s="2"/>
      <c r="I2523" s="2">
        <f t="shared" si="157"/>
        <v>40</v>
      </c>
      <c r="J2523" s="13">
        <f t="shared" si="158"/>
        <v>47</v>
      </c>
      <c r="L2523" s="14">
        <f t="shared" si="159"/>
        <v>-47</v>
      </c>
      <c r="M2523" s="15">
        <f t="shared" si="160"/>
        <v>1</v>
      </c>
    </row>
    <row r="2524" spans="2:13" x14ac:dyDescent="0.25">
      <c r="B2524" s="21">
        <v>9112</v>
      </c>
      <c r="C2524" s="2">
        <v>2521</v>
      </c>
      <c r="D2524" s="22" t="s">
        <v>2613</v>
      </c>
      <c r="E2524" s="23"/>
      <c r="F2524" s="13"/>
      <c r="G2524" s="2"/>
      <c r="H2524" s="2"/>
      <c r="I2524" s="2">
        <f t="shared" si="157"/>
        <v>40</v>
      </c>
      <c r="J2524" s="13">
        <f t="shared" si="158"/>
        <v>47</v>
      </c>
      <c r="L2524" s="14">
        <f t="shared" si="159"/>
        <v>-47</v>
      </c>
      <c r="M2524" s="15">
        <f t="shared" si="160"/>
        <v>1</v>
      </c>
    </row>
    <row r="2525" spans="2:13" x14ac:dyDescent="0.25">
      <c r="B2525" s="21">
        <v>9120</v>
      </c>
      <c r="C2525" s="2">
        <v>2522</v>
      </c>
      <c r="D2525" s="22" t="s">
        <v>615</v>
      </c>
      <c r="E2525" s="23"/>
      <c r="F2525" s="13"/>
      <c r="G2525" s="2"/>
      <c r="H2525" s="2"/>
      <c r="I2525" s="2">
        <f t="shared" ref="I2525:I2588" si="161">(H2525*2)+40</f>
        <v>40</v>
      </c>
      <c r="J2525" s="13">
        <f t="shared" ref="J2525:J2588" si="162">ROUNDUP((I2525*70/60),0)</f>
        <v>47</v>
      </c>
      <c r="L2525" s="14">
        <f t="shared" ref="L2525:L2588" si="163">F2525-J2525</f>
        <v>-47</v>
      </c>
      <c r="M2525" s="15">
        <f t="shared" ref="M2525:M2588" si="164">(ABS(J2525-F2525)/J2525)</f>
        <v>1</v>
      </c>
    </row>
    <row r="2526" spans="2:13" x14ac:dyDescent="0.25">
      <c r="B2526" s="21">
        <v>9120</v>
      </c>
      <c r="C2526" s="2">
        <v>2523</v>
      </c>
      <c r="D2526" s="22" t="s">
        <v>2614</v>
      </c>
      <c r="E2526" s="23"/>
      <c r="F2526" s="13"/>
      <c r="G2526" s="2"/>
      <c r="H2526" s="2"/>
      <c r="I2526" s="2">
        <f t="shared" si="161"/>
        <v>40</v>
      </c>
      <c r="J2526" s="13">
        <f t="shared" si="162"/>
        <v>47</v>
      </c>
      <c r="L2526" s="14">
        <f t="shared" si="163"/>
        <v>-47</v>
      </c>
      <c r="M2526" s="15">
        <f t="shared" si="164"/>
        <v>1</v>
      </c>
    </row>
    <row r="2527" spans="2:13" x14ac:dyDescent="0.25">
      <c r="B2527" s="21">
        <v>9120</v>
      </c>
      <c r="C2527" s="2">
        <v>2524</v>
      </c>
      <c r="D2527" s="22" t="s">
        <v>2615</v>
      </c>
      <c r="E2527" s="23"/>
      <c r="F2527" s="13"/>
      <c r="G2527" s="2"/>
      <c r="H2527" s="2"/>
      <c r="I2527" s="2">
        <f t="shared" si="161"/>
        <v>40</v>
      </c>
      <c r="J2527" s="13">
        <f t="shared" si="162"/>
        <v>47</v>
      </c>
      <c r="L2527" s="14">
        <f t="shared" si="163"/>
        <v>-47</v>
      </c>
      <c r="M2527" s="15">
        <f t="shared" si="164"/>
        <v>1</v>
      </c>
    </row>
    <row r="2528" spans="2:13" x14ac:dyDescent="0.25">
      <c r="B2528" s="21">
        <v>9120</v>
      </c>
      <c r="C2528" s="2">
        <v>2525</v>
      </c>
      <c r="D2528" s="22" t="s">
        <v>2616</v>
      </c>
      <c r="E2528" s="23"/>
      <c r="F2528" s="13"/>
      <c r="G2528" s="2"/>
      <c r="H2528" s="2"/>
      <c r="I2528" s="2">
        <f t="shared" si="161"/>
        <v>40</v>
      </c>
      <c r="J2528" s="13">
        <f t="shared" si="162"/>
        <v>47</v>
      </c>
      <c r="L2528" s="14">
        <f t="shared" si="163"/>
        <v>-47</v>
      </c>
      <c r="M2528" s="15">
        <f t="shared" si="164"/>
        <v>1</v>
      </c>
    </row>
    <row r="2529" spans="2:13" x14ac:dyDescent="0.25">
      <c r="B2529" s="21">
        <v>9120</v>
      </c>
      <c r="C2529" s="2">
        <v>2526</v>
      </c>
      <c r="D2529" s="22" t="s">
        <v>2617</v>
      </c>
      <c r="E2529" s="23"/>
      <c r="F2529" s="13"/>
      <c r="G2529" s="2"/>
      <c r="H2529" s="2"/>
      <c r="I2529" s="2">
        <f t="shared" si="161"/>
        <v>40</v>
      </c>
      <c r="J2529" s="13">
        <f t="shared" si="162"/>
        <v>47</v>
      </c>
      <c r="L2529" s="14">
        <f t="shared" si="163"/>
        <v>-47</v>
      </c>
      <c r="M2529" s="15">
        <f t="shared" si="164"/>
        <v>1</v>
      </c>
    </row>
    <row r="2530" spans="2:13" x14ac:dyDescent="0.25">
      <c r="B2530" s="21">
        <v>9130</v>
      </c>
      <c r="C2530" s="2">
        <v>2527</v>
      </c>
      <c r="D2530" s="22" t="s">
        <v>2618</v>
      </c>
      <c r="E2530" s="23"/>
      <c r="F2530" s="13"/>
      <c r="G2530" s="2"/>
      <c r="H2530" s="2"/>
      <c r="I2530" s="2">
        <f t="shared" si="161"/>
        <v>40</v>
      </c>
      <c r="J2530" s="13">
        <f t="shared" si="162"/>
        <v>47</v>
      </c>
      <c r="L2530" s="14">
        <f t="shared" si="163"/>
        <v>-47</v>
      </c>
      <c r="M2530" s="15">
        <f t="shared" si="164"/>
        <v>1</v>
      </c>
    </row>
    <row r="2531" spans="2:13" x14ac:dyDescent="0.25">
      <c r="B2531" s="21">
        <v>9130</v>
      </c>
      <c r="C2531" s="2">
        <v>2528</v>
      </c>
      <c r="D2531" s="22" t="s">
        <v>2615</v>
      </c>
      <c r="E2531" s="23"/>
      <c r="F2531" s="13"/>
      <c r="G2531" s="2"/>
      <c r="H2531" s="2"/>
      <c r="I2531" s="2">
        <f t="shared" si="161"/>
        <v>40</v>
      </c>
      <c r="J2531" s="13">
        <f t="shared" si="162"/>
        <v>47</v>
      </c>
      <c r="L2531" s="14">
        <f t="shared" si="163"/>
        <v>-47</v>
      </c>
      <c r="M2531" s="15">
        <f t="shared" si="164"/>
        <v>1</v>
      </c>
    </row>
    <row r="2532" spans="2:13" x14ac:dyDescent="0.25">
      <c r="B2532" s="21">
        <v>9130</v>
      </c>
      <c r="C2532" s="2">
        <v>2529</v>
      </c>
      <c r="D2532" s="22" t="s">
        <v>2619</v>
      </c>
      <c r="E2532" s="23"/>
      <c r="F2532" s="13"/>
      <c r="G2532" s="2"/>
      <c r="H2532" s="2"/>
      <c r="I2532" s="2">
        <f t="shared" si="161"/>
        <v>40</v>
      </c>
      <c r="J2532" s="13">
        <f t="shared" si="162"/>
        <v>47</v>
      </c>
      <c r="L2532" s="14">
        <f t="shared" si="163"/>
        <v>-47</v>
      </c>
      <c r="M2532" s="15">
        <f t="shared" si="164"/>
        <v>1</v>
      </c>
    </row>
    <row r="2533" spans="2:13" x14ac:dyDescent="0.25">
      <c r="B2533" s="21">
        <v>9130</v>
      </c>
      <c r="C2533" s="2">
        <v>2530</v>
      </c>
      <c r="D2533" s="22" t="s">
        <v>2620</v>
      </c>
      <c r="E2533" s="23"/>
      <c r="F2533" s="13"/>
      <c r="G2533" s="2"/>
      <c r="H2533" s="2"/>
      <c r="I2533" s="2">
        <f t="shared" si="161"/>
        <v>40</v>
      </c>
      <c r="J2533" s="13">
        <f t="shared" si="162"/>
        <v>47</v>
      </c>
      <c r="L2533" s="14">
        <f t="shared" si="163"/>
        <v>-47</v>
      </c>
      <c r="M2533" s="15">
        <f t="shared" si="164"/>
        <v>1</v>
      </c>
    </row>
    <row r="2534" spans="2:13" x14ac:dyDescent="0.25">
      <c r="B2534" s="21">
        <v>9140</v>
      </c>
      <c r="C2534" s="2">
        <v>2531</v>
      </c>
      <c r="D2534" s="22" t="s">
        <v>2621</v>
      </c>
      <c r="E2534" s="23"/>
      <c r="F2534" s="13"/>
      <c r="G2534" s="2"/>
      <c r="H2534" s="2"/>
      <c r="I2534" s="2">
        <f t="shared" si="161"/>
        <v>40</v>
      </c>
      <c r="J2534" s="13">
        <f t="shared" si="162"/>
        <v>47</v>
      </c>
      <c r="L2534" s="14">
        <f t="shared" si="163"/>
        <v>-47</v>
      </c>
      <c r="M2534" s="15">
        <f t="shared" si="164"/>
        <v>1</v>
      </c>
    </row>
    <row r="2535" spans="2:13" x14ac:dyDescent="0.25">
      <c r="B2535" s="21">
        <v>9140</v>
      </c>
      <c r="C2535" s="2">
        <v>2532</v>
      </c>
      <c r="D2535" s="22" t="s">
        <v>2622</v>
      </c>
      <c r="E2535" s="23"/>
      <c r="F2535" s="13"/>
      <c r="G2535" s="2"/>
      <c r="H2535" s="2"/>
      <c r="I2535" s="2">
        <f t="shared" si="161"/>
        <v>40</v>
      </c>
      <c r="J2535" s="13">
        <f t="shared" si="162"/>
        <v>47</v>
      </c>
      <c r="L2535" s="14">
        <f t="shared" si="163"/>
        <v>-47</v>
      </c>
      <c r="M2535" s="15">
        <f t="shared" si="164"/>
        <v>1</v>
      </c>
    </row>
    <row r="2536" spans="2:13" x14ac:dyDescent="0.25">
      <c r="B2536" s="21">
        <v>9140</v>
      </c>
      <c r="C2536" s="2">
        <v>2533</v>
      </c>
      <c r="D2536" s="22" t="s">
        <v>616</v>
      </c>
      <c r="E2536" s="23"/>
      <c r="F2536" s="13"/>
      <c r="G2536" s="2"/>
      <c r="H2536" s="2"/>
      <c r="I2536" s="2">
        <f t="shared" si="161"/>
        <v>40</v>
      </c>
      <c r="J2536" s="13">
        <f t="shared" si="162"/>
        <v>47</v>
      </c>
      <c r="L2536" s="14">
        <f t="shared" si="163"/>
        <v>-47</v>
      </c>
      <c r="M2536" s="15">
        <f t="shared" si="164"/>
        <v>1</v>
      </c>
    </row>
    <row r="2537" spans="2:13" x14ac:dyDescent="0.25">
      <c r="B2537" s="21">
        <v>9140</v>
      </c>
      <c r="C2537" s="2">
        <v>2534</v>
      </c>
      <c r="D2537" s="22" t="s">
        <v>2623</v>
      </c>
      <c r="E2537" s="23"/>
      <c r="F2537" s="13"/>
      <c r="G2537" s="2"/>
      <c r="H2537" s="2"/>
      <c r="I2537" s="2">
        <f t="shared" si="161"/>
        <v>40</v>
      </c>
      <c r="J2537" s="13">
        <f t="shared" si="162"/>
        <v>47</v>
      </c>
      <c r="L2537" s="14">
        <f t="shared" si="163"/>
        <v>-47</v>
      </c>
      <c r="M2537" s="15">
        <f t="shared" si="164"/>
        <v>1</v>
      </c>
    </row>
    <row r="2538" spans="2:13" x14ac:dyDescent="0.25">
      <c r="B2538" s="21">
        <v>9150</v>
      </c>
      <c r="C2538" s="2">
        <v>2535</v>
      </c>
      <c r="D2538" s="22" t="s">
        <v>2624</v>
      </c>
      <c r="E2538" s="23"/>
      <c r="F2538" s="13"/>
      <c r="G2538" s="2"/>
      <c r="H2538" s="2"/>
      <c r="I2538" s="2">
        <f t="shared" si="161"/>
        <v>40</v>
      </c>
      <c r="J2538" s="13">
        <f t="shared" si="162"/>
        <v>47</v>
      </c>
      <c r="L2538" s="14">
        <f t="shared" si="163"/>
        <v>-47</v>
      </c>
      <c r="M2538" s="15">
        <f t="shared" si="164"/>
        <v>1</v>
      </c>
    </row>
    <row r="2539" spans="2:13" x14ac:dyDescent="0.25">
      <c r="B2539" s="21">
        <v>9150</v>
      </c>
      <c r="C2539" s="2">
        <v>2536</v>
      </c>
      <c r="D2539" s="22" t="s">
        <v>617</v>
      </c>
      <c r="E2539" s="23"/>
      <c r="F2539" s="13"/>
      <c r="G2539" s="2"/>
      <c r="H2539" s="2"/>
      <c r="I2539" s="2">
        <f t="shared" si="161"/>
        <v>40</v>
      </c>
      <c r="J2539" s="13">
        <f t="shared" si="162"/>
        <v>47</v>
      </c>
      <c r="L2539" s="14">
        <f t="shared" si="163"/>
        <v>-47</v>
      </c>
      <c r="M2539" s="15">
        <f t="shared" si="164"/>
        <v>1</v>
      </c>
    </row>
    <row r="2540" spans="2:13" x14ac:dyDescent="0.25">
      <c r="B2540" s="21">
        <v>9150</v>
      </c>
      <c r="C2540" s="2">
        <v>2537</v>
      </c>
      <c r="D2540" s="22" t="s">
        <v>2625</v>
      </c>
      <c r="E2540" s="23"/>
      <c r="F2540" s="13"/>
      <c r="G2540" s="2"/>
      <c r="H2540" s="2"/>
      <c r="I2540" s="2">
        <f t="shared" si="161"/>
        <v>40</v>
      </c>
      <c r="J2540" s="13">
        <f t="shared" si="162"/>
        <v>47</v>
      </c>
      <c r="L2540" s="14">
        <f t="shared" si="163"/>
        <v>-47</v>
      </c>
      <c r="M2540" s="15">
        <f t="shared" si="164"/>
        <v>1</v>
      </c>
    </row>
    <row r="2541" spans="2:13" x14ac:dyDescent="0.25">
      <c r="B2541" s="21">
        <v>9160</v>
      </c>
      <c r="C2541" s="2">
        <v>2538</v>
      </c>
      <c r="D2541" s="22" t="s">
        <v>2626</v>
      </c>
      <c r="E2541" s="23"/>
      <c r="F2541" s="13"/>
      <c r="G2541" s="2"/>
      <c r="H2541" s="2"/>
      <c r="I2541" s="2">
        <f t="shared" si="161"/>
        <v>40</v>
      </c>
      <c r="J2541" s="13">
        <f t="shared" si="162"/>
        <v>47</v>
      </c>
      <c r="L2541" s="14">
        <f t="shared" si="163"/>
        <v>-47</v>
      </c>
      <c r="M2541" s="15">
        <f t="shared" si="164"/>
        <v>1</v>
      </c>
    </row>
    <row r="2542" spans="2:13" x14ac:dyDescent="0.25">
      <c r="B2542" s="21">
        <v>9160</v>
      </c>
      <c r="C2542" s="2">
        <v>2539</v>
      </c>
      <c r="D2542" s="22" t="s">
        <v>2627</v>
      </c>
      <c r="E2542" s="23"/>
      <c r="F2542" s="13"/>
      <c r="G2542" s="2"/>
      <c r="H2542" s="2"/>
      <c r="I2542" s="2">
        <f t="shared" si="161"/>
        <v>40</v>
      </c>
      <c r="J2542" s="13">
        <f t="shared" si="162"/>
        <v>47</v>
      </c>
      <c r="L2542" s="14">
        <f t="shared" si="163"/>
        <v>-47</v>
      </c>
      <c r="M2542" s="15">
        <f t="shared" si="164"/>
        <v>1</v>
      </c>
    </row>
    <row r="2543" spans="2:13" x14ac:dyDescent="0.25">
      <c r="B2543" s="21">
        <v>9160</v>
      </c>
      <c r="C2543" s="2">
        <v>2540</v>
      </c>
      <c r="D2543" s="22" t="s">
        <v>618</v>
      </c>
      <c r="E2543" s="23"/>
      <c r="F2543" s="13"/>
      <c r="G2543" s="2"/>
      <c r="H2543" s="2"/>
      <c r="I2543" s="2">
        <f t="shared" si="161"/>
        <v>40</v>
      </c>
      <c r="J2543" s="13">
        <f t="shared" si="162"/>
        <v>47</v>
      </c>
      <c r="L2543" s="14">
        <f t="shared" si="163"/>
        <v>-47</v>
      </c>
      <c r="M2543" s="15">
        <f t="shared" si="164"/>
        <v>1</v>
      </c>
    </row>
    <row r="2544" spans="2:13" x14ac:dyDescent="0.25">
      <c r="B2544" s="21">
        <v>9170</v>
      </c>
      <c r="C2544" s="2">
        <v>2541</v>
      </c>
      <c r="D2544" s="22" t="s">
        <v>2628</v>
      </c>
      <c r="E2544" s="23"/>
      <c r="F2544" s="13"/>
      <c r="G2544" s="2"/>
      <c r="H2544" s="2"/>
      <c r="I2544" s="2">
        <f t="shared" si="161"/>
        <v>40</v>
      </c>
      <c r="J2544" s="13">
        <f t="shared" si="162"/>
        <v>47</v>
      </c>
      <c r="L2544" s="14">
        <f t="shared" si="163"/>
        <v>-47</v>
      </c>
      <c r="M2544" s="15">
        <f t="shared" si="164"/>
        <v>1</v>
      </c>
    </row>
    <row r="2545" spans="2:13" x14ac:dyDescent="0.25">
      <c r="B2545" s="21">
        <v>9170</v>
      </c>
      <c r="C2545" s="2">
        <v>2542</v>
      </c>
      <c r="D2545" s="22" t="s">
        <v>2629</v>
      </c>
      <c r="E2545" s="23"/>
      <c r="F2545" s="13"/>
      <c r="G2545" s="2"/>
      <c r="H2545" s="2"/>
      <c r="I2545" s="2">
        <f t="shared" si="161"/>
        <v>40</v>
      </c>
      <c r="J2545" s="13">
        <f t="shared" si="162"/>
        <v>47</v>
      </c>
      <c r="L2545" s="14">
        <f t="shared" si="163"/>
        <v>-47</v>
      </c>
      <c r="M2545" s="15">
        <f t="shared" si="164"/>
        <v>1</v>
      </c>
    </row>
    <row r="2546" spans="2:13" x14ac:dyDescent="0.25">
      <c r="B2546" s="21">
        <v>9170</v>
      </c>
      <c r="C2546" s="2">
        <v>2543</v>
      </c>
      <c r="D2546" s="22" t="s">
        <v>619</v>
      </c>
      <c r="E2546" s="23"/>
      <c r="F2546" s="13"/>
      <c r="G2546" s="2"/>
      <c r="H2546" s="2"/>
      <c r="I2546" s="2">
        <f t="shared" si="161"/>
        <v>40</v>
      </c>
      <c r="J2546" s="13">
        <f t="shared" si="162"/>
        <v>47</v>
      </c>
      <c r="L2546" s="14">
        <f t="shared" si="163"/>
        <v>-47</v>
      </c>
      <c r="M2546" s="15">
        <f t="shared" si="164"/>
        <v>1</v>
      </c>
    </row>
    <row r="2547" spans="2:13" x14ac:dyDescent="0.25">
      <c r="B2547" s="21">
        <v>9170</v>
      </c>
      <c r="C2547" s="2">
        <v>2544</v>
      </c>
      <c r="D2547" s="22" t="s">
        <v>2630</v>
      </c>
      <c r="E2547" s="23"/>
      <c r="F2547" s="13"/>
      <c r="G2547" s="2"/>
      <c r="H2547" s="2"/>
      <c r="I2547" s="2">
        <f t="shared" si="161"/>
        <v>40</v>
      </c>
      <c r="J2547" s="13">
        <f t="shared" si="162"/>
        <v>47</v>
      </c>
      <c r="L2547" s="14">
        <f t="shared" si="163"/>
        <v>-47</v>
      </c>
      <c r="M2547" s="15">
        <f t="shared" si="164"/>
        <v>1</v>
      </c>
    </row>
    <row r="2548" spans="2:13" x14ac:dyDescent="0.25">
      <c r="B2548" s="21">
        <v>9180</v>
      </c>
      <c r="C2548" s="2">
        <v>2545</v>
      </c>
      <c r="D2548" s="22" t="s">
        <v>620</v>
      </c>
      <c r="E2548" s="23"/>
      <c r="F2548" s="13"/>
      <c r="G2548" s="2"/>
      <c r="H2548" s="2"/>
      <c r="I2548" s="2">
        <f t="shared" si="161"/>
        <v>40</v>
      </c>
      <c r="J2548" s="13">
        <f t="shared" si="162"/>
        <v>47</v>
      </c>
      <c r="L2548" s="14">
        <f t="shared" si="163"/>
        <v>-47</v>
      </c>
      <c r="M2548" s="15">
        <f t="shared" si="164"/>
        <v>1</v>
      </c>
    </row>
    <row r="2549" spans="2:13" x14ac:dyDescent="0.25">
      <c r="B2549" s="21">
        <v>9185</v>
      </c>
      <c r="C2549" s="2">
        <v>2546</v>
      </c>
      <c r="D2549" s="22" t="s">
        <v>621</v>
      </c>
      <c r="E2549" s="23"/>
      <c r="F2549" s="13"/>
      <c r="G2549" s="2"/>
      <c r="H2549" s="2"/>
      <c r="I2549" s="2">
        <f t="shared" si="161"/>
        <v>40</v>
      </c>
      <c r="J2549" s="13">
        <f t="shared" si="162"/>
        <v>47</v>
      </c>
      <c r="L2549" s="14">
        <f t="shared" si="163"/>
        <v>-47</v>
      </c>
      <c r="M2549" s="15">
        <f t="shared" si="164"/>
        <v>1</v>
      </c>
    </row>
    <row r="2550" spans="2:13" x14ac:dyDescent="0.25">
      <c r="B2550" s="21">
        <v>9190</v>
      </c>
      <c r="C2550" s="2">
        <v>2547</v>
      </c>
      <c r="D2550" s="22" t="s">
        <v>2631</v>
      </c>
      <c r="E2550" s="23"/>
      <c r="F2550" s="13"/>
      <c r="G2550" s="2"/>
      <c r="H2550" s="2"/>
      <c r="I2550" s="2">
        <f t="shared" si="161"/>
        <v>40</v>
      </c>
      <c r="J2550" s="13">
        <f t="shared" si="162"/>
        <v>47</v>
      </c>
      <c r="L2550" s="14">
        <f t="shared" si="163"/>
        <v>-47</v>
      </c>
      <c r="M2550" s="15">
        <f t="shared" si="164"/>
        <v>1</v>
      </c>
    </row>
    <row r="2551" spans="2:13" x14ac:dyDescent="0.25">
      <c r="B2551" s="21">
        <v>9190</v>
      </c>
      <c r="C2551" s="2">
        <v>2548</v>
      </c>
      <c r="D2551" s="22" t="s">
        <v>622</v>
      </c>
      <c r="E2551" s="23"/>
      <c r="F2551" s="13"/>
      <c r="G2551" s="2"/>
      <c r="H2551" s="2"/>
      <c r="I2551" s="2">
        <f t="shared" si="161"/>
        <v>40</v>
      </c>
      <c r="J2551" s="13">
        <f t="shared" si="162"/>
        <v>47</v>
      </c>
      <c r="L2551" s="14">
        <f t="shared" si="163"/>
        <v>-47</v>
      </c>
      <c r="M2551" s="15">
        <f t="shared" si="164"/>
        <v>1</v>
      </c>
    </row>
    <row r="2552" spans="2:13" x14ac:dyDescent="0.25">
      <c r="B2552" s="21">
        <v>9200</v>
      </c>
      <c r="C2552" s="2">
        <v>2549</v>
      </c>
      <c r="D2552" s="22" t="s">
        <v>2632</v>
      </c>
      <c r="E2552" s="23"/>
      <c r="F2552" s="13"/>
      <c r="G2552" s="2"/>
      <c r="H2552" s="2"/>
      <c r="I2552" s="2">
        <f t="shared" si="161"/>
        <v>40</v>
      </c>
      <c r="J2552" s="13">
        <f t="shared" si="162"/>
        <v>47</v>
      </c>
      <c r="L2552" s="14">
        <f t="shared" si="163"/>
        <v>-47</v>
      </c>
      <c r="M2552" s="15">
        <f t="shared" si="164"/>
        <v>1</v>
      </c>
    </row>
    <row r="2553" spans="2:13" x14ac:dyDescent="0.25">
      <c r="B2553" s="21">
        <v>9200</v>
      </c>
      <c r="C2553" s="2">
        <v>2550</v>
      </c>
      <c r="D2553" s="22" t="s">
        <v>2633</v>
      </c>
      <c r="E2553" s="23"/>
      <c r="F2553" s="13"/>
      <c r="G2553" s="2"/>
      <c r="H2553" s="2"/>
      <c r="I2553" s="2">
        <f t="shared" si="161"/>
        <v>40</v>
      </c>
      <c r="J2553" s="13">
        <f t="shared" si="162"/>
        <v>47</v>
      </c>
      <c r="L2553" s="14">
        <f t="shared" si="163"/>
        <v>-47</v>
      </c>
      <c r="M2553" s="15">
        <f t="shared" si="164"/>
        <v>1</v>
      </c>
    </row>
    <row r="2554" spans="2:13" x14ac:dyDescent="0.25">
      <c r="B2554" s="21">
        <v>9200</v>
      </c>
      <c r="C2554" s="2">
        <v>2551</v>
      </c>
      <c r="D2554" s="22" t="s">
        <v>623</v>
      </c>
      <c r="E2554" s="23"/>
      <c r="F2554" s="13"/>
      <c r="G2554" s="2"/>
      <c r="H2554" s="2"/>
      <c r="I2554" s="2">
        <f t="shared" si="161"/>
        <v>40</v>
      </c>
      <c r="J2554" s="13">
        <f t="shared" si="162"/>
        <v>47</v>
      </c>
      <c r="L2554" s="14">
        <f t="shared" si="163"/>
        <v>-47</v>
      </c>
      <c r="M2554" s="15">
        <f t="shared" si="164"/>
        <v>1</v>
      </c>
    </row>
    <row r="2555" spans="2:13" x14ac:dyDescent="0.25">
      <c r="B2555" s="21">
        <v>9200</v>
      </c>
      <c r="C2555" s="2">
        <v>2552</v>
      </c>
      <c r="D2555" s="22" t="s">
        <v>2634</v>
      </c>
      <c r="E2555" s="23"/>
      <c r="F2555" s="13"/>
      <c r="G2555" s="2"/>
      <c r="H2555" s="2"/>
      <c r="I2555" s="2">
        <f t="shared" si="161"/>
        <v>40</v>
      </c>
      <c r="J2555" s="13">
        <f t="shared" si="162"/>
        <v>47</v>
      </c>
      <c r="L2555" s="14">
        <f t="shared" si="163"/>
        <v>-47</v>
      </c>
      <c r="M2555" s="15">
        <f t="shared" si="164"/>
        <v>1</v>
      </c>
    </row>
    <row r="2556" spans="2:13" x14ac:dyDescent="0.25">
      <c r="B2556" s="21">
        <v>9200</v>
      </c>
      <c r="C2556" s="2">
        <v>2553</v>
      </c>
      <c r="D2556" s="22" t="s">
        <v>2635</v>
      </c>
      <c r="E2556" s="23"/>
      <c r="F2556" s="13"/>
      <c r="G2556" s="2"/>
      <c r="H2556" s="2"/>
      <c r="I2556" s="2">
        <f t="shared" si="161"/>
        <v>40</v>
      </c>
      <c r="J2556" s="13">
        <f t="shared" si="162"/>
        <v>47</v>
      </c>
      <c r="L2556" s="14">
        <f t="shared" si="163"/>
        <v>-47</v>
      </c>
      <c r="M2556" s="15">
        <f t="shared" si="164"/>
        <v>1</v>
      </c>
    </row>
    <row r="2557" spans="2:13" x14ac:dyDescent="0.25">
      <c r="B2557" s="21">
        <v>9200</v>
      </c>
      <c r="C2557" s="2">
        <v>2554</v>
      </c>
      <c r="D2557" s="22" t="s">
        <v>2636</v>
      </c>
      <c r="E2557" s="23"/>
      <c r="F2557" s="13"/>
      <c r="G2557" s="2"/>
      <c r="H2557" s="2"/>
      <c r="I2557" s="2">
        <f t="shared" si="161"/>
        <v>40</v>
      </c>
      <c r="J2557" s="13">
        <f t="shared" si="162"/>
        <v>47</v>
      </c>
      <c r="L2557" s="14">
        <f t="shared" si="163"/>
        <v>-47</v>
      </c>
      <c r="M2557" s="15">
        <f t="shared" si="164"/>
        <v>1</v>
      </c>
    </row>
    <row r="2558" spans="2:13" x14ac:dyDescent="0.25">
      <c r="B2558" s="21">
        <v>9200</v>
      </c>
      <c r="C2558" s="2">
        <v>2555</v>
      </c>
      <c r="D2558" s="22" t="s">
        <v>2637</v>
      </c>
      <c r="E2558" s="23"/>
      <c r="F2558" s="13"/>
      <c r="G2558" s="2"/>
      <c r="H2558" s="2"/>
      <c r="I2558" s="2">
        <f t="shared" si="161"/>
        <v>40</v>
      </c>
      <c r="J2558" s="13">
        <f t="shared" si="162"/>
        <v>47</v>
      </c>
      <c r="L2558" s="14">
        <f t="shared" si="163"/>
        <v>-47</v>
      </c>
      <c r="M2558" s="15">
        <f t="shared" si="164"/>
        <v>1</v>
      </c>
    </row>
    <row r="2559" spans="2:13" x14ac:dyDescent="0.25">
      <c r="B2559" s="21">
        <v>9200</v>
      </c>
      <c r="C2559" s="2">
        <v>2556</v>
      </c>
      <c r="D2559" s="22" t="s">
        <v>2638</v>
      </c>
      <c r="E2559" s="23"/>
      <c r="F2559" s="13"/>
      <c r="G2559" s="2"/>
      <c r="H2559" s="2"/>
      <c r="I2559" s="2">
        <f t="shared" si="161"/>
        <v>40</v>
      </c>
      <c r="J2559" s="13">
        <f t="shared" si="162"/>
        <v>47</v>
      </c>
      <c r="L2559" s="14">
        <f t="shared" si="163"/>
        <v>-47</v>
      </c>
      <c r="M2559" s="15">
        <f t="shared" si="164"/>
        <v>1</v>
      </c>
    </row>
    <row r="2560" spans="2:13" x14ac:dyDescent="0.25">
      <c r="B2560" s="21">
        <v>9220</v>
      </c>
      <c r="C2560" s="2">
        <v>2557</v>
      </c>
      <c r="D2560" s="22" t="s">
        <v>624</v>
      </c>
      <c r="E2560" s="23"/>
      <c r="F2560" s="13"/>
      <c r="G2560" s="2"/>
      <c r="H2560" s="2"/>
      <c r="I2560" s="2">
        <f t="shared" si="161"/>
        <v>40</v>
      </c>
      <c r="J2560" s="13">
        <f t="shared" si="162"/>
        <v>47</v>
      </c>
      <c r="L2560" s="14">
        <f t="shared" si="163"/>
        <v>-47</v>
      </c>
      <c r="M2560" s="15">
        <f t="shared" si="164"/>
        <v>1</v>
      </c>
    </row>
    <row r="2561" spans="2:13" x14ac:dyDescent="0.25">
      <c r="B2561" s="21">
        <v>9220</v>
      </c>
      <c r="C2561" s="2">
        <v>2558</v>
      </c>
      <c r="D2561" s="22" t="s">
        <v>2639</v>
      </c>
      <c r="E2561" s="23"/>
      <c r="F2561" s="13"/>
      <c r="G2561" s="2"/>
      <c r="H2561" s="2"/>
      <c r="I2561" s="2">
        <f t="shared" si="161"/>
        <v>40</v>
      </c>
      <c r="J2561" s="13">
        <f t="shared" si="162"/>
        <v>47</v>
      </c>
      <c r="L2561" s="14">
        <f t="shared" si="163"/>
        <v>-47</v>
      </c>
      <c r="M2561" s="15">
        <f t="shared" si="164"/>
        <v>1</v>
      </c>
    </row>
    <row r="2562" spans="2:13" x14ac:dyDescent="0.25">
      <c r="B2562" s="21">
        <v>9230</v>
      </c>
      <c r="C2562" s="2">
        <v>2559</v>
      </c>
      <c r="D2562" s="22" t="s">
        <v>2640</v>
      </c>
      <c r="E2562" s="23"/>
      <c r="F2562" s="13"/>
      <c r="G2562" s="2"/>
      <c r="H2562" s="2"/>
      <c r="I2562" s="2">
        <f t="shared" si="161"/>
        <v>40</v>
      </c>
      <c r="J2562" s="13">
        <f t="shared" si="162"/>
        <v>47</v>
      </c>
      <c r="L2562" s="14">
        <f t="shared" si="163"/>
        <v>-47</v>
      </c>
      <c r="M2562" s="15">
        <f t="shared" si="164"/>
        <v>1</v>
      </c>
    </row>
    <row r="2563" spans="2:13" x14ac:dyDescent="0.25">
      <c r="B2563" s="21">
        <v>9230</v>
      </c>
      <c r="C2563" s="2">
        <v>2560</v>
      </c>
      <c r="D2563" s="22" t="s">
        <v>2641</v>
      </c>
      <c r="E2563" s="23"/>
      <c r="F2563" s="13"/>
      <c r="G2563" s="2"/>
      <c r="H2563" s="2"/>
      <c r="I2563" s="2">
        <f t="shared" si="161"/>
        <v>40</v>
      </c>
      <c r="J2563" s="13">
        <f t="shared" si="162"/>
        <v>47</v>
      </c>
      <c r="L2563" s="14">
        <f t="shared" si="163"/>
        <v>-47</v>
      </c>
      <c r="M2563" s="15">
        <f t="shared" si="164"/>
        <v>1</v>
      </c>
    </row>
    <row r="2564" spans="2:13" x14ac:dyDescent="0.25">
      <c r="B2564" s="21">
        <v>9230</v>
      </c>
      <c r="C2564" s="2">
        <v>2561</v>
      </c>
      <c r="D2564" s="22" t="s">
        <v>625</v>
      </c>
      <c r="E2564" s="23"/>
      <c r="F2564" s="13"/>
      <c r="G2564" s="2"/>
      <c r="H2564" s="2"/>
      <c r="I2564" s="2">
        <f t="shared" si="161"/>
        <v>40</v>
      </c>
      <c r="J2564" s="13">
        <f t="shared" si="162"/>
        <v>47</v>
      </c>
      <c r="L2564" s="14">
        <f t="shared" si="163"/>
        <v>-47</v>
      </c>
      <c r="M2564" s="15">
        <f t="shared" si="164"/>
        <v>1</v>
      </c>
    </row>
    <row r="2565" spans="2:13" x14ac:dyDescent="0.25">
      <c r="B2565" s="21">
        <v>9240</v>
      </c>
      <c r="C2565" s="2">
        <v>2562</v>
      </c>
      <c r="D2565" s="22" t="s">
        <v>626</v>
      </c>
      <c r="E2565" s="23"/>
      <c r="F2565" s="13"/>
      <c r="G2565" s="2"/>
      <c r="H2565" s="2"/>
      <c r="I2565" s="2">
        <f t="shared" si="161"/>
        <v>40</v>
      </c>
      <c r="J2565" s="13">
        <f t="shared" si="162"/>
        <v>47</v>
      </c>
      <c r="L2565" s="14">
        <f t="shared" si="163"/>
        <v>-47</v>
      </c>
      <c r="M2565" s="15">
        <f t="shared" si="164"/>
        <v>1</v>
      </c>
    </row>
    <row r="2566" spans="2:13" x14ac:dyDescent="0.25">
      <c r="B2566" s="21">
        <v>9250</v>
      </c>
      <c r="C2566" s="2">
        <v>2563</v>
      </c>
      <c r="D2566" s="22" t="s">
        <v>627</v>
      </c>
      <c r="E2566" s="23"/>
      <c r="F2566" s="13"/>
      <c r="G2566" s="2"/>
      <c r="H2566" s="2"/>
      <c r="I2566" s="2">
        <f t="shared" si="161"/>
        <v>40</v>
      </c>
      <c r="J2566" s="13">
        <f t="shared" si="162"/>
        <v>47</v>
      </c>
      <c r="L2566" s="14">
        <f t="shared" si="163"/>
        <v>-47</v>
      </c>
      <c r="M2566" s="15">
        <f t="shared" si="164"/>
        <v>1</v>
      </c>
    </row>
    <row r="2567" spans="2:13" x14ac:dyDescent="0.25">
      <c r="B2567" s="21">
        <v>9255</v>
      </c>
      <c r="C2567" s="2">
        <v>2564</v>
      </c>
      <c r="D2567" s="22" t="s">
        <v>628</v>
      </c>
      <c r="E2567" s="23"/>
      <c r="F2567" s="13"/>
      <c r="G2567" s="2"/>
      <c r="H2567" s="2"/>
      <c r="I2567" s="2">
        <f t="shared" si="161"/>
        <v>40</v>
      </c>
      <c r="J2567" s="13">
        <f t="shared" si="162"/>
        <v>47</v>
      </c>
      <c r="L2567" s="14">
        <f t="shared" si="163"/>
        <v>-47</v>
      </c>
      <c r="M2567" s="15">
        <f t="shared" si="164"/>
        <v>1</v>
      </c>
    </row>
    <row r="2568" spans="2:13" x14ac:dyDescent="0.25">
      <c r="B2568" s="21">
        <v>9255</v>
      </c>
      <c r="C2568" s="2">
        <v>2565</v>
      </c>
      <c r="D2568" s="22" t="s">
        <v>2642</v>
      </c>
      <c r="E2568" s="23"/>
      <c r="F2568" s="13"/>
      <c r="G2568" s="2"/>
      <c r="H2568" s="2"/>
      <c r="I2568" s="2">
        <f t="shared" si="161"/>
        <v>40</v>
      </c>
      <c r="J2568" s="13">
        <f t="shared" si="162"/>
        <v>47</v>
      </c>
      <c r="L2568" s="14">
        <f t="shared" si="163"/>
        <v>-47</v>
      </c>
      <c r="M2568" s="15">
        <f t="shared" si="164"/>
        <v>1</v>
      </c>
    </row>
    <row r="2569" spans="2:13" x14ac:dyDescent="0.25">
      <c r="B2569" s="21">
        <v>9260</v>
      </c>
      <c r="C2569" s="2">
        <v>2566</v>
      </c>
      <c r="D2569" s="22" t="s">
        <v>2643</v>
      </c>
      <c r="E2569" s="23"/>
      <c r="F2569" s="13"/>
      <c r="G2569" s="2"/>
      <c r="H2569" s="2"/>
      <c r="I2569" s="2">
        <f t="shared" si="161"/>
        <v>40</v>
      </c>
      <c r="J2569" s="13">
        <f t="shared" si="162"/>
        <v>47</v>
      </c>
      <c r="L2569" s="14">
        <f t="shared" si="163"/>
        <v>-47</v>
      </c>
      <c r="M2569" s="15">
        <f t="shared" si="164"/>
        <v>1</v>
      </c>
    </row>
    <row r="2570" spans="2:13" x14ac:dyDescent="0.25">
      <c r="B2570" s="21">
        <v>9260</v>
      </c>
      <c r="C2570" s="2">
        <v>2567</v>
      </c>
      <c r="D2570" s="22" t="s">
        <v>2644</v>
      </c>
      <c r="E2570" s="23"/>
      <c r="F2570" s="13"/>
      <c r="G2570" s="2"/>
      <c r="H2570" s="2"/>
      <c r="I2570" s="2">
        <f t="shared" si="161"/>
        <v>40</v>
      </c>
      <c r="J2570" s="13">
        <f t="shared" si="162"/>
        <v>47</v>
      </c>
      <c r="L2570" s="14">
        <f t="shared" si="163"/>
        <v>-47</v>
      </c>
      <c r="M2570" s="15">
        <f t="shared" si="164"/>
        <v>1</v>
      </c>
    </row>
    <row r="2571" spans="2:13" x14ac:dyDescent="0.25">
      <c r="B2571" s="21">
        <v>9260</v>
      </c>
      <c r="C2571" s="2">
        <v>2568</v>
      </c>
      <c r="D2571" s="22" t="s">
        <v>629</v>
      </c>
      <c r="E2571" s="23"/>
      <c r="F2571" s="13"/>
      <c r="G2571" s="2"/>
      <c r="H2571" s="2"/>
      <c r="I2571" s="2">
        <f t="shared" si="161"/>
        <v>40</v>
      </c>
      <c r="J2571" s="13">
        <f t="shared" si="162"/>
        <v>47</v>
      </c>
      <c r="L2571" s="14">
        <f t="shared" si="163"/>
        <v>-47</v>
      </c>
      <c r="M2571" s="15">
        <f t="shared" si="164"/>
        <v>1</v>
      </c>
    </row>
    <row r="2572" spans="2:13" x14ac:dyDescent="0.25">
      <c r="B2572" s="21">
        <v>9270</v>
      </c>
      <c r="C2572" s="2">
        <v>2569</v>
      </c>
      <c r="D2572" s="22" t="s">
        <v>2645</v>
      </c>
      <c r="E2572" s="23"/>
      <c r="F2572" s="13"/>
      <c r="G2572" s="2"/>
      <c r="H2572" s="2"/>
      <c r="I2572" s="2">
        <f t="shared" si="161"/>
        <v>40</v>
      </c>
      <c r="J2572" s="13">
        <f t="shared" si="162"/>
        <v>47</v>
      </c>
      <c r="L2572" s="14">
        <f t="shared" si="163"/>
        <v>-47</v>
      </c>
      <c r="M2572" s="15">
        <f t="shared" si="164"/>
        <v>1</v>
      </c>
    </row>
    <row r="2573" spans="2:13" x14ac:dyDescent="0.25">
      <c r="B2573" s="21">
        <v>9270</v>
      </c>
      <c r="C2573" s="2">
        <v>2570</v>
      </c>
      <c r="D2573" s="22" t="s">
        <v>630</v>
      </c>
      <c r="E2573" s="23"/>
      <c r="F2573" s="13"/>
      <c r="G2573" s="2"/>
      <c r="H2573" s="2"/>
      <c r="I2573" s="2">
        <f t="shared" si="161"/>
        <v>40</v>
      </c>
      <c r="J2573" s="13">
        <f t="shared" si="162"/>
        <v>47</v>
      </c>
      <c r="L2573" s="14">
        <f t="shared" si="163"/>
        <v>-47</v>
      </c>
      <c r="M2573" s="15">
        <f t="shared" si="164"/>
        <v>1</v>
      </c>
    </row>
    <row r="2574" spans="2:13" x14ac:dyDescent="0.25">
      <c r="B2574" s="21">
        <v>9280</v>
      </c>
      <c r="C2574" s="2">
        <v>2571</v>
      </c>
      <c r="D2574" s="22" t="s">
        <v>2646</v>
      </c>
      <c r="E2574" s="23"/>
      <c r="F2574" s="13"/>
      <c r="G2574" s="2"/>
      <c r="H2574" s="2"/>
      <c r="I2574" s="2">
        <f t="shared" si="161"/>
        <v>40</v>
      </c>
      <c r="J2574" s="13">
        <f t="shared" si="162"/>
        <v>47</v>
      </c>
      <c r="L2574" s="14">
        <f t="shared" si="163"/>
        <v>-47</v>
      </c>
      <c r="M2574" s="15">
        <f t="shared" si="164"/>
        <v>1</v>
      </c>
    </row>
    <row r="2575" spans="2:13" x14ac:dyDescent="0.25">
      <c r="B2575" s="21">
        <v>9280</v>
      </c>
      <c r="C2575" s="2">
        <v>2572</v>
      </c>
      <c r="D2575" s="22" t="s">
        <v>631</v>
      </c>
      <c r="E2575" s="23"/>
      <c r="F2575" s="13"/>
      <c r="G2575" s="2"/>
      <c r="H2575" s="2"/>
      <c r="I2575" s="2">
        <f t="shared" si="161"/>
        <v>40</v>
      </c>
      <c r="J2575" s="13">
        <f t="shared" si="162"/>
        <v>47</v>
      </c>
      <c r="L2575" s="14">
        <f t="shared" si="163"/>
        <v>-47</v>
      </c>
      <c r="M2575" s="15">
        <f t="shared" si="164"/>
        <v>1</v>
      </c>
    </row>
    <row r="2576" spans="2:13" x14ac:dyDescent="0.25">
      <c r="B2576" s="21">
        <v>9280</v>
      </c>
      <c r="C2576" s="2">
        <v>2573</v>
      </c>
      <c r="D2576" s="22" t="s">
        <v>2647</v>
      </c>
      <c r="E2576" s="23"/>
      <c r="F2576" s="13"/>
      <c r="G2576" s="2"/>
      <c r="H2576" s="2"/>
      <c r="I2576" s="2">
        <f t="shared" si="161"/>
        <v>40</v>
      </c>
      <c r="J2576" s="13">
        <f t="shared" si="162"/>
        <v>47</v>
      </c>
      <c r="L2576" s="14">
        <f t="shared" si="163"/>
        <v>-47</v>
      </c>
      <c r="M2576" s="15">
        <f t="shared" si="164"/>
        <v>1</v>
      </c>
    </row>
    <row r="2577" spans="2:13" x14ac:dyDescent="0.25">
      <c r="B2577" s="21">
        <v>9290</v>
      </c>
      <c r="C2577" s="2">
        <v>2574</v>
      </c>
      <c r="D2577" s="22" t="s">
        <v>632</v>
      </c>
      <c r="E2577" s="23"/>
      <c r="F2577" s="13"/>
      <c r="G2577" s="2"/>
      <c r="H2577" s="2"/>
      <c r="I2577" s="2">
        <f t="shared" si="161"/>
        <v>40</v>
      </c>
      <c r="J2577" s="13">
        <f t="shared" si="162"/>
        <v>47</v>
      </c>
      <c r="L2577" s="14">
        <f t="shared" si="163"/>
        <v>-47</v>
      </c>
      <c r="M2577" s="15">
        <f t="shared" si="164"/>
        <v>1</v>
      </c>
    </row>
    <row r="2578" spans="2:13" x14ac:dyDescent="0.25">
      <c r="B2578" s="21">
        <v>9290</v>
      </c>
      <c r="C2578" s="2">
        <v>2575</v>
      </c>
      <c r="D2578" s="22" t="s">
        <v>2648</v>
      </c>
      <c r="E2578" s="23"/>
      <c r="F2578" s="13"/>
      <c r="G2578" s="2"/>
      <c r="H2578" s="2"/>
      <c r="I2578" s="2">
        <f t="shared" si="161"/>
        <v>40</v>
      </c>
      <c r="J2578" s="13">
        <f t="shared" si="162"/>
        <v>47</v>
      </c>
      <c r="L2578" s="14">
        <f t="shared" si="163"/>
        <v>-47</v>
      </c>
      <c r="M2578" s="15">
        <f t="shared" si="164"/>
        <v>1</v>
      </c>
    </row>
    <row r="2579" spans="2:13" x14ac:dyDescent="0.25">
      <c r="B2579" s="21">
        <v>9290</v>
      </c>
      <c r="C2579" s="2">
        <v>2576</v>
      </c>
      <c r="D2579" s="22" t="s">
        <v>2649</v>
      </c>
      <c r="E2579" s="23"/>
      <c r="F2579" s="13"/>
      <c r="G2579" s="2"/>
      <c r="H2579" s="2"/>
      <c r="I2579" s="2">
        <f t="shared" si="161"/>
        <v>40</v>
      </c>
      <c r="J2579" s="13">
        <f t="shared" si="162"/>
        <v>47</v>
      </c>
      <c r="L2579" s="14">
        <f t="shared" si="163"/>
        <v>-47</v>
      </c>
      <c r="M2579" s="15">
        <f t="shared" si="164"/>
        <v>1</v>
      </c>
    </row>
    <row r="2580" spans="2:13" x14ac:dyDescent="0.25">
      <c r="B2580" s="21">
        <v>9300</v>
      </c>
      <c r="C2580" s="2">
        <v>2577</v>
      </c>
      <c r="D2580" s="22" t="s">
        <v>633</v>
      </c>
      <c r="E2580" s="23"/>
      <c r="F2580" s="13"/>
      <c r="G2580" s="2"/>
      <c r="H2580" s="2"/>
      <c r="I2580" s="2">
        <f t="shared" si="161"/>
        <v>40</v>
      </c>
      <c r="J2580" s="13">
        <f t="shared" si="162"/>
        <v>47</v>
      </c>
      <c r="L2580" s="14">
        <f t="shared" si="163"/>
        <v>-47</v>
      </c>
      <c r="M2580" s="15">
        <f t="shared" si="164"/>
        <v>1</v>
      </c>
    </row>
    <row r="2581" spans="2:13" x14ac:dyDescent="0.25">
      <c r="B2581" s="21">
        <v>9308</v>
      </c>
      <c r="C2581" s="2">
        <v>2578</v>
      </c>
      <c r="D2581" s="22" t="s">
        <v>2650</v>
      </c>
      <c r="E2581" s="23"/>
      <c r="F2581" s="13"/>
      <c r="G2581" s="2"/>
      <c r="H2581" s="2"/>
      <c r="I2581" s="2">
        <f t="shared" si="161"/>
        <v>40</v>
      </c>
      <c r="J2581" s="13">
        <f t="shared" si="162"/>
        <v>47</v>
      </c>
      <c r="L2581" s="14">
        <f t="shared" si="163"/>
        <v>-47</v>
      </c>
      <c r="M2581" s="15">
        <f t="shared" si="164"/>
        <v>1</v>
      </c>
    </row>
    <row r="2582" spans="2:13" x14ac:dyDescent="0.25">
      <c r="B2582" s="21">
        <v>9308</v>
      </c>
      <c r="C2582" s="2">
        <v>2579</v>
      </c>
      <c r="D2582" s="22" t="s">
        <v>845</v>
      </c>
      <c r="E2582" s="23"/>
      <c r="F2582" s="13"/>
      <c r="G2582" s="2"/>
      <c r="H2582" s="2"/>
      <c r="I2582" s="2">
        <f t="shared" si="161"/>
        <v>40</v>
      </c>
      <c r="J2582" s="13">
        <f t="shared" si="162"/>
        <v>47</v>
      </c>
      <c r="L2582" s="14">
        <f t="shared" si="163"/>
        <v>-47</v>
      </c>
      <c r="M2582" s="15">
        <f t="shared" si="164"/>
        <v>1</v>
      </c>
    </row>
    <row r="2583" spans="2:13" x14ac:dyDescent="0.25">
      <c r="B2583" s="21">
        <v>9310</v>
      </c>
      <c r="C2583" s="2">
        <v>2580</v>
      </c>
      <c r="D2583" s="22" t="s">
        <v>2651</v>
      </c>
      <c r="E2583" s="23"/>
      <c r="F2583" s="13"/>
      <c r="G2583" s="2"/>
      <c r="H2583" s="2"/>
      <c r="I2583" s="2">
        <f t="shared" si="161"/>
        <v>40</v>
      </c>
      <c r="J2583" s="13">
        <f t="shared" si="162"/>
        <v>47</v>
      </c>
      <c r="L2583" s="14">
        <f t="shared" si="163"/>
        <v>-47</v>
      </c>
      <c r="M2583" s="15">
        <f t="shared" si="164"/>
        <v>1</v>
      </c>
    </row>
    <row r="2584" spans="2:13" x14ac:dyDescent="0.25">
      <c r="B2584" s="21">
        <v>9310</v>
      </c>
      <c r="C2584" s="2">
        <v>2581</v>
      </c>
      <c r="D2584" s="22" t="s">
        <v>2652</v>
      </c>
      <c r="E2584" s="23"/>
      <c r="F2584" s="13"/>
      <c r="G2584" s="2"/>
      <c r="H2584" s="2"/>
      <c r="I2584" s="2">
        <f t="shared" si="161"/>
        <v>40</v>
      </c>
      <c r="J2584" s="13">
        <f t="shared" si="162"/>
        <v>47</v>
      </c>
      <c r="L2584" s="14">
        <f t="shared" si="163"/>
        <v>-47</v>
      </c>
      <c r="M2584" s="15">
        <f t="shared" si="164"/>
        <v>1</v>
      </c>
    </row>
    <row r="2585" spans="2:13" x14ac:dyDescent="0.25">
      <c r="B2585" s="21">
        <v>9310</v>
      </c>
      <c r="C2585" s="2">
        <v>2582</v>
      </c>
      <c r="D2585" s="22" t="s">
        <v>986</v>
      </c>
      <c r="E2585" s="23"/>
      <c r="F2585" s="13"/>
      <c r="G2585" s="2"/>
      <c r="H2585" s="2"/>
      <c r="I2585" s="2">
        <f t="shared" si="161"/>
        <v>40</v>
      </c>
      <c r="J2585" s="13">
        <f t="shared" si="162"/>
        <v>47</v>
      </c>
      <c r="L2585" s="14">
        <f t="shared" si="163"/>
        <v>-47</v>
      </c>
      <c r="M2585" s="15">
        <f t="shared" si="164"/>
        <v>1</v>
      </c>
    </row>
    <row r="2586" spans="2:13" x14ac:dyDescent="0.25">
      <c r="B2586" s="21">
        <v>9310</v>
      </c>
      <c r="C2586" s="2">
        <v>2583</v>
      </c>
      <c r="D2586" s="22" t="s">
        <v>2653</v>
      </c>
      <c r="E2586" s="23"/>
      <c r="F2586" s="13"/>
      <c r="G2586" s="2"/>
      <c r="H2586" s="2"/>
      <c r="I2586" s="2">
        <f t="shared" si="161"/>
        <v>40</v>
      </c>
      <c r="J2586" s="13">
        <f t="shared" si="162"/>
        <v>47</v>
      </c>
      <c r="L2586" s="14">
        <f t="shared" si="163"/>
        <v>-47</v>
      </c>
      <c r="M2586" s="15">
        <f t="shared" si="164"/>
        <v>1</v>
      </c>
    </row>
    <row r="2587" spans="2:13" x14ac:dyDescent="0.25">
      <c r="B2587" s="21">
        <v>9320</v>
      </c>
      <c r="C2587" s="2">
        <v>2584</v>
      </c>
      <c r="D2587" s="22" t="s">
        <v>2654</v>
      </c>
      <c r="E2587" s="23"/>
      <c r="F2587" s="13"/>
      <c r="G2587" s="2"/>
      <c r="H2587" s="2"/>
      <c r="I2587" s="2">
        <f t="shared" si="161"/>
        <v>40</v>
      </c>
      <c r="J2587" s="13">
        <f t="shared" si="162"/>
        <v>47</v>
      </c>
      <c r="L2587" s="14">
        <f t="shared" si="163"/>
        <v>-47</v>
      </c>
      <c r="M2587" s="15">
        <f t="shared" si="164"/>
        <v>1</v>
      </c>
    </row>
    <row r="2588" spans="2:13" x14ac:dyDescent="0.25">
      <c r="B2588" s="21">
        <v>9320</v>
      </c>
      <c r="C2588" s="2">
        <v>2585</v>
      </c>
      <c r="D2588" s="22" t="s">
        <v>296</v>
      </c>
      <c r="E2588" s="23"/>
      <c r="F2588" s="13"/>
      <c r="G2588" s="2"/>
      <c r="H2588" s="2"/>
      <c r="I2588" s="2">
        <f t="shared" si="161"/>
        <v>40</v>
      </c>
      <c r="J2588" s="13">
        <f t="shared" si="162"/>
        <v>47</v>
      </c>
      <c r="L2588" s="14">
        <f t="shared" si="163"/>
        <v>-47</v>
      </c>
      <c r="M2588" s="15">
        <f t="shared" si="164"/>
        <v>1</v>
      </c>
    </row>
    <row r="2589" spans="2:13" x14ac:dyDescent="0.25">
      <c r="B2589" s="21">
        <v>9340</v>
      </c>
      <c r="C2589" s="2">
        <v>2586</v>
      </c>
      <c r="D2589" s="22" t="s">
        <v>2655</v>
      </c>
      <c r="E2589" s="23"/>
      <c r="F2589" s="13"/>
      <c r="G2589" s="2"/>
      <c r="H2589" s="2"/>
      <c r="I2589" s="2">
        <f t="shared" ref="I2589:I2652" si="165">(H2589*2)+40</f>
        <v>40</v>
      </c>
      <c r="J2589" s="13">
        <f t="shared" ref="J2589:J2652" si="166">ROUNDUP((I2589*70/60),0)</f>
        <v>47</v>
      </c>
      <c r="L2589" s="14">
        <f t="shared" ref="L2589:L2652" si="167">F2589-J2589</f>
        <v>-47</v>
      </c>
      <c r="M2589" s="15">
        <f t="shared" ref="M2589:M2652" si="168">(ABS(J2589-F2589)/J2589)</f>
        <v>1</v>
      </c>
    </row>
    <row r="2590" spans="2:13" x14ac:dyDescent="0.25">
      <c r="B2590" s="21">
        <v>9340</v>
      </c>
      <c r="C2590" s="2">
        <v>2587</v>
      </c>
      <c r="D2590" s="22" t="s">
        <v>634</v>
      </c>
      <c r="E2590" s="23"/>
      <c r="F2590" s="13"/>
      <c r="G2590" s="2"/>
      <c r="H2590" s="2"/>
      <c r="I2590" s="2">
        <f t="shared" si="165"/>
        <v>40</v>
      </c>
      <c r="J2590" s="13">
        <f t="shared" si="166"/>
        <v>47</v>
      </c>
      <c r="L2590" s="14">
        <f t="shared" si="167"/>
        <v>-47</v>
      </c>
      <c r="M2590" s="15">
        <f t="shared" si="168"/>
        <v>1</v>
      </c>
    </row>
    <row r="2591" spans="2:13" x14ac:dyDescent="0.25">
      <c r="B2591" s="21">
        <v>9340</v>
      </c>
      <c r="C2591" s="2">
        <v>2588</v>
      </c>
      <c r="D2591" s="22" t="s">
        <v>2656</v>
      </c>
      <c r="E2591" s="23"/>
      <c r="F2591" s="13"/>
      <c r="G2591" s="2"/>
      <c r="H2591" s="2"/>
      <c r="I2591" s="2">
        <f t="shared" si="165"/>
        <v>40</v>
      </c>
      <c r="J2591" s="13">
        <f t="shared" si="166"/>
        <v>47</v>
      </c>
      <c r="L2591" s="14">
        <f t="shared" si="167"/>
        <v>-47</v>
      </c>
      <c r="M2591" s="15">
        <f t="shared" si="168"/>
        <v>1</v>
      </c>
    </row>
    <row r="2592" spans="2:13" x14ac:dyDescent="0.25">
      <c r="B2592" s="21">
        <v>9340</v>
      </c>
      <c r="C2592" s="2">
        <v>2589</v>
      </c>
      <c r="D2592" s="22" t="s">
        <v>2657</v>
      </c>
      <c r="E2592" s="23"/>
      <c r="F2592" s="13"/>
      <c r="G2592" s="2"/>
      <c r="H2592" s="2"/>
      <c r="I2592" s="2">
        <f t="shared" si="165"/>
        <v>40</v>
      </c>
      <c r="J2592" s="13">
        <f t="shared" si="166"/>
        <v>47</v>
      </c>
      <c r="L2592" s="14">
        <f t="shared" si="167"/>
        <v>-47</v>
      </c>
      <c r="M2592" s="15">
        <f t="shared" si="168"/>
        <v>1</v>
      </c>
    </row>
    <row r="2593" spans="2:13" x14ac:dyDescent="0.25">
      <c r="B2593" s="21">
        <v>9340</v>
      </c>
      <c r="C2593" s="2">
        <v>2590</v>
      </c>
      <c r="D2593" s="22" t="s">
        <v>2658</v>
      </c>
      <c r="E2593" s="23"/>
      <c r="F2593" s="13"/>
      <c r="G2593" s="2"/>
      <c r="H2593" s="2"/>
      <c r="I2593" s="2">
        <f t="shared" si="165"/>
        <v>40</v>
      </c>
      <c r="J2593" s="13">
        <f t="shared" si="166"/>
        <v>47</v>
      </c>
      <c r="L2593" s="14">
        <f t="shared" si="167"/>
        <v>-47</v>
      </c>
      <c r="M2593" s="15">
        <f t="shared" si="168"/>
        <v>1</v>
      </c>
    </row>
    <row r="2594" spans="2:13" x14ac:dyDescent="0.25">
      <c r="B2594" s="21">
        <v>9400</v>
      </c>
      <c r="C2594" s="2">
        <v>2591</v>
      </c>
      <c r="D2594" s="22" t="s">
        <v>2659</v>
      </c>
      <c r="E2594" s="23"/>
      <c r="F2594" s="13"/>
      <c r="G2594" s="2"/>
      <c r="H2594" s="2"/>
      <c r="I2594" s="2">
        <f t="shared" si="165"/>
        <v>40</v>
      </c>
      <c r="J2594" s="13">
        <f t="shared" si="166"/>
        <v>47</v>
      </c>
      <c r="L2594" s="14">
        <f t="shared" si="167"/>
        <v>-47</v>
      </c>
      <c r="M2594" s="15">
        <f t="shared" si="168"/>
        <v>1</v>
      </c>
    </row>
    <row r="2595" spans="2:13" x14ac:dyDescent="0.25">
      <c r="B2595" s="21">
        <v>9400</v>
      </c>
      <c r="C2595" s="2">
        <v>2592</v>
      </c>
      <c r="D2595" s="22" t="s">
        <v>2660</v>
      </c>
      <c r="E2595" s="23"/>
      <c r="F2595" s="13"/>
      <c r="G2595" s="2"/>
      <c r="H2595" s="2"/>
      <c r="I2595" s="2">
        <f t="shared" si="165"/>
        <v>40</v>
      </c>
      <c r="J2595" s="13">
        <f t="shared" si="166"/>
        <v>47</v>
      </c>
      <c r="L2595" s="14">
        <f t="shared" si="167"/>
        <v>-47</v>
      </c>
      <c r="M2595" s="15">
        <f t="shared" si="168"/>
        <v>1</v>
      </c>
    </row>
    <row r="2596" spans="2:13" x14ac:dyDescent="0.25">
      <c r="B2596" s="21">
        <v>9400</v>
      </c>
      <c r="C2596" s="2">
        <v>2593</v>
      </c>
      <c r="D2596" s="22" t="s">
        <v>2661</v>
      </c>
      <c r="E2596" s="23"/>
      <c r="F2596" s="13"/>
      <c r="G2596" s="2"/>
      <c r="H2596" s="2"/>
      <c r="I2596" s="2">
        <f t="shared" si="165"/>
        <v>40</v>
      </c>
      <c r="J2596" s="13">
        <f t="shared" si="166"/>
        <v>47</v>
      </c>
      <c r="L2596" s="14">
        <f t="shared" si="167"/>
        <v>-47</v>
      </c>
      <c r="M2596" s="15">
        <f t="shared" si="168"/>
        <v>1</v>
      </c>
    </row>
    <row r="2597" spans="2:13" x14ac:dyDescent="0.25">
      <c r="B2597" s="21">
        <v>9400</v>
      </c>
      <c r="C2597" s="2">
        <v>2594</v>
      </c>
      <c r="D2597" s="22" t="s">
        <v>2662</v>
      </c>
      <c r="E2597" s="23"/>
      <c r="F2597" s="13"/>
      <c r="G2597" s="2"/>
      <c r="H2597" s="2"/>
      <c r="I2597" s="2">
        <f t="shared" si="165"/>
        <v>40</v>
      </c>
      <c r="J2597" s="13">
        <f t="shared" si="166"/>
        <v>47</v>
      </c>
      <c r="L2597" s="14">
        <f t="shared" si="167"/>
        <v>-47</v>
      </c>
      <c r="M2597" s="15">
        <f t="shared" si="168"/>
        <v>1</v>
      </c>
    </row>
    <row r="2598" spans="2:13" x14ac:dyDescent="0.25">
      <c r="B2598" s="21">
        <v>9400</v>
      </c>
      <c r="C2598" s="2">
        <v>2595</v>
      </c>
      <c r="D2598" s="22" t="s">
        <v>635</v>
      </c>
      <c r="E2598" s="23"/>
      <c r="F2598" s="13"/>
      <c r="G2598" s="2"/>
      <c r="H2598" s="2"/>
      <c r="I2598" s="2">
        <f t="shared" si="165"/>
        <v>40</v>
      </c>
      <c r="J2598" s="13">
        <f t="shared" si="166"/>
        <v>47</v>
      </c>
      <c r="L2598" s="14">
        <f t="shared" si="167"/>
        <v>-47</v>
      </c>
      <c r="M2598" s="15">
        <f t="shared" si="168"/>
        <v>1</v>
      </c>
    </row>
    <row r="2599" spans="2:13" x14ac:dyDescent="0.25">
      <c r="B2599" s="21">
        <v>9400</v>
      </c>
      <c r="C2599" s="2">
        <v>2596</v>
      </c>
      <c r="D2599" s="22" t="s">
        <v>2663</v>
      </c>
      <c r="E2599" s="23"/>
      <c r="F2599" s="13"/>
      <c r="G2599" s="2"/>
      <c r="H2599" s="2"/>
      <c r="I2599" s="2">
        <f t="shared" si="165"/>
        <v>40</v>
      </c>
      <c r="J2599" s="13">
        <f t="shared" si="166"/>
        <v>47</v>
      </c>
      <c r="L2599" s="14">
        <f t="shared" si="167"/>
        <v>-47</v>
      </c>
      <c r="M2599" s="15">
        <f t="shared" si="168"/>
        <v>1</v>
      </c>
    </row>
    <row r="2600" spans="2:13" x14ac:dyDescent="0.25">
      <c r="B2600" s="21">
        <v>9400</v>
      </c>
      <c r="C2600" s="2">
        <v>2597</v>
      </c>
      <c r="D2600" s="22" t="s">
        <v>2664</v>
      </c>
      <c r="E2600" s="23"/>
      <c r="F2600" s="13"/>
      <c r="G2600" s="2"/>
      <c r="H2600" s="2"/>
      <c r="I2600" s="2">
        <f t="shared" si="165"/>
        <v>40</v>
      </c>
      <c r="J2600" s="13">
        <f t="shared" si="166"/>
        <v>47</v>
      </c>
      <c r="L2600" s="14">
        <f t="shared" si="167"/>
        <v>-47</v>
      </c>
      <c r="M2600" s="15">
        <f t="shared" si="168"/>
        <v>1</v>
      </c>
    </row>
    <row r="2601" spans="2:13" x14ac:dyDescent="0.25">
      <c r="B2601" s="21">
        <v>9401</v>
      </c>
      <c r="C2601" s="2">
        <v>2598</v>
      </c>
      <c r="D2601" s="22" t="s">
        <v>2665</v>
      </c>
      <c r="E2601" s="23"/>
      <c r="F2601" s="13"/>
      <c r="G2601" s="2"/>
      <c r="H2601" s="2"/>
      <c r="I2601" s="2">
        <f t="shared" si="165"/>
        <v>40</v>
      </c>
      <c r="J2601" s="13">
        <f t="shared" si="166"/>
        <v>47</v>
      </c>
      <c r="L2601" s="14">
        <f t="shared" si="167"/>
        <v>-47</v>
      </c>
      <c r="M2601" s="15">
        <f t="shared" si="168"/>
        <v>1</v>
      </c>
    </row>
    <row r="2602" spans="2:13" x14ac:dyDescent="0.25">
      <c r="B2602" s="21">
        <v>9402</v>
      </c>
      <c r="C2602" s="2">
        <v>2599</v>
      </c>
      <c r="D2602" s="22" t="s">
        <v>2666</v>
      </c>
      <c r="E2602" s="23"/>
      <c r="F2602" s="13"/>
      <c r="G2602" s="2"/>
      <c r="H2602" s="2"/>
      <c r="I2602" s="2">
        <f t="shared" si="165"/>
        <v>40</v>
      </c>
      <c r="J2602" s="13">
        <f t="shared" si="166"/>
        <v>47</v>
      </c>
      <c r="L2602" s="14">
        <f t="shared" si="167"/>
        <v>-47</v>
      </c>
      <c r="M2602" s="15">
        <f t="shared" si="168"/>
        <v>1</v>
      </c>
    </row>
    <row r="2603" spans="2:13" x14ac:dyDescent="0.25">
      <c r="B2603" s="21">
        <v>9403</v>
      </c>
      <c r="C2603" s="2">
        <v>2600</v>
      </c>
      <c r="D2603" s="22" t="s">
        <v>2667</v>
      </c>
      <c r="E2603" s="23"/>
      <c r="F2603" s="13"/>
      <c r="G2603" s="2"/>
      <c r="H2603" s="2"/>
      <c r="I2603" s="2">
        <f t="shared" si="165"/>
        <v>40</v>
      </c>
      <c r="J2603" s="13">
        <f t="shared" si="166"/>
        <v>47</v>
      </c>
      <c r="L2603" s="14">
        <f t="shared" si="167"/>
        <v>-47</v>
      </c>
      <c r="M2603" s="15">
        <f t="shared" si="168"/>
        <v>1</v>
      </c>
    </row>
    <row r="2604" spans="2:13" x14ac:dyDescent="0.25">
      <c r="B2604" s="21">
        <v>9404</v>
      </c>
      <c r="C2604" s="2">
        <v>2601</v>
      </c>
      <c r="D2604" s="22" t="s">
        <v>2668</v>
      </c>
      <c r="E2604" s="23"/>
      <c r="F2604" s="13"/>
      <c r="G2604" s="2"/>
      <c r="H2604" s="2"/>
      <c r="I2604" s="2">
        <f t="shared" si="165"/>
        <v>40</v>
      </c>
      <c r="J2604" s="13">
        <f t="shared" si="166"/>
        <v>47</v>
      </c>
      <c r="L2604" s="14">
        <f t="shared" si="167"/>
        <v>-47</v>
      </c>
      <c r="M2604" s="15">
        <f t="shared" si="168"/>
        <v>1</v>
      </c>
    </row>
    <row r="2605" spans="2:13" x14ac:dyDescent="0.25">
      <c r="B2605" s="21">
        <v>9406</v>
      </c>
      <c r="C2605" s="2">
        <v>2602</v>
      </c>
      <c r="D2605" s="22" t="s">
        <v>2669</v>
      </c>
      <c r="E2605" s="23"/>
      <c r="F2605" s="13"/>
      <c r="G2605" s="2"/>
      <c r="H2605" s="2"/>
      <c r="I2605" s="2">
        <f t="shared" si="165"/>
        <v>40</v>
      </c>
      <c r="J2605" s="13">
        <f t="shared" si="166"/>
        <v>47</v>
      </c>
      <c r="L2605" s="14">
        <f t="shared" si="167"/>
        <v>-47</v>
      </c>
      <c r="M2605" s="15">
        <f t="shared" si="168"/>
        <v>1</v>
      </c>
    </row>
    <row r="2606" spans="2:13" x14ac:dyDescent="0.25">
      <c r="B2606" s="21">
        <v>9420</v>
      </c>
      <c r="C2606" s="2">
        <v>2603</v>
      </c>
      <c r="D2606" s="22" t="s">
        <v>2670</v>
      </c>
      <c r="E2606" s="23"/>
      <c r="F2606" s="13"/>
      <c r="G2606" s="2"/>
      <c r="H2606" s="2"/>
      <c r="I2606" s="2">
        <f t="shared" si="165"/>
        <v>40</v>
      </c>
      <c r="J2606" s="13">
        <f t="shared" si="166"/>
        <v>47</v>
      </c>
      <c r="L2606" s="14">
        <f t="shared" si="167"/>
        <v>-47</v>
      </c>
      <c r="M2606" s="15">
        <f t="shared" si="168"/>
        <v>1</v>
      </c>
    </row>
    <row r="2607" spans="2:13" x14ac:dyDescent="0.25">
      <c r="B2607" s="21">
        <v>9420</v>
      </c>
      <c r="C2607" s="2">
        <v>2604</v>
      </c>
      <c r="D2607" s="22" t="s">
        <v>2671</v>
      </c>
      <c r="E2607" s="23"/>
      <c r="F2607" s="13"/>
      <c r="G2607" s="2"/>
      <c r="H2607" s="2"/>
      <c r="I2607" s="2">
        <f t="shared" si="165"/>
        <v>40</v>
      </c>
      <c r="J2607" s="13">
        <f t="shared" si="166"/>
        <v>47</v>
      </c>
      <c r="L2607" s="14">
        <f t="shared" si="167"/>
        <v>-47</v>
      </c>
      <c r="M2607" s="15">
        <f t="shared" si="168"/>
        <v>1</v>
      </c>
    </row>
    <row r="2608" spans="2:13" x14ac:dyDescent="0.25">
      <c r="B2608" s="21">
        <v>9420</v>
      </c>
      <c r="C2608" s="2">
        <v>2605</v>
      </c>
      <c r="D2608" s="22" t="s">
        <v>2672</v>
      </c>
      <c r="E2608" s="23"/>
      <c r="F2608" s="13"/>
      <c r="G2608" s="2"/>
      <c r="H2608" s="2"/>
      <c r="I2608" s="2">
        <f t="shared" si="165"/>
        <v>40</v>
      </c>
      <c r="J2608" s="13">
        <f t="shared" si="166"/>
        <v>47</v>
      </c>
      <c r="L2608" s="14">
        <f t="shared" si="167"/>
        <v>-47</v>
      </c>
      <c r="M2608" s="15">
        <f t="shared" si="168"/>
        <v>1</v>
      </c>
    </row>
    <row r="2609" spans="2:13" x14ac:dyDescent="0.25">
      <c r="B2609" s="21">
        <v>9420</v>
      </c>
      <c r="C2609" s="2">
        <v>2606</v>
      </c>
      <c r="D2609" s="22" t="s">
        <v>2673</v>
      </c>
      <c r="E2609" s="23"/>
      <c r="F2609" s="13"/>
      <c r="G2609" s="2"/>
      <c r="H2609" s="2"/>
      <c r="I2609" s="2">
        <f t="shared" si="165"/>
        <v>40</v>
      </c>
      <c r="J2609" s="13">
        <f t="shared" si="166"/>
        <v>47</v>
      </c>
      <c r="L2609" s="14">
        <f t="shared" si="167"/>
        <v>-47</v>
      </c>
      <c r="M2609" s="15">
        <f t="shared" si="168"/>
        <v>1</v>
      </c>
    </row>
    <row r="2610" spans="2:13" x14ac:dyDescent="0.25">
      <c r="B2610" s="21">
        <v>9420</v>
      </c>
      <c r="C2610" s="2">
        <v>2607</v>
      </c>
      <c r="D2610" s="22" t="s">
        <v>2674</v>
      </c>
      <c r="E2610" s="23"/>
      <c r="F2610" s="13"/>
      <c r="G2610" s="2"/>
      <c r="H2610" s="2"/>
      <c r="I2610" s="2">
        <f t="shared" si="165"/>
        <v>40</v>
      </c>
      <c r="J2610" s="13">
        <f t="shared" si="166"/>
        <v>47</v>
      </c>
      <c r="L2610" s="14">
        <f t="shared" si="167"/>
        <v>-47</v>
      </c>
      <c r="M2610" s="15">
        <f t="shared" si="168"/>
        <v>1</v>
      </c>
    </row>
    <row r="2611" spans="2:13" x14ac:dyDescent="0.25">
      <c r="B2611" s="21">
        <v>9420</v>
      </c>
      <c r="C2611" s="2">
        <v>2608</v>
      </c>
      <c r="D2611" s="22" t="s">
        <v>636</v>
      </c>
      <c r="E2611" s="23"/>
      <c r="F2611" s="13"/>
      <c r="G2611" s="2"/>
      <c r="H2611" s="2"/>
      <c r="I2611" s="2">
        <f t="shared" si="165"/>
        <v>40</v>
      </c>
      <c r="J2611" s="13">
        <f t="shared" si="166"/>
        <v>47</v>
      </c>
      <c r="L2611" s="14">
        <f t="shared" si="167"/>
        <v>-47</v>
      </c>
      <c r="M2611" s="15">
        <f t="shared" si="168"/>
        <v>1</v>
      </c>
    </row>
    <row r="2612" spans="2:13" x14ac:dyDescent="0.25">
      <c r="B2612" s="21">
        <v>9420</v>
      </c>
      <c r="C2612" s="2">
        <v>2609</v>
      </c>
      <c r="D2612" s="22" t="s">
        <v>2675</v>
      </c>
      <c r="E2612" s="23"/>
      <c r="F2612" s="13"/>
      <c r="G2612" s="2"/>
      <c r="H2612" s="2"/>
      <c r="I2612" s="2">
        <f t="shared" si="165"/>
        <v>40</v>
      </c>
      <c r="J2612" s="13">
        <f t="shared" si="166"/>
        <v>47</v>
      </c>
      <c r="L2612" s="14">
        <f t="shared" si="167"/>
        <v>-47</v>
      </c>
      <c r="M2612" s="15">
        <f t="shared" si="168"/>
        <v>1</v>
      </c>
    </row>
    <row r="2613" spans="2:13" x14ac:dyDescent="0.25">
      <c r="B2613" s="21">
        <v>9420</v>
      </c>
      <c r="C2613" s="2">
        <v>2610</v>
      </c>
      <c r="D2613" s="22" t="s">
        <v>2676</v>
      </c>
      <c r="E2613" s="23"/>
      <c r="F2613" s="13"/>
      <c r="G2613" s="2"/>
      <c r="H2613" s="2"/>
      <c r="I2613" s="2">
        <f t="shared" si="165"/>
        <v>40</v>
      </c>
      <c r="J2613" s="13">
        <f t="shared" si="166"/>
        <v>47</v>
      </c>
      <c r="L2613" s="14">
        <f t="shared" si="167"/>
        <v>-47</v>
      </c>
      <c r="M2613" s="15">
        <f t="shared" si="168"/>
        <v>1</v>
      </c>
    </row>
    <row r="2614" spans="2:13" x14ac:dyDescent="0.25">
      <c r="B2614" s="21">
        <v>9420</v>
      </c>
      <c r="C2614" s="2">
        <v>2611</v>
      </c>
      <c r="D2614" s="22" t="s">
        <v>2677</v>
      </c>
      <c r="E2614" s="23"/>
      <c r="F2614" s="13"/>
      <c r="G2614" s="2"/>
      <c r="H2614" s="2"/>
      <c r="I2614" s="2">
        <f t="shared" si="165"/>
        <v>40</v>
      </c>
      <c r="J2614" s="13">
        <f t="shared" si="166"/>
        <v>47</v>
      </c>
      <c r="L2614" s="14">
        <f t="shared" si="167"/>
        <v>-47</v>
      </c>
      <c r="M2614" s="15">
        <f t="shared" si="168"/>
        <v>1</v>
      </c>
    </row>
    <row r="2615" spans="2:13" x14ac:dyDescent="0.25">
      <c r="B2615" s="21">
        <v>9450</v>
      </c>
      <c r="C2615" s="2">
        <v>2612</v>
      </c>
      <c r="D2615" s="22" t="s">
        <v>2678</v>
      </c>
      <c r="E2615" s="23"/>
      <c r="F2615" s="13"/>
      <c r="G2615" s="2"/>
      <c r="H2615" s="2"/>
      <c r="I2615" s="2">
        <f t="shared" si="165"/>
        <v>40</v>
      </c>
      <c r="J2615" s="13">
        <f t="shared" si="166"/>
        <v>47</v>
      </c>
      <c r="L2615" s="14">
        <f t="shared" si="167"/>
        <v>-47</v>
      </c>
      <c r="M2615" s="15">
        <f t="shared" si="168"/>
        <v>1</v>
      </c>
    </row>
    <row r="2616" spans="2:13" x14ac:dyDescent="0.25">
      <c r="B2616" s="21">
        <v>9450</v>
      </c>
      <c r="C2616" s="2">
        <v>2613</v>
      </c>
      <c r="D2616" s="22" t="s">
        <v>637</v>
      </c>
      <c r="E2616" s="23"/>
      <c r="F2616" s="13"/>
      <c r="G2616" s="2"/>
      <c r="H2616" s="2"/>
      <c r="I2616" s="2">
        <f t="shared" si="165"/>
        <v>40</v>
      </c>
      <c r="J2616" s="13">
        <f t="shared" si="166"/>
        <v>47</v>
      </c>
      <c r="L2616" s="14">
        <f t="shared" si="167"/>
        <v>-47</v>
      </c>
      <c r="M2616" s="15">
        <f t="shared" si="168"/>
        <v>1</v>
      </c>
    </row>
    <row r="2617" spans="2:13" x14ac:dyDescent="0.25">
      <c r="B2617" s="21">
        <v>9450</v>
      </c>
      <c r="C2617" s="2">
        <v>2614</v>
      </c>
      <c r="D2617" s="22" t="s">
        <v>2679</v>
      </c>
      <c r="E2617" s="23"/>
      <c r="F2617" s="13"/>
      <c r="G2617" s="2"/>
      <c r="H2617" s="2"/>
      <c r="I2617" s="2">
        <f t="shared" si="165"/>
        <v>40</v>
      </c>
      <c r="J2617" s="13">
        <f t="shared" si="166"/>
        <v>47</v>
      </c>
      <c r="L2617" s="14">
        <f t="shared" si="167"/>
        <v>-47</v>
      </c>
      <c r="M2617" s="15">
        <f t="shared" si="168"/>
        <v>1</v>
      </c>
    </row>
    <row r="2618" spans="2:13" x14ac:dyDescent="0.25">
      <c r="B2618" s="21">
        <v>9451</v>
      </c>
      <c r="C2618" s="2">
        <v>2615</v>
      </c>
      <c r="D2618" s="22" t="s">
        <v>2680</v>
      </c>
      <c r="E2618" s="23"/>
      <c r="F2618" s="13"/>
      <c r="G2618" s="2"/>
      <c r="H2618" s="2"/>
      <c r="I2618" s="2">
        <f t="shared" si="165"/>
        <v>40</v>
      </c>
      <c r="J2618" s="13">
        <f t="shared" si="166"/>
        <v>47</v>
      </c>
      <c r="L2618" s="14">
        <f t="shared" si="167"/>
        <v>-47</v>
      </c>
      <c r="M2618" s="15">
        <f t="shared" si="168"/>
        <v>1</v>
      </c>
    </row>
    <row r="2619" spans="2:13" x14ac:dyDescent="0.25">
      <c r="B2619" s="21">
        <v>9470</v>
      </c>
      <c r="C2619" s="2">
        <v>2616</v>
      </c>
      <c r="D2619" s="22" t="s">
        <v>638</v>
      </c>
      <c r="E2619" s="23"/>
      <c r="F2619" s="13"/>
      <c r="G2619" s="2"/>
      <c r="H2619" s="2"/>
      <c r="I2619" s="2">
        <f t="shared" si="165"/>
        <v>40</v>
      </c>
      <c r="J2619" s="13">
        <f t="shared" si="166"/>
        <v>47</v>
      </c>
      <c r="L2619" s="14">
        <f t="shared" si="167"/>
        <v>-47</v>
      </c>
      <c r="M2619" s="15">
        <f t="shared" si="168"/>
        <v>1</v>
      </c>
    </row>
    <row r="2620" spans="2:13" x14ac:dyDescent="0.25">
      <c r="B2620" s="21">
        <v>9472</v>
      </c>
      <c r="C2620" s="2">
        <v>2617</v>
      </c>
      <c r="D2620" s="22" t="s">
        <v>2681</v>
      </c>
      <c r="E2620" s="23"/>
      <c r="F2620" s="13"/>
      <c r="G2620" s="2"/>
      <c r="H2620" s="2"/>
      <c r="I2620" s="2">
        <f t="shared" si="165"/>
        <v>40</v>
      </c>
      <c r="J2620" s="13">
        <f t="shared" si="166"/>
        <v>47</v>
      </c>
      <c r="L2620" s="14">
        <f t="shared" si="167"/>
        <v>-47</v>
      </c>
      <c r="M2620" s="15">
        <f t="shared" si="168"/>
        <v>1</v>
      </c>
    </row>
    <row r="2621" spans="2:13" x14ac:dyDescent="0.25">
      <c r="B2621" s="21">
        <v>9473</v>
      </c>
      <c r="C2621" s="2">
        <v>2618</v>
      </c>
      <c r="D2621" s="22" t="s">
        <v>2682</v>
      </c>
      <c r="E2621" s="23"/>
      <c r="F2621" s="13"/>
      <c r="G2621" s="2"/>
      <c r="H2621" s="2"/>
      <c r="I2621" s="2">
        <f t="shared" si="165"/>
        <v>40</v>
      </c>
      <c r="J2621" s="13">
        <f t="shared" si="166"/>
        <v>47</v>
      </c>
      <c r="L2621" s="14">
        <f t="shared" si="167"/>
        <v>-47</v>
      </c>
      <c r="M2621" s="15">
        <f t="shared" si="168"/>
        <v>1</v>
      </c>
    </row>
    <row r="2622" spans="2:13" x14ac:dyDescent="0.25">
      <c r="B2622" s="21">
        <v>9500</v>
      </c>
      <c r="C2622" s="2">
        <v>2619</v>
      </c>
      <c r="D2622" s="22" t="s">
        <v>639</v>
      </c>
      <c r="E2622" s="23"/>
      <c r="F2622" s="13"/>
      <c r="G2622" s="2"/>
      <c r="H2622" s="2"/>
      <c r="I2622" s="2">
        <f t="shared" si="165"/>
        <v>40</v>
      </c>
      <c r="J2622" s="13">
        <f t="shared" si="166"/>
        <v>47</v>
      </c>
      <c r="L2622" s="14">
        <f t="shared" si="167"/>
        <v>-47</v>
      </c>
      <c r="M2622" s="15">
        <f t="shared" si="168"/>
        <v>1</v>
      </c>
    </row>
    <row r="2623" spans="2:13" x14ac:dyDescent="0.25">
      <c r="B2623" s="21">
        <v>9500</v>
      </c>
      <c r="C2623" s="2">
        <v>2620</v>
      </c>
      <c r="D2623" s="22" t="s">
        <v>2683</v>
      </c>
      <c r="E2623" s="23"/>
      <c r="F2623" s="13"/>
      <c r="G2623" s="2"/>
      <c r="H2623" s="2"/>
      <c r="I2623" s="2">
        <f t="shared" si="165"/>
        <v>40</v>
      </c>
      <c r="J2623" s="13">
        <f t="shared" si="166"/>
        <v>47</v>
      </c>
      <c r="L2623" s="14">
        <f t="shared" si="167"/>
        <v>-47</v>
      </c>
      <c r="M2623" s="15">
        <f t="shared" si="168"/>
        <v>1</v>
      </c>
    </row>
    <row r="2624" spans="2:13" x14ac:dyDescent="0.25">
      <c r="B2624" s="21">
        <v>9500</v>
      </c>
      <c r="C2624" s="2">
        <v>2621</v>
      </c>
      <c r="D2624" s="22" t="s">
        <v>2684</v>
      </c>
      <c r="E2624" s="23"/>
      <c r="F2624" s="13"/>
      <c r="G2624" s="2"/>
      <c r="H2624" s="2"/>
      <c r="I2624" s="2">
        <f t="shared" si="165"/>
        <v>40</v>
      </c>
      <c r="J2624" s="13">
        <f t="shared" si="166"/>
        <v>47</v>
      </c>
      <c r="L2624" s="14">
        <f t="shared" si="167"/>
        <v>-47</v>
      </c>
      <c r="M2624" s="15">
        <f t="shared" si="168"/>
        <v>1</v>
      </c>
    </row>
    <row r="2625" spans="2:13" x14ac:dyDescent="0.25">
      <c r="B2625" s="21">
        <v>9500</v>
      </c>
      <c r="C2625" s="2">
        <v>2622</v>
      </c>
      <c r="D2625" s="22" t="s">
        <v>2685</v>
      </c>
      <c r="E2625" s="23"/>
      <c r="F2625" s="13"/>
      <c r="G2625" s="2"/>
      <c r="H2625" s="2"/>
      <c r="I2625" s="2">
        <f t="shared" si="165"/>
        <v>40</v>
      </c>
      <c r="J2625" s="13">
        <f t="shared" si="166"/>
        <v>47</v>
      </c>
      <c r="L2625" s="14">
        <f t="shared" si="167"/>
        <v>-47</v>
      </c>
      <c r="M2625" s="15">
        <f t="shared" si="168"/>
        <v>1</v>
      </c>
    </row>
    <row r="2626" spans="2:13" x14ac:dyDescent="0.25">
      <c r="B2626" s="21">
        <v>9500</v>
      </c>
      <c r="C2626" s="2">
        <v>2623</v>
      </c>
      <c r="D2626" s="22" t="s">
        <v>2686</v>
      </c>
      <c r="E2626" s="23"/>
      <c r="F2626" s="13"/>
      <c r="G2626" s="2"/>
      <c r="H2626" s="2"/>
      <c r="I2626" s="2">
        <f t="shared" si="165"/>
        <v>40</v>
      </c>
      <c r="J2626" s="13">
        <f t="shared" si="166"/>
        <v>47</v>
      </c>
      <c r="L2626" s="14">
        <f t="shared" si="167"/>
        <v>-47</v>
      </c>
      <c r="M2626" s="15">
        <f t="shared" si="168"/>
        <v>1</v>
      </c>
    </row>
    <row r="2627" spans="2:13" x14ac:dyDescent="0.25">
      <c r="B2627" s="21">
        <v>9500</v>
      </c>
      <c r="C2627" s="2">
        <v>2624</v>
      </c>
      <c r="D2627" s="22" t="s">
        <v>2687</v>
      </c>
      <c r="E2627" s="23"/>
      <c r="F2627" s="13"/>
      <c r="G2627" s="2"/>
      <c r="H2627" s="2"/>
      <c r="I2627" s="2">
        <f t="shared" si="165"/>
        <v>40</v>
      </c>
      <c r="J2627" s="13">
        <f t="shared" si="166"/>
        <v>47</v>
      </c>
      <c r="L2627" s="14">
        <f t="shared" si="167"/>
        <v>-47</v>
      </c>
      <c r="M2627" s="15">
        <f t="shared" si="168"/>
        <v>1</v>
      </c>
    </row>
    <row r="2628" spans="2:13" x14ac:dyDescent="0.25">
      <c r="B2628" s="21">
        <v>9500</v>
      </c>
      <c r="C2628" s="2">
        <v>2625</v>
      </c>
      <c r="D2628" s="22" t="s">
        <v>2688</v>
      </c>
      <c r="E2628" s="23"/>
      <c r="F2628" s="13"/>
      <c r="G2628" s="2"/>
      <c r="H2628" s="2"/>
      <c r="I2628" s="2">
        <f t="shared" si="165"/>
        <v>40</v>
      </c>
      <c r="J2628" s="13">
        <f t="shared" si="166"/>
        <v>47</v>
      </c>
      <c r="L2628" s="14">
        <f t="shared" si="167"/>
        <v>-47</v>
      </c>
      <c r="M2628" s="15">
        <f t="shared" si="168"/>
        <v>1</v>
      </c>
    </row>
    <row r="2629" spans="2:13" x14ac:dyDescent="0.25">
      <c r="B2629" s="21">
        <v>9500</v>
      </c>
      <c r="C2629" s="2">
        <v>2626</v>
      </c>
      <c r="D2629" s="22" t="s">
        <v>2689</v>
      </c>
      <c r="E2629" s="23"/>
      <c r="F2629" s="13"/>
      <c r="G2629" s="2"/>
      <c r="H2629" s="2"/>
      <c r="I2629" s="2">
        <f t="shared" si="165"/>
        <v>40</v>
      </c>
      <c r="J2629" s="13">
        <f t="shared" si="166"/>
        <v>47</v>
      </c>
      <c r="L2629" s="14">
        <f t="shared" si="167"/>
        <v>-47</v>
      </c>
      <c r="M2629" s="15">
        <f t="shared" si="168"/>
        <v>1</v>
      </c>
    </row>
    <row r="2630" spans="2:13" x14ac:dyDescent="0.25">
      <c r="B2630" s="21">
        <v>9500</v>
      </c>
      <c r="C2630" s="2">
        <v>2627</v>
      </c>
      <c r="D2630" s="22" t="s">
        <v>2690</v>
      </c>
      <c r="E2630" s="23"/>
      <c r="F2630" s="13"/>
      <c r="G2630" s="2"/>
      <c r="H2630" s="2"/>
      <c r="I2630" s="2">
        <f t="shared" si="165"/>
        <v>40</v>
      </c>
      <c r="J2630" s="13">
        <f t="shared" si="166"/>
        <v>47</v>
      </c>
      <c r="L2630" s="14">
        <f t="shared" si="167"/>
        <v>-47</v>
      </c>
      <c r="M2630" s="15">
        <f t="shared" si="168"/>
        <v>1</v>
      </c>
    </row>
    <row r="2631" spans="2:13" x14ac:dyDescent="0.25">
      <c r="B2631" s="21">
        <v>9506</v>
      </c>
      <c r="C2631" s="2">
        <v>2628</v>
      </c>
      <c r="D2631" s="22" t="s">
        <v>2691</v>
      </c>
      <c r="E2631" s="23"/>
      <c r="F2631" s="13"/>
      <c r="G2631" s="2"/>
      <c r="H2631" s="2"/>
      <c r="I2631" s="2">
        <f t="shared" si="165"/>
        <v>40</v>
      </c>
      <c r="J2631" s="13">
        <f t="shared" si="166"/>
        <v>47</v>
      </c>
      <c r="L2631" s="14">
        <f t="shared" si="167"/>
        <v>-47</v>
      </c>
      <c r="M2631" s="15">
        <f t="shared" si="168"/>
        <v>1</v>
      </c>
    </row>
    <row r="2632" spans="2:13" x14ac:dyDescent="0.25">
      <c r="B2632" s="21">
        <v>9506</v>
      </c>
      <c r="C2632" s="2">
        <v>2629</v>
      </c>
      <c r="D2632" s="22" t="s">
        <v>2692</v>
      </c>
      <c r="E2632" s="23"/>
      <c r="F2632" s="13"/>
      <c r="G2632" s="2"/>
      <c r="H2632" s="2"/>
      <c r="I2632" s="2">
        <f t="shared" si="165"/>
        <v>40</v>
      </c>
      <c r="J2632" s="13">
        <f t="shared" si="166"/>
        <v>47</v>
      </c>
      <c r="L2632" s="14">
        <f t="shared" si="167"/>
        <v>-47</v>
      </c>
      <c r="M2632" s="15">
        <f t="shared" si="168"/>
        <v>1</v>
      </c>
    </row>
    <row r="2633" spans="2:13" x14ac:dyDescent="0.25">
      <c r="B2633" s="21">
        <v>9506</v>
      </c>
      <c r="C2633" s="2">
        <v>2630</v>
      </c>
      <c r="D2633" s="22" t="s">
        <v>2693</v>
      </c>
      <c r="E2633" s="23"/>
      <c r="F2633" s="13"/>
      <c r="G2633" s="2"/>
      <c r="H2633" s="2"/>
      <c r="I2633" s="2">
        <f t="shared" si="165"/>
        <v>40</v>
      </c>
      <c r="J2633" s="13">
        <f t="shared" si="166"/>
        <v>47</v>
      </c>
      <c r="L2633" s="14">
        <f t="shared" si="167"/>
        <v>-47</v>
      </c>
      <c r="M2633" s="15">
        <f t="shared" si="168"/>
        <v>1</v>
      </c>
    </row>
    <row r="2634" spans="2:13" x14ac:dyDescent="0.25">
      <c r="B2634" s="21">
        <v>9506</v>
      </c>
      <c r="C2634" s="2">
        <v>2631</v>
      </c>
      <c r="D2634" s="22" t="s">
        <v>2694</v>
      </c>
      <c r="E2634" s="23"/>
      <c r="F2634" s="13"/>
      <c r="G2634" s="2"/>
      <c r="H2634" s="2"/>
      <c r="I2634" s="2">
        <f t="shared" si="165"/>
        <v>40</v>
      </c>
      <c r="J2634" s="13">
        <f t="shared" si="166"/>
        <v>47</v>
      </c>
      <c r="L2634" s="14">
        <f t="shared" si="167"/>
        <v>-47</v>
      </c>
      <c r="M2634" s="15">
        <f t="shared" si="168"/>
        <v>1</v>
      </c>
    </row>
    <row r="2635" spans="2:13" x14ac:dyDescent="0.25">
      <c r="B2635" s="21">
        <v>9506</v>
      </c>
      <c r="C2635" s="2">
        <v>2632</v>
      </c>
      <c r="D2635" s="22" t="s">
        <v>2695</v>
      </c>
      <c r="E2635" s="23"/>
      <c r="F2635" s="13"/>
      <c r="G2635" s="2"/>
      <c r="H2635" s="2"/>
      <c r="I2635" s="2">
        <f t="shared" si="165"/>
        <v>40</v>
      </c>
      <c r="J2635" s="13">
        <f t="shared" si="166"/>
        <v>47</v>
      </c>
      <c r="L2635" s="14">
        <f t="shared" si="167"/>
        <v>-47</v>
      </c>
      <c r="M2635" s="15">
        <f t="shared" si="168"/>
        <v>1</v>
      </c>
    </row>
    <row r="2636" spans="2:13" x14ac:dyDescent="0.25">
      <c r="B2636" s="21">
        <v>9506</v>
      </c>
      <c r="C2636" s="2">
        <v>2633</v>
      </c>
      <c r="D2636" s="22" t="s">
        <v>2696</v>
      </c>
      <c r="E2636" s="23"/>
      <c r="F2636" s="13"/>
      <c r="G2636" s="2"/>
      <c r="H2636" s="2"/>
      <c r="I2636" s="2">
        <f t="shared" si="165"/>
        <v>40</v>
      </c>
      <c r="J2636" s="13">
        <f t="shared" si="166"/>
        <v>47</v>
      </c>
      <c r="L2636" s="14">
        <f t="shared" si="167"/>
        <v>-47</v>
      </c>
      <c r="M2636" s="15">
        <f t="shared" si="168"/>
        <v>1</v>
      </c>
    </row>
    <row r="2637" spans="2:13" x14ac:dyDescent="0.25">
      <c r="B2637" s="21">
        <v>9506</v>
      </c>
      <c r="C2637" s="2">
        <v>2634</v>
      </c>
      <c r="D2637" s="22" t="s">
        <v>2697</v>
      </c>
      <c r="E2637" s="23"/>
      <c r="F2637" s="13"/>
      <c r="G2637" s="2"/>
      <c r="H2637" s="2"/>
      <c r="I2637" s="2">
        <f t="shared" si="165"/>
        <v>40</v>
      </c>
      <c r="J2637" s="13">
        <f t="shared" si="166"/>
        <v>47</v>
      </c>
      <c r="L2637" s="14">
        <f t="shared" si="167"/>
        <v>-47</v>
      </c>
      <c r="M2637" s="15">
        <f t="shared" si="168"/>
        <v>1</v>
      </c>
    </row>
    <row r="2638" spans="2:13" x14ac:dyDescent="0.25">
      <c r="B2638" s="21">
        <v>9520</v>
      </c>
      <c r="C2638" s="2">
        <v>2635</v>
      </c>
      <c r="D2638" s="22" t="s">
        <v>2698</v>
      </c>
      <c r="E2638" s="23"/>
      <c r="F2638" s="13"/>
      <c r="G2638" s="2"/>
      <c r="H2638" s="2"/>
      <c r="I2638" s="2">
        <f t="shared" si="165"/>
        <v>40</v>
      </c>
      <c r="J2638" s="13">
        <f t="shared" si="166"/>
        <v>47</v>
      </c>
      <c r="L2638" s="14">
        <f t="shared" si="167"/>
        <v>-47</v>
      </c>
      <c r="M2638" s="15">
        <f t="shared" si="168"/>
        <v>1</v>
      </c>
    </row>
    <row r="2639" spans="2:13" x14ac:dyDescent="0.25">
      <c r="B2639" s="21">
        <v>9520</v>
      </c>
      <c r="C2639" s="2">
        <v>2636</v>
      </c>
      <c r="D2639" s="22" t="s">
        <v>2699</v>
      </c>
      <c r="E2639" s="23"/>
      <c r="F2639" s="13"/>
      <c r="G2639" s="2"/>
      <c r="H2639" s="2"/>
      <c r="I2639" s="2">
        <f t="shared" si="165"/>
        <v>40</v>
      </c>
      <c r="J2639" s="13">
        <f t="shared" si="166"/>
        <v>47</v>
      </c>
      <c r="L2639" s="14">
        <f t="shared" si="167"/>
        <v>-47</v>
      </c>
      <c r="M2639" s="15">
        <f t="shared" si="168"/>
        <v>1</v>
      </c>
    </row>
    <row r="2640" spans="2:13" x14ac:dyDescent="0.25">
      <c r="B2640" s="21">
        <v>9520</v>
      </c>
      <c r="C2640" s="2">
        <v>2637</v>
      </c>
      <c r="D2640" s="22" t="s">
        <v>640</v>
      </c>
      <c r="E2640" s="23"/>
      <c r="F2640" s="13"/>
      <c r="G2640" s="2"/>
      <c r="H2640" s="2"/>
      <c r="I2640" s="2">
        <f t="shared" si="165"/>
        <v>40</v>
      </c>
      <c r="J2640" s="13">
        <f t="shared" si="166"/>
        <v>47</v>
      </c>
      <c r="L2640" s="14">
        <f t="shared" si="167"/>
        <v>-47</v>
      </c>
      <c r="M2640" s="15">
        <f t="shared" si="168"/>
        <v>1</v>
      </c>
    </row>
    <row r="2641" spans="2:13" x14ac:dyDescent="0.25">
      <c r="B2641" s="21">
        <v>9520</v>
      </c>
      <c r="C2641" s="2">
        <v>2638</v>
      </c>
      <c r="D2641" s="22" t="s">
        <v>2700</v>
      </c>
      <c r="E2641" s="23"/>
      <c r="F2641" s="13"/>
      <c r="G2641" s="2"/>
      <c r="H2641" s="2"/>
      <c r="I2641" s="2">
        <f t="shared" si="165"/>
        <v>40</v>
      </c>
      <c r="J2641" s="13">
        <f t="shared" si="166"/>
        <v>47</v>
      </c>
      <c r="L2641" s="14">
        <f t="shared" si="167"/>
        <v>-47</v>
      </c>
      <c r="M2641" s="15">
        <f t="shared" si="168"/>
        <v>1</v>
      </c>
    </row>
    <row r="2642" spans="2:13" x14ac:dyDescent="0.25">
      <c r="B2642" s="21">
        <v>9520</v>
      </c>
      <c r="C2642" s="2">
        <v>2639</v>
      </c>
      <c r="D2642" s="22" t="s">
        <v>2701</v>
      </c>
      <c r="E2642" s="23"/>
      <c r="F2642" s="13"/>
      <c r="G2642" s="2"/>
      <c r="H2642" s="2"/>
      <c r="I2642" s="2">
        <f t="shared" si="165"/>
        <v>40</v>
      </c>
      <c r="J2642" s="13">
        <f t="shared" si="166"/>
        <v>47</v>
      </c>
      <c r="L2642" s="14">
        <f t="shared" si="167"/>
        <v>-47</v>
      </c>
      <c r="M2642" s="15">
        <f t="shared" si="168"/>
        <v>1</v>
      </c>
    </row>
    <row r="2643" spans="2:13" x14ac:dyDescent="0.25">
      <c r="B2643" s="21">
        <v>9521</v>
      </c>
      <c r="C2643" s="2">
        <v>2640</v>
      </c>
      <c r="D2643" s="22" t="s">
        <v>2702</v>
      </c>
      <c r="E2643" s="23"/>
      <c r="F2643" s="13"/>
      <c r="G2643" s="2"/>
      <c r="H2643" s="2"/>
      <c r="I2643" s="2">
        <f t="shared" si="165"/>
        <v>40</v>
      </c>
      <c r="J2643" s="13">
        <f t="shared" si="166"/>
        <v>47</v>
      </c>
      <c r="L2643" s="14">
        <f t="shared" si="167"/>
        <v>-47</v>
      </c>
      <c r="M2643" s="15">
        <f t="shared" si="168"/>
        <v>1</v>
      </c>
    </row>
    <row r="2644" spans="2:13" x14ac:dyDescent="0.25">
      <c r="B2644" s="21">
        <v>9550</v>
      </c>
      <c r="C2644" s="2">
        <v>2641</v>
      </c>
      <c r="D2644" s="22" t="s">
        <v>641</v>
      </c>
      <c r="E2644" s="23"/>
      <c r="F2644" s="13"/>
      <c r="G2644" s="2"/>
      <c r="H2644" s="2"/>
      <c r="I2644" s="2">
        <f t="shared" si="165"/>
        <v>40</v>
      </c>
      <c r="J2644" s="13">
        <f t="shared" si="166"/>
        <v>47</v>
      </c>
      <c r="L2644" s="14">
        <f t="shared" si="167"/>
        <v>-47</v>
      </c>
      <c r="M2644" s="15">
        <f t="shared" si="168"/>
        <v>1</v>
      </c>
    </row>
    <row r="2645" spans="2:13" x14ac:dyDescent="0.25">
      <c r="B2645" s="21">
        <v>9550</v>
      </c>
      <c r="C2645" s="2">
        <v>2642</v>
      </c>
      <c r="D2645" s="22" t="s">
        <v>2703</v>
      </c>
      <c r="E2645" s="23"/>
      <c r="F2645" s="13"/>
      <c r="G2645" s="2"/>
      <c r="H2645" s="2"/>
      <c r="I2645" s="2">
        <f t="shared" si="165"/>
        <v>40</v>
      </c>
      <c r="J2645" s="13">
        <f t="shared" si="166"/>
        <v>47</v>
      </c>
      <c r="L2645" s="14">
        <f t="shared" si="167"/>
        <v>-47</v>
      </c>
      <c r="M2645" s="15">
        <f t="shared" si="168"/>
        <v>1</v>
      </c>
    </row>
    <row r="2646" spans="2:13" x14ac:dyDescent="0.25">
      <c r="B2646" s="21">
        <v>9550</v>
      </c>
      <c r="C2646" s="2">
        <v>2643</v>
      </c>
      <c r="D2646" s="22" t="s">
        <v>2704</v>
      </c>
      <c r="E2646" s="23"/>
      <c r="F2646" s="13"/>
      <c r="G2646" s="2"/>
      <c r="H2646" s="2"/>
      <c r="I2646" s="2">
        <f t="shared" si="165"/>
        <v>40</v>
      </c>
      <c r="J2646" s="13">
        <f t="shared" si="166"/>
        <v>47</v>
      </c>
      <c r="L2646" s="14">
        <f t="shared" si="167"/>
        <v>-47</v>
      </c>
      <c r="M2646" s="15">
        <f t="shared" si="168"/>
        <v>1</v>
      </c>
    </row>
    <row r="2647" spans="2:13" x14ac:dyDescent="0.25">
      <c r="B2647" s="21">
        <v>9550</v>
      </c>
      <c r="C2647" s="2">
        <v>2644</v>
      </c>
      <c r="D2647" s="22" t="s">
        <v>2705</v>
      </c>
      <c r="E2647" s="23"/>
      <c r="F2647" s="13"/>
      <c r="G2647" s="2"/>
      <c r="H2647" s="2"/>
      <c r="I2647" s="2">
        <f t="shared" si="165"/>
        <v>40</v>
      </c>
      <c r="J2647" s="13">
        <f t="shared" si="166"/>
        <v>47</v>
      </c>
      <c r="L2647" s="14">
        <f t="shared" si="167"/>
        <v>-47</v>
      </c>
      <c r="M2647" s="15">
        <f t="shared" si="168"/>
        <v>1</v>
      </c>
    </row>
    <row r="2648" spans="2:13" x14ac:dyDescent="0.25">
      <c r="B2648" s="21">
        <v>9550</v>
      </c>
      <c r="C2648" s="2">
        <v>2645</v>
      </c>
      <c r="D2648" s="22" t="s">
        <v>2706</v>
      </c>
      <c r="E2648" s="23"/>
      <c r="F2648" s="13"/>
      <c r="G2648" s="2"/>
      <c r="H2648" s="2"/>
      <c r="I2648" s="2">
        <f t="shared" si="165"/>
        <v>40</v>
      </c>
      <c r="J2648" s="13">
        <f t="shared" si="166"/>
        <v>47</v>
      </c>
      <c r="L2648" s="14">
        <f t="shared" si="167"/>
        <v>-47</v>
      </c>
      <c r="M2648" s="15">
        <f t="shared" si="168"/>
        <v>1</v>
      </c>
    </row>
    <row r="2649" spans="2:13" x14ac:dyDescent="0.25">
      <c r="B2649" s="21">
        <v>9550</v>
      </c>
      <c r="C2649" s="2">
        <v>2646</v>
      </c>
      <c r="D2649" s="22" t="s">
        <v>2707</v>
      </c>
      <c r="E2649" s="23"/>
      <c r="F2649" s="13"/>
      <c r="G2649" s="2"/>
      <c r="H2649" s="2"/>
      <c r="I2649" s="2">
        <f t="shared" si="165"/>
        <v>40</v>
      </c>
      <c r="J2649" s="13">
        <f t="shared" si="166"/>
        <v>47</v>
      </c>
      <c r="L2649" s="14">
        <f t="shared" si="167"/>
        <v>-47</v>
      </c>
      <c r="M2649" s="15">
        <f t="shared" si="168"/>
        <v>1</v>
      </c>
    </row>
    <row r="2650" spans="2:13" x14ac:dyDescent="0.25">
      <c r="B2650" s="21">
        <v>9551</v>
      </c>
      <c r="C2650" s="2">
        <v>2647</v>
      </c>
      <c r="D2650" s="22" t="s">
        <v>2708</v>
      </c>
      <c r="E2650" s="23"/>
      <c r="F2650" s="13"/>
      <c r="G2650" s="2"/>
      <c r="H2650" s="2"/>
      <c r="I2650" s="2">
        <f t="shared" si="165"/>
        <v>40</v>
      </c>
      <c r="J2650" s="13">
        <f t="shared" si="166"/>
        <v>47</v>
      </c>
      <c r="L2650" s="14">
        <f t="shared" si="167"/>
        <v>-47</v>
      </c>
      <c r="M2650" s="15">
        <f t="shared" si="168"/>
        <v>1</v>
      </c>
    </row>
    <row r="2651" spans="2:13" x14ac:dyDescent="0.25">
      <c r="B2651" s="21">
        <v>9552</v>
      </c>
      <c r="C2651" s="2">
        <v>2648</v>
      </c>
      <c r="D2651" s="22" t="s">
        <v>2709</v>
      </c>
      <c r="E2651" s="23"/>
      <c r="F2651" s="13"/>
      <c r="G2651" s="2"/>
      <c r="H2651" s="2"/>
      <c r="I2651" s="2">
        <f t="shared" si="165"/>
        <v>40</v>
      </c>
      <c r="J2651" s="13">
        <f t="shared" si="166"/>
        <v>47</v>
      </c>
      <c r="L2651" s="14">
        <f t="shared" si="167"/>
        <v>-47</v>
      </c>
      <c r="M2651" s="15">
        <f t="shared" si="168"/>
        <v>1</v>
      </c>
    </row>
    <row r="2652" spans="2:13" x14ac:dyDescent="0.25">
      <c r="B2652" s="21">
        <v>9570</v>
      </c>
      <c r="C2652" s="2">
        <v>2649</v>
      </c>
      <c r="D2652" s="22" t="s">
        <v>2710</v>
      </c>
      <c r="E2652" s="23"/>
      <c r="F2652" s="13"/>
      <c r="G2652" s="2"/>
      <c r="H2652" s="2"/>
      <c r="I2652" s="2">
        <f t="shared" si="165"/>
        <v>40</v>
      </c>
      <c r="J2652" s="13">
        <f t="shared" si="166"/>
        <v>47</v>
      </c>
      <c r="L2652" s="14">
        <f t="shared" si="167"/>
        <v>-47</v>
      </c>
      <c r="M2652" s="15">
        <f t="shared" si="168"/>
        <v>1</v>
      </c>
    </row>
    <row r="2653" spans="2:13" x14ac:dyDescent="0.25">
      <c r="B2653" s="21">
        <v>9570</v>
      </c>
      <c r="C2653" s="2">
        <v>2650</v>
      </c>
      <c r="D2653" s="22" t="s">
        <v>642</v>
      </c>
      <c r="E2653" s="23"/>
      <c r="F2653" s="13"/>
      <c r="G2653" s="2"/>
      <c r="H2653" s="2"/>
      <c r="I2653" s="2">
        <f t="shared" ref="I2653:I2716" si="169">(H2653*2)+40</f>
        <v>40</v>
      </c>
      <c r="J2653" s="13">
        <f t="shared" ref="J2653:J2716" si="170">ROUNDUP((I2653*70/60),0)</f>
        <v>47</v>
      </c>
      <c r="L2653" s="14">
        <f t="shared" ref="L2653:L2716" si="171">F2653-J2653</f>
        <v>-47</v>
      </c>
      <c r="M2653" s="15">
        <f t="shared" ref="M2653:M2716" si="172">(ABS(J2653-F2653)/J2653)</f>
        <v>1</v>
      </c>
    </row>
    <row r="2654" spans="2:13" x14ac:dyDescent="0.25">
      <c r="B2654" s="21">
        <v>9570</v>
      </c>
      <c r="C2654" s="2">
        <v>2651</v>
      </c>
      <c r="D2654" s="22" t="s">
        <v>2711</v>
      </c>
      <c r="E2654" s="23"/>
      <c r="F2654" s="13"/>
      <c r="G2654" s="2"/>
      <c r="H2654" s="2"/>
      <c r="I2654" s="2">
        <f t="shared" si="169"/>
        <v>40</v>
      </c>
      <c r="J2654" s="13">
        <f t="shared" si="170"/>
        <v>47</v>
      </c>
      <c r="L2654" s="14">
        <f t="shared" si="171"/>
        <v>-47</v>
      </c>
      <c r="M2654" s="15">
        <f t="shared" si="172"/>
        <v>1</v>
      </c>
    </row>
    <row r="2655" spans="2:13" x14ac:dyDescent="0.25">
      <c r="B2655" s="21">
        <v>9571</v>
      </c>
      <c r="C2655" s="2">
        <v>2652</v>
      </c>
      <c r="D2655" s="22" t="s">
        <v>2712</v>
      </c>
      <c r="E2655" s="23"/>
      <c r="F2655" s="13"/>
      <c r="G2655" s="2"/>
      <c r="H2655" s="2"/>
      <c r="I2655" s="2">
        <f t="shared" si="169"/>
        <v>40</v>
      </c>
      <c r="J2655" s="13">
        <f t="shared" si="170"/>
        <v>47</v>
      </c>
      <c r="L2655" s="14">
        <f t="shared" si="171"/>
        <v>-47</v>
      </c>
      <c r="M2655" s="15">
        <f t="shared" si="172"/>
        <v>1</v>
      </c>
    </row>
    <row r="2656" spans="2:13" x14ac:dyDescent="0.25">
      <c r="B2656" s="21">
        <v>9572</v>
      </c>
      <c r="C2656" s="2">
        <v>2653</v>
      </c>
      <c r="D2656" s="22" t="s">
        <v>2713</v>
      </c>
      <c r="E2656" s="23"/>
      <c r="F2656" s="13"/>
      <c r="G2656" s="2"/>
      <c r="H2656" s="2"/>
      <c r="I2656" s="2">
        <f t="shared" si="169"/>
        <v>40</v>
      </c>
      <c r="J2656" s="13">
        <f t="shared" si="170"/>
        <v>47</v>
      </c>
      <c r="L2656" s="14">
        <f t="shared" si="171"/>
        <v>-47</v>
      </c>
      <c r="M2656" s="15">
        <f t="shared" si="172"/>
        <v>1</v>
      </c>
    </row>
    <row r="2657" spans="2:13" x14ac:dyDescent="0.25">
      <c r="B2657" s="21">
        <v>9600</v>
      </c>
      <c r="C2657" s="2">
        <v>2654</v>
      </c>
      <c r="D2657" s="22" t="s">
        <v>643</v>
      </c>
      <c r="E2657" s="23"/>
      <c r="F2657" s="13"/>
      <c r="G2657" s="2"/>
      <c r="H2657" s="2"/>
      <c r="I2657" s="2">
        <f t="shared" si="169"/>
        <v>40</v>
      </c>
      <c r="J2657" s="13">
        <f t="shared" si="170"/>
        <v>47</v>
      </c>
      <c r="L2657" s="14">
        <f t="shared" si="171"/>
        <v>-47</v>
      </c>
      <c r="M2657" s="15">
        <f t="shared" si="172"/>
        <v>1</v>
      </c>
    </row>
    <row r="2658" spans="2:13" x14ac:dyDescent="0.25">
      <c r="B2658" s="21">
        <v>9620</v>
      </c>
      <c r="C2658" s="2">
        <v>2655</v>
      </c>
      <c r="D2658" s="22" t="s">
        <v>2714</v>
      </c>
      <c r="E2658" s="23"/>
      <c r="F2658" s="13"/>
      <c r="G2658" s="2"/>
      <c r="H2658" s="2"/>
      <c r="I2658" s="2">
        <f t="shared" si="169"/>
        <v>40</v>
      </c>
      <c r="J2658" s="13">
        <f t="shared" si="170"/>
        <v>47</v>
      </c>
      <c r="L2658" s="14">
        <f t="shared" si="171"/>
        <v>-47</v>
      </c>
      <c r="M2658" s="15">
        <f t="shared" si="172"/>
        <v>1</v>
      </c>
    </row>
    <row r="2659" spans="2:13" x14ac:dyDescent="0.25">
      <c r="B2659" s="21">
        <v>9620</v>
      </c>
      <c r="C2659" s="2">
        <v>2656</v>
      </c>
      <c r="D2659" s="22" t="s">
        <v>2715</v>
      </c>
      <c r="E2659" s="23"/>
      <c r="F2659" s="13"/>
      <c r="G2659" s="2"/>
      <c r="H2659" s="2"/>
      <c r="I2659" s="2">
        <f t="shared" si="169"/>
        <v>40</v>
      </c>
      <c r="J2659" s="13">
        <f t="shared" si="170"/>
        <v>47</v>
      </c>
      <c r="L2659" s="14">
        <f t="shared" si="171"/>
        <v>-47</v>
      </c>
      <c r="M2659" s="15">
        <f t="shared" si="172"/>
        <v>1</v>
      </c>
    </row>
    <row r="2660" spans="2:13" x14ac:dyDescent="0.25">
      <c r="B2660" s="21">
        <v>9620</v>
      </c>
      <c r="C2660" s="2">
        <v>2657</v>
      </c>
      <c r="D2660" s="22" t="s">
        <v>2716</v>
      </c>
      <c r="E2660" s="23"/>
      <c r="F2660" s="13"/>
      <c r="G2660" s="2"/>
      <c r="H2660" s="2"/>
      <c r="I2660" s="2">
        <f t="shared" si="169"/>
        <v>40</v>
      </c>
      <c r="J2660" s="13">
        <f t="shared" si="170"/>
        <v>47</v>
      </c>
      <c r="L2660" s="14">
        <f t="shared" si="171"/>
        <v>-47</v>
      </c>
      <c r="M2660" s="15">
        <f t="shared" si="172"/>
        <v>1</v>
      </c>
    </row>
    <row r="2661" spans="2:13" x14ac:dyDescent="0.25">
      <c r="B2661" s="21">
        <v>9620</v>
      </c>
      <c r="C2661" s="2">
        <v>2658</v>
      </c>
      <c r="D2661" s="22" t="s">
        <v>2717</v>
      </c>
      <c r="E2661" s="23"/>
      <c r="F2661" s="13"/>
      <c r="G2661" s="2"/>
      <c r="H2661" s="2"/>
      <c r="I2661" s="2">
        <f t="shared" si="169"/>
        <v>40</v>
      </c>
      <c r="J2661" s="13">
        <f t="shared" si="170"/>
        <v>47</v>
      </c>
      <c r="L2661" s="14">
        <f t="shared" si="171"/>
        <v>-47</v>
      </c>
      <c r="M2661" s="15">
        <f t="shared" si="172"/>
        <v>1</v>
      </c>
    </row>
    <row r="2662" spans="2:13" x14ac:dyDescent="0.25">
      <c r="B2662" s="21">
        <v>9620</v>
      </c>
      <c r="C2662" s="2">
        <v>2659</v>
      </c>
      <c r="D2662" s="22" t="s">
        <v>2718</v>
      </c>
      <c r="E2662" s="23"/>
      <c r="F2662" s="13"/>
      <c r="G2662" s="2"/>
      <c r="H2662" s="2"/>
      <c r="I2662" s="2">
        <f t="shared" si="169"/>
        <v>40</v>
      </c>
      <c r="J2662" s="13">
        <f t="shared" si="170"/>
        <v>47</v>
      </c>
      <c r="L2662" s="14">
        <f t="shared" si="171"/>
        <v>-47</v>
      </c>
      <c r="M2662" s="15">
        <f t="shared" si="172"/>
        <v>1</v>
      </c>
    </row>
    <row r="2663" spans="2:13" x14ac:dyDescent="0.25">
      <c r="B2663" s="21">
        <v>9620</v>
      </c>
      <c r="C2663" s="2">
        <v>2660</v>
      </c>
      <c r="D2663" s="22" t="s">
        <v>2699</v>
      </c>
      <c r="E2663" s="23"/>
      <c r="F2663" s="13"/>
      <c r="G2663" s="2"/>
      <c r="H2663" s="2"/>
      <c r="I2663" s="2">
        <f t="shared" si="169"/>
        <v>40</v>
      </c>
      <c r="J2663" s="13">
        <f t="shared" si="170"/>
        <v>47</v>
      </c>
      <c r="L2663" s="14">
        <f t="shared" si="171"/>
        <v>-47</v>
      </c>
      <c r="M2663" s="15">
        <f t="shared" si="172"/>
        <v>1</v>
      </c>
    </row>
    <row r="2664" spans="2:13" x14ac:dyDescent="0.25">
      <c r="B2664" s="21">
        <v>9620</v>
      </c>
      <c r="C2664" s="2">
        <v>2661</v>
      </c>
      <c r="D2664" s="22" t="s">
        <v>2719</v>
      </c>
      <c r="E2664" s="23"/>
      <c r="F2664" s="13"/>
      <c r="G2664" s="2"/>
      <c r="H2664" s="2"/>
      <c r="I2664" s="2">
        <f t="shared" si="169"/>
        <v>40</v>
      </c>
      <c r="J2664" s="13">
        <f t="shared" si="170"/>
        <v>47</v>
      </c>
      <c r="L2664" s="14">
        <f t="shared" si="171"/>
        <v>-47</v>
      </c>
      <c r="M2664" s="15">
        <f t="shared" si="172"/>
        <v>1</v>
      </c>
    </row>
    <row r="2665" spans="2:13" x14ac:dyDescent="0.25">
      <c r="B2665" s="21">
        <v>9620</v>
      </c>
      <c r="C2665" s="2">
        <v>2662</v>
      </c>
      <c r="D2665" s="22" t="s">
        <v>2720</v>
      </c>
      <c r="E2665" s="23"/>
      <c r="F2665" s="13"/>
      <c r="G2665" s="2"/>
      <c r="H2665" s="2"/>
      <c r="I2665" s="2">
        <f t="shared" si="169"/>
        <v>40</v>
      </c>
      <c r="J2665" s="13">
        <f t="shared" si="170"/>
        <v>47</v>
      </c>
      <c r="L2665" s="14">
        <f t="shared" si="171"/>
        <v>-47</v>
      </c>
      <c r="M2665" s="15">
        <f t="shared" si="172"/>
        <v>1</v>
      </c>
    </row>
    <row r="2666" spans="2:13" x14ac:dyDescent="0.25">
      <c r="B2666" s="21">
        <v>9620</v>
      </c>
      <c r="C2666" s="2">
        <v>2663</v>
      </c>
      <c r="D2666" s="22" t="s">
        <v>2721</v>
      </c>
      <c r="E2666" s="23"/>
      <c r="F2666" s="13"/>
      <c r="G2666" s="2"/>
      <c r="H2666" s="2"/>
      <c r="I2666" s="2">
        <f t="shared" si="169"/>
        <v>40</v>
      </c>
      <c r="J2666" s="13">
        <f t="shared" si="170"/>
        <v>47</v>
      </c>
      <c r="L2666" s="14">
        <f t="shared" si="171"/>
        <v>-47</v>
      </c>
      <c r="M2666" s="15">
        <f t="shared" si="172"/>
        <v>1</v>
      </c>
    </row>
    <row r="2667" spans="2:13" x14ac:dyDescent="0.25">
      <c r="B2667" s="21">
        <v>9620</v>
      </c>
      <c r="C2667" s="2">
        <v>2664</v>
      </c>
      <c r="D2667" s="22" t="s">
        <v>2722</v>
      </c>
      <c r="E2667" s="23"/>
      <c r="F2667" s="13"/>
      <c r="G2667" s="2"/>
      <c r="H2667" s="2"/>
      <c r="I2667" s="2">
        <f t="shared" si="169"/>
        <v>40</v>
      </c>
      <c r="J2667" s="13">
        <f t="shared" si="170"/>
        <v>47</v>
      </c>
      <c r="L2667" s="14">
        <f t="shared" si="171"/>
        <v>-47</v>
      </c>
      <c r="M2667" s="15">
        <f t="shared" si="172"/>
        <v>1</v>
      </c>
    </row>
    <row r="2668" spans="2:13" x14ac:dyDescent="0.25">
      <c r="B2668" s="21">
        <v>9620</v>
      </c>
      <c r="C2668" s="2">
        <v>2665</v>
      </c>
      <c r="D2668" s="22" t="s">
        <v>644</v>
      </c>
      <c r="E2668" s="23"/>
      <c r="F2668" s="13"/>
      <c r="G2668" s="2"/>
      <c r="H2668" s="2"/>
      <c r="I2668" s="2">
        <f t="shared" si="169"/>
        <v>40</v>
      </c>
      <c r="J2668" s="13">
        <f t="shared" si="170"/>
        <v>47</v>
      </c>
      <c r="L2668" s="14">
        <f t="shared" si="171"/>
        <v>-47</v>
      </c>
      <c r="M2668" s="15">
        <f t="shared" si="172"/>
        <v>1</v>
      </c>
    </row>
    <row r="2669" spans="2:13" x14ac:dyDescent="0.25">
      <c r="B2669" s="21">
        <v>9630</v>
      </c>
      <c r="C2669" s="2">
        <v>2666</v>
      </c>
      <c r="D2669" s="22" t="s">
        <v>2723</v>
      </c>
      <c r="E2669" s="23"/>
      <c r="F2669" s="13"/>
      <c r="G2669" s="2"/>
      <c r="H2669" s="2"/>
      <c r="I2669" s="2">
        <f t="shared" si="169"/>
        <v>40</v>
      </c>
      <c r="J2669" s="13">
        <f t="shared" si="170"/>
        <v>47</v>
      </c>
      <c r="L2669" s="14">
        <f t="shared" si="171"/>
        <v>-47</v>
      </c>
      <c r="M2669" s="15">
        <f t="shared" si="172"/>
        <v>1</v>
      </c>
    </row>
    <row r="2670" spans="2:13" x14ac:dyDescent="0.25">
      <c r="B2670" s="21">
        <v>9630</v>
      </c>
      <c r="C2670" s="2">
        <v>2667</v>
      </c>
      <c r="D2670" s="22" t="s">
        <v>2724</v>
      </c>
      <c r="E2670" s="23"/>
      <c r="F2670" s="13"/>
      <c r="G2670" s="2"/>
      <c r="H2670" s="2"/>
      <c r="I2670" s="2">
        <f t="shared" si="169"/>
        <v>40</v>
      </c>
      <c r="J2670" s="13">
        <f t="shared" si="170"/>
        <v>47</v>
      </c>
      <c r="L2670" s="14">
        <f t="shared" si="171"/>
        <v>-47</v>
      </c>
      <c r="M2670" s="15">
        <f t="shared" si="172"/>
        <v>1</v>
      </c>
    </row>
    <row r="2671" spans="2:13" x14ac:dyDescent="0.25">
      <c r="B2671" s="21">
        <v>9630</v>
      </c>
      <c r="C2671" s="2">
        <v>2668</v>
      </c>
      <c r="D2671" s="22" t="s">
        <v>2725</v>
      </c>
      <c r="E2671" s="23"/>
      <c r="F2671" s="13"/>
      <c r="G2671" s="2"/>
      <c r="H2671" s="2"/>
      <c r="I2671" s="2">
        <f t="shared" si="169"/>
        <v>40</v>
      </c>
      <c r="J2671" s="13">
        <f t="shared" si="170"/>
        <v>47</v>
      </c>
      <c r="L2671" s="14">
        <f t="shared" si="171"/>
        <v>-47</v>
      </c>
      <c r="M2671" s="15">
        <f t="shared" si="172"/>
        <v>1</v>
      </c>
    </row>
    <row r="2672" spans="2:13" x14ac:dyDescent="0.25">
      <c r="B2672" s="21">
        <v>9630</v>
      </c>
      <c r="C2672" s="2">
        <v>2669</v>
      </c>
      <c r="D2672" s="22" t="s">
        <v>2726</v>
      </c>
      <c r="E2672" s="23"/>
      <c r="F2672" s="13"/>
      <c r="G2672" s="2"/>
      <c r="H2672" s="2"/>
      <c r="I2672" s="2">
        <f t="shared" si="169"/>
        <v>40</v>
      </c>
      <c r="J2672" s="13">
        <f t="shared" si="170"/>
        <v>47</v>
      </c>
      <c r="L2672" s="14">
        <f t="shared" si="171"/>
        <v>-47</v>
      </c>
      <c r="M2672" s="15">
        <f t="shared" si="172"/>
        <v>1</v>
      </c>
    </row>
    <row r="2673" spans="2:13" x14ac:dyDescent="0.25">
      <c r="B2673" s="21">
        <v>9630</v>
      </c>
      <c r="C2673" s="2">
        <v>2670</v>
      </c>
      <c r="D2673" s="22" t="s">
        <v>2727</v>
      </c>
      <c r="E2673" s="23"/>
      <c r="F2673" s="13"/>
      <c r="G2673" s="2"/>
      <c r="H2673" s="2"/>
      <c r="I2673" s="2">
        <f t="shared" si="169"/>
        <v>40</v>
      </c>
      <c r="J2673" s="13">
        <f t="shared" si="170"/>
        <v>47</v>
      </c>
      <c r="L2673" s="14">
        <f t="shared" si="171"/>
        <v>-47</v>
      </c>
      <c r="M2673" s="15">
        <f t="shared" si="172"/>
        <v>1</v>
      </c>
    </row>
    <row r="2674" spans="2:13" x14ac:dyDescent="0.25">
      <c r="B2674" s="21">
        <v>9630</v>
      </c>
      <c r="C2674" s="2">
        <v>2671</v>
      </c>
      <c r="D2674" s="22" t="s">
        <v>2728</v>
      </c>
      <c r="E2674" s="23"/>
      <c r="F2674" s="13"/>
      <c r="G2674" s="2"/>
      <c r="H2674" s="2"/>
      <c r="I2674" s="2">
        <f t="shared" si="169"/>
        <v>40</v>
      </c>
      <c r="J2674" s="13">
        <f t="shared" si="170"/>
        <v>47</v>
      </c>
      <c r="L2674" s="14">
        <f t="shared" si="171"/>
        <v>-47</v>
      </c>
      <c r="M2674" s="15">
        <f t="shared" si="172"/>
        <v>1</v>
      </c>
    </row>
    <row r="2675" spans="2:13" x14ac:dyDescent="0.25">
      <c r="B2675" s="21">
        <v>9630</v>
      </c>
      <c r="C2675" s="2">
        <v>2672</v>
      </c>
      <c r="D2675" s="22" t="s">
        <v>2729</v>
      </c>
      <c r="E2675" s="23"/>
      <c r="F2675" s="13"/>
      <c r="G2675" s="2"/>
      <c r="H2675" s="2"/>
      <c r="I2675" s="2">
        <f t="shared" si="169"/>
        <v>40</v>
      </c>
      <c r="J2675" s="13">
        <f t="shared" si="170"/>
        <v>47</v>
      </c>
      <c r="L2675" s="14">
        <f t="shared" si="171"/>
        <v>-47</v>
      </c>
      <c r="M2675" s="15">
        <f t="shared" si="172"/>
        <v>1</v>
      </c>
    </row>
    <row r="2676" spans="2:13" x14ac:dyDescent="0.25">
      <c r="B2676" s="21">
        <v>9630</v>
      </c>
      <c r="C2676" s="2">
        <v>2673</v>
      </c>
      <c r="D2676" s="22" t="s">
        <v>2730</v>
      </c>
      <c r="E2676" s="23"/>
      <c r="F2676" s="13"/>
      <c r="G2676" s="2"/>
      <c r="H2676" s="2"/>
      <c r="I2676" s="2">
        <f t="shared" si="169"/>
        <v>40</v>
      </c>
      <c r="J2676" s="13">
        <f t="shared" si="170"/>
        <v>47</v>
      </c>
      <c r="L2676" s="14">
        <f t="shared" si="171"/>
        <v>-47</v>
      </c>
      <c r="M2676" s="15">
        <f t="shared" si="172"/>
        <v>1</v>
      </c>
    </row>
    <row r="2677" spans="2:13" x14ac:dyDescent="0.25">
      <c r="B2677" s="21">
        <v>9630</v>
      </c>
      <c r="C2677" s="2">
        <v>2674</v>
      </c>
      <c r="D2677" s="22" t="s">
        <v>2731</v>
      </c>
      <c r="E2677" s="23"/>
      <c r="F2677" s="13"/>
      <c r="G2677" s="2"/>
      <c r="H2677" s="2"/>
      <c r="I2677" s="2">
        <f t="shared" si="169"/>
        <v>40</v>
      </c>
      <c r="J2677" s="13">
        <f t="shared" si="170"/>
        <v>47</v>
      </c>
      <c r="L2677" s="14">
        <f t="shared" si="171"/>
        <v>-47</v>
      </c>
      <c r="M2677" s="15">
        <f t="shared" si="172"/>
        <v>1</v>
      </c>
    </row>
    <row r="2678" spans="2:13" x14ac:dyDescent="0.25">
      <c r="B2678" s="21">
        <v>9630</v>
      </c>
      <c r="C2678" s="2">
        <v>2675</v>
      </c>
      <c r="D2678" s="22" t="s">
        <v>2732</v>
      </c>
      <c r="E2678" s="23"/>
      <c r="F2678" s="13"/>
      <c r="G2678" s="2"/>
      <c r="H2678" s="2"/>
      <c r="I2678" s="2">
        <f t="shared" si="169"/>
        <v>40</v>
      </c>
      <c r="J2678" s="13">
        <f t="shared" si="170"/>
        <v>47</v>
      </c>
      <c r="L2678" s="14">
        <f t="shared" si="171"/>
        <v>-47</v>
      </c>
      <c r="M2678" s="15">
        <f t="shared" si="172"/>
        <v>1</v>
      </c>
    </row>
    <row r="2679" spans="2:13" x14ac:dyDescent="0.25">
      <c r="B2679" s="21">
        <v>9630</v>
      </c>
      <c r="C2679" s="2">
        <v>2676</v>
      </c>
      <c r="D2679" s="22" t="s">
        <v>2733</v>
      </c>
      <c r="E2679" s="23"/>
      <c r="F2679" s="13"/>
      <c r="G2679" s="2"/>
      <c r="H2679" s="2"/>
      <c r="I2679" s="2">
        <f t="shared" si="169"/>
        <v>40</v>
      </c>
      <c r="J2679" s="13">
        <f t="shared" si="170"/>
        <v>47</v>
      </c>
      <c r="L2679" s="14">
        <f t="shared" si="171"/>
        <v>-47</v>
      </c>
      <c r="M2679" s="15">
        <f t="shared" si="172"/>
        <v>1</v>
      </c>
    </row>
    <row r="2680" spans="2:13" x14ac:dyDescent="0.25">
      <c r="B2680" s="21">
        <v>9630</v>
      </c>
      <c r="C2680" s="2">
        <v>2677</v>
      </c>
      <c r="D2680" s="22" t="s">
        <v>645</v>
      </c>
      <c r="E2680" s="23"/>
      <c r="F2680" s="13"/>
      <c r="G2680" s="2"/>
      <c r="H2680" s="2"/>
      <c r="I2680" s="2">
        <f t="shared" si="169"/>
        <v>40</v>
      </c>
      <c r="J2680" s="13">
        <f t="shared" si="170"/>
        <v>47</v>
      </c>
      <c r="L2680" s="14">
        <f t="shared" si="171"/>
        <v>-47</v>
      </c>
      <c r="M2680" s="15">
        <f t="shared" si="172"/>
        <v>1</v>
      </c>
    </row>
    <row r="2681" spans="2:13" x14ac:dyDescent="0.25">
      <c r="B2681" s="21">
        <v>9636</v>
      </c>
      <c r="C2681" s="2">
        <v>2678</v>
      </c>
      <c r="D2681" s="22" t="s">
        <v>2734</v>
      </c>
      <c r="E2681" s="23"/>
      <c r="F2681" s="13"/>
      <c r="G2681" s="2"/>
      <c r="H2681" s="2"/>
      <c r="I2681" s="2">
        <f t="shared" si="169"/>
        <v>40</v>
      </c>
      <c r="J2681" s="13">
        <f t="shared" si="170"/>
        <v>47</v>
      </c>
      <c r="L2681" s="14">
        <f t="shared" si="171"/>
        <v>-47</v>
      </c>
      <c r="M2681" s="15">
        <f t="shared" si="172"/>
        <v>1</v>
      </c>
    </row>
    <row r="2682" spans="2:13" x14ac:dyDescent="0.25">
      <c r="B2682" s="21">
        <v>9660</v>
      </c>
      <c r="C2682" s="2">
        <v>2679</v>
      </c>
      <c r="D2682" s="22" t="s">
        <v>646</v>
      </c>
      <c r="E2682" s="23"/>
      <c r="F2682" s="13"/>
      <c r="G2682" s="2"/>
      <c r="H2682" s="2"/>
      <c r="I2682" s="2">
        <f t="shared" si="169"/>
        <v>40</v>
      </c>
      <c r="J2682" s="13">
        <f t="shared" si="170"/>
        <v>47</v>
      </c>
      <c r="L2682" s="14">
        <f t="shared" si="171"/>
        <v>-47</v>
      </c>
      <c r="M2682" s="15">
        <f t="shared" si="172"/>
        <v>1</v>
      </c>
    </row>
    <row r="2683" spans="2:13" x14ac:dyDescent="0.25">
      <c r="B2683" s="21">
        <v>9660</v>
      </c>
      <c r="C2683" s="2">
        <v>2680</v>
      </c>
      <c r="D2683" s="22" t="s">
        <v>2735</v>
      </c>
      <c r="E2683" s="23"/>
      <c r="F2683" s="13"/>
      <c r="G2683" s="2"/>
      <c r="H2683" s="2"/>
      <c r="I2683" s="2">
        <f t="shared" si="169"/>
        <v>40</v>
      </c>
      <c r="J2683" s="13">
        <f t="shared" si="170"/>
        <v>47</v>
      </c>
      <c r="L2683" s="14">
        <f t="shared" si="171"/>
        <v>-47</v>
      </c>
      <c r="M2683" s="15">
        <f t="shared" si="172"/>
        <v>1</v>
      </c>
    </row>
    <row r="2684" spans="2:13" x14ac:dyDescent="0.25">
      <c r="B2684" s="21">
        <v>9660</v>
      </c>
      <c r="C2684" s="2">
        <v>2681</v>
      </c>
      <c r="D2684" s="22" t="s">
        <v>2736</v>
      </c>
      <c r="E2684" s="23"/>
      <c r="F2684" s="13"/>
      <c r="G2684" s="2"/>
      <c r="H2684" s="2"/>
      <c r="I2684" s="2">
        <f t="shared" si="169"/>
        <v>40</v>
      </c>
      <c r="J2684" s="13">
        <f t="shared" si="170"/>
        <v>47</v>
      </c>
      <c r="L2684" s="14">
        <f t="shared" si="171"/>
        <v>-47</v>
      </c>
      <c r="M2684" s="15">
        <f t="shared" si="172"/>
        <v>1</v>
      </c>
    </row>
    <row r="2685" spans="2:13" x14ac:dyDescent="0.25">
      <c r="B2685" s="21">
        <v>9660</v>
      </c>
      <c r="C2685" s="2">
        <v>2682</v>
      </c>
      <c r="D2685" s="22" t="s">
        <v>2737</v>
      </c>
      <c r="E2685" s="23"/>
      <c r="F2685" s="13"/>
      <c r="G2685" s="2"/>
      <c r="H2685" s="2"/>
      <c r="I2685" s="2">
        <f t="shared" si="169"/>
        <v>40</v>
      </c>
      <c r="J2685" s="13">
        <f t="shared" si="170"/>
        <v>47</v>
      </c>
      <c r="L2685" s="14">
        <f t="shared" si="171"/>
        <v>-47</v>
      </c>
      <c r="M2685" s="15">
        <f t="shared" si="172"/>
        <v>1</v>
      </c>
    </row>
    <row r="2686" spans="2:13" x14ac:dyDescent="0.25">
      <c r="B2686" s="21">
        <v>9660</v>
      </c>
      <c r="C2686" s="2">
        <v>2683</v>
      </c>
      <c r="D2686" s="22" t="s">
        <v>2738</v>
      </c>
      <c r="E2686" s="23"/>
      <c r="F2686" s="13"/>
      <c r="G2686" s="2"/>
      <c r="H2686" s="2"/>
      <c r="I2686" s="2">
        <f t="shared" si="169"/>
        <v>40</v>
      </c>
      <c r="J2686" s="13">
        <f t="shared" si="170"/>
        <v>47</v>
      </c>
      <c r="L2686" s="14">
        <f t="shared" si="171"/>
        <v>-47</v>
      </c>
      <c r="M2686" s="15">
        <f t="shared" si="172"/>
        <v>1</v>
      </c>
    </row>
    <row r="2687" spans="2:13" x14ac:dyDescent="0.25">
      <c r="B2687" s="21">
        <v>9660</v>
      </c>
      <c r="C2687" s="2">
        <v>2684</v>
      </c>
      <c r="D2687" s="22" t="s">
        <v>2739</v>
      </c>
      <c r="E2687" s="23"/>
      <c r="F2687" s="13"/>
      <c r="G2687" s="2"/>
      <c r="H2687" s="2"/>
      <c r="I2687" s="2">
        <f t="shared" si="169"/>
        <v>40</v>
      </c>
      <c r="J2687" s="13">
        <f t="shared" si="170"/>
        <v>47</v>
      </c>
      <c r="L2687" s="14">
        <f t="shared" si="171"/>
        <v>-47</v>
      </c>
      <c r="M2687" s="15">
        <f t="shared" si="172"/>
        <v>1</v>
      </c>
    </row>
    <row r="2688" spans="2:13" x14ac:dyDescent="0.25">
      <c r="B2688" s="21">
        <v>9660</v>
      </c>
      <c r="C2688" s="2">
        <v>2685</v>
      </c>
      <c r="D2688" s="22" t="s">
        <v>2720</v>
      </c>
      <c r="E2688" s="23"/>
      <c r="F2688" s="13"/>
      <c r="G2688" s="2"/>
      <c r="H2688" s="2"/>
      <c r="I2688" s="2">
        <f t="shared" si="169"/>
        <v>40</v>
      </c>
      <c r="J2688" s="13">
        <f t="shared" si="170"/>
        <v>47</v>
      </c>
      <c r="L2688" s="14">
        <f t="shared" si="171"/>
        <v>-47</v>
      </c>
      <c r="M2688" s="15">
        <f t="shared" si="172"/>
        <v>1</v>
      </c>
    </row>
    <row r="2689" spans="2:13" x14ac:dyDescent="0.25">
      <c r="B2689" s="21">
        <v>9660</v>
      </c>
      <c r="C2689" s="2">
        <v>2686</v>
      </c>
      <c r="D2689" s="22" t="s">
        <v>2740</v>
      </c>
      <c r="E2689" s="23"/>
      <c r="F2689" s="13"/>
      <c r="G2689" s="2"/>
      <c r="H2689" s="2"/>
      <c r="I2689" s="2">
        <f t="shared" si="169"/>
        <v>40</v>
      </c>
      <c r="J2689" s="13">
        <f t="shared" si="170"/>
        <v>47</v>
      </c>
      <c r="L2689" s="14">
        <f t="shared" si="171"/>
        <v>-47</v>
      </c>
      <c r="M2689" s="15">
        <f t="shared" si="172"/>
        <v>1</v>
      </c>
    </row>
    <row r="2690" spans="2:13" x14ac:dyDescent="0.25">
      <c r="B2690" s="21">
        <v>9661</v>
      </c>
      <c r="C2690" s="2">
        <v>2687</v>
      </c>
      <c r="D2690" s="22" t="s">
        <v>2741</v>
      </c>
      <c r="E2690" s="23"/>
      <c r="F2690" s="13"/>
      <c r="G2690" s="2"/>
      <c r="H2690" s="2"/>
      <c r="I2690" s="2">
        <f t="shared" si="169"/>
        <v>40</v>
      </c>
      <c r="J2690" s="13">
        <f t="shared" si="170"/>
        <v>47</v>
      </c>
      <c r="L2690" s="14">
        <f t="shared" si="171"/>
        <v>-47</v>
      </c>
      <c r="M2690" s="15">
        <f t="shared" si="172"/>
        <v>1</v>
      </c>
    </row>
    <row r="2691" spans="2:13" x14ac:dyDescent="0.25">
      <c r="B2691" s="21">
        <v>9667</v>
      </c>
      <c r="C2691" s="2">
        <v>2688</v>
      </c>
      <c r="D2691" s="22" t="s">
        <v>647</v>
      </c>
      <c r="E2691" s="23"/>
      <c r="F2691" s="13"/>
      <c r="G2691" s="2"/>
      <c r="H2691" s="2"/>
      <c r="I2691" s="2">
        <f t="shared" si="169"/>
        <v>40</v>
      </c>
      <c r="J2691" s="13">
        <f t="shared" si="170"/>
        <v>47</v>
      </c>
      <c r="L2691" s="14">
        <f t="shared" si="171"/>
        <v>-47</v>
      </c>
      <c r="M2691" s="15">
        <f t="shared" si="172"/>
        <v>1</v>
      </c>
    </row>
    <row r="2692" spans="2:13" x14ac:dyDescent="0.25">
      <c r="B2692" s="21">
        <v>9667</v>
      </c>
      <c r="C2692" s="2">
        <v>2689</v>
      </c>
      <c r="D2692" s="22" t="s">
        <v>2742</v>
      </c>
      <c r="E2692" s="23"/>
      <c r="F2692" s="13"/>
      <c r="G2692" s="2"/>
      <c r="H2692" s="2"/>
      <c r="I2692" s="2">
        <f t="shared" si="169"/>
        <v>40</v>
      </c>
      <c r="J2692" s="13">
        <f t="shared" si="170"/>
        <v>47</v>
      </c>
      <c r="L2692" s="14">
        <f t="shared" si="171"/>
        <v>-47</v>
      </c>
      <c r="M2692" s="15">
        <f t="shared" si="172"/>
        <v>1</v>
      </c>
    </row>
    <row r="2693" spans="2:13" x14ac:dyDescent="0.25">
      <c r="B2693" s="21">
        <v>9667</v>
      </c>
      <c r="C2693" s="2">
        <v>2690</v>
      </c>
      <c r="D2693" s="22" t="s">
        <v>2743</v>
      </c>
      <c r="E2693" s="23"/>
      <c r="F2693" s="13"/>
      <c r="G2693" s="2"/>
      <c r="H2693" s="2"/>
      <c r="I2693" s="2">
        <f t="shared" si="169"/>
        <v>40</v>
      </c>
      <c r="J2693" s="13">
        <f t="shared" si="170"/>
        <v>47</v>
      </c>
      <c r="L2693" s="14">
        <f t="shared" si="171"/>
        <v>-47</v>
      </c>
      <c r="M2693" s="15">
        <f t="shared" si="172"/>
        <v>1</v>
      </c>
    </row>
    <row r="2694" spans="2:13" x14ac:dyDescent="0.25">
      <c r="B2694" s="21">
        <v>9680</v>
      </c>
      <c r="C2694" s="2">
        <v>2691</v>
      </c>
      <c r="D2694" s="22" t="s">
        <v>2744</v>
      </c>
      <c r="E2694" s="23"/>
      <c r="F2694" s="13"/>
      <c r="G2694" s="2"/>
      <c r="H2694" s="2"/>
      <c r="I2694" s="2">
        <f t="shared" si="169"/>
        <v>40</v>
      </c>
      <c r="J2694" s="13">
        <f t="shared" si="170"/>
        <v>47</v>
      </c>
      <c r="L2694" s="14">
        <f t="shared" si="171"/>
        <v>-47</v>
      </c>
      <c r="M2694" s="15">
        <f t="shared" si="172"/>
        <v>1</v>
      </c>
    </row>
    <row r="2695" spans="2:13" x14ac:dyDescent="0.25">
      <c r="B2695" s="21">
        <v>9680</v>
      </c>
      <c r="C2695" s="2">
        <v>2692</v>
      </c>
      <c r="D2695" s="22" t="s">
        <v>2745</v>
      </c>
      <c r="E2695" s="23"/>
      <c r="F2695" s="13"/>
      <c r="G2695" s="2"/>
      <c r="H2695" s="2"/>
      <c r="I2695" s="2">
        <f t="shared" si="169"/>
        <v>40</v>
      </c>
      <c r="J2695" s="13">
        <f t="shared" si="170"/>
        <v>47</v>
      </c>
      <c r="L2695" s="14">
        <f t="shared" si="171"/>
        <v>-47</v>
      </c>
      <c r="M2695" s="15">
        <f t="shared" si="172"/>
        <v>1</v>
      </c>
    </row>
    <row r="2696" spans="2:13" x14ac:dyDescent="0.25">
      <c r="B2696" s="21">
        <v>9680</v>
      </c>
      <c r="C2696" s="2">
        <v>2693</v>
      </c>
      <c r="D2696" s="22" t="s">
        <v>648</v>
      </c>
      <c r="E2696" s="23"/>
      <c r="F2696" s="13"/>
      <c r="G2696" s="2"/>
      <c r="H2696" s="2"/>
      <c r="I2696" s="2">
        <f t="shared" si="169"/>
        <v>40</v>
      </c>
      <c r="J2696" s="13">
        <f t="shared" si="170"/>
        <v>47</v>
      </c>
      <c r="L2696" s="14">
        <f t="shared" si="171"/>
        <v>-47</v>
      </c>
      <c r="M2696" s="15">
        <f t="shared" si="172"/>
        <v>1</v>
      </c>
    </row>
    <row r="2697" spans="2:13" x14ac:dyDescent="0.25">
      <c r="B2697" s="21">
        <v>9681</v>
      </c>
      <c r="C2697" s="2">
        <v>2694</v>
      </c>
      <c r="D2697" s="22" t="s">
        <v>2746</v>
      </c>
      <c r="E2697" s="23"/>
      <c r="F2697" s="13"/>
      <c r="G2697" s="2"/>
      <c r="H2697" s="2"/>
      <c r="I2697" s="2">
        <f t="shared" si="169"/>
        <v>40</v>
      </c>
      <c r="J2697" s="13">
        <f t="shared" si="170"/>
        <v>47</v>
      </c>
      <c r="L2697" s="14">
        <f t="shared" si="171"/>
        <v>-47</v>
      </c>
      <c r="M2697" s="15">
        <f t="shared" si="172"/>
        <v>1</v>
      </c>
    </row>
    <row r="2698" spans="2:13" x14ac:dyDescent="0.25">
      <c r="B2698" s="21">
        <v>9688</v>
      </c>
      <c r="C2698" s="2">
        <v>2695</v>
      </c>
      <c r="D2698" s="22" t="s">
        <v>2747</v>
      </c>
      <c r="E2698" s="23"/>
      <c r="F2698" s="13"/>
      <c r="G2698" s="2"/>
      <c r="H2698" s="2"/>
      <c r="I2698" s="2">
        <f t="shared" si="169"/>
        <v>40</v>
      </c>
      <c r="J2698" s="13">
        <f t="shared" si="170"/>
        <v>47</v>
      </c>
      <c r="L2698" s="14">
        <f t="shared" si="171"/>
        <v>-47</v>
      </c>
      <c r="M2698" s="15">
        <f t="shared" si="172"/>
        <v>1</v>
      </c>
    </row>
    <row r="2699" spans="2:13" x14ac:dyDescent="0.25">
      <c r="B2699" s="21">
        <v>9690</v>
      </c>
      <c r="C2699" s="2">
        <v>2696</v>
      </c>
      <c r="D2699" s="22" t="s">
        <v>905</v>
      </c>
      <c r="E2699" s="23"/>
      <c r="F2699" s="13"/>
      <c r="G2699" s="2"/>
      <c r="H2699" s="2"/>
      <c r="I2699" s="2">
        <f t="shared" si="169"/>
        <v>40</v>
      </c>
      <c r="J2699" s="13">
        <f t="shared" si="170"/>
        <v>47</v>
      </c>
      <c r="L2699" s="14">
        <f t="shared" si="171"/>
        <v>-47</v>
      </c>
      <c r="M2699" s="15">
        <f t="shared" si="172"/>
        <v>1</v>
      </c>
    </row>
    <row r="2700" spans="2:13" x14ac:dyDescent="0.25">
      <c r="B2700" s="21">
        <v>9690</v>
      </c>
      <c r="C2700" s="2">
        <v>2697</v>
      </c>
      <c r="D2700" s="22" t="s">
        <v>649</v>
      </c>
      <c r="E2700" s="23"/>
      <c r="F2700" s="13"/>
      <c r="G2700" s="2"/>
      <c r="H2700" s="2"/>
      <c r="I2700" s="2">
        <f t="shared" si="169"/>
        <v>40</v>
      </c>
      <c r="J2700" s="13">
        <f t="shared" si="170"/>
        <v>47</v>
      </c>
      <c r="L2700" s="14">
        <f t="shared" si="171"/>
        <v>-47</v>
      </c>
      <c r="M2700" s="15">
        <f t="shared" si="172"/>
        <v>1</v>
      </c>
    </row>
    <row r="2701" spans="2:13" x14ac:dyDescent="0.25">
      <c r="B2701" s="21">
        <v>9690</v>
      </c>
      <c r="C2701" s="2">
        <v>2698</v>
      </c>
      <c r="D2701" s="22" t="s">
        <v>2748</v>
      </c>
      <c r="E2701" s="23"/>
      <c r="F2701" s="13"/>
      <c r="G2701" s="2"/>
      <c r="H2701" s="2"/>
      <c r="I2701" s="2">
        <f t="shared" si="169"/>
        <v>40</v>
      </c>
      <c r="J2701" s="13">
        <f t="shared" si="170"/>
        <v>47</v>
      </c>
      <c r="L2701" s="14">
        <f t="shared" si="171"/>
        <v>-47</v>
      </c>
      <c r="M2701" s="15">
        <f t="shared" si="172"/>
        <v>1</v>
      </c>
    </row>
    <row r="2702" spans="2:13" x14ac:dyDescent="0.25">
      <c r="B2702" s="21">
        <v>9690</v>
      </c>
      <c r="C2702" s="2">
        <v>2699</v>
      </c>
      <c r="D2702" s="22" t="s">
        <v>2749</v>
      </c>
      <c r="E2702" s="23"/>
      <c r="F2702" s="13"/>
      <c r="G2702" s="2"/>
      <c r="H2702" s="2"/>
      <c r="I2702" s="2">
        <f t="shared" si="169"/>
        <v>40</v>
      </c>
      <c r="J2702" s="13">
        <f t="shared" si="170"/>
        <v>47</v>
      </c>
      <c r="L2702" s="14">
        <f t="shared" si="171"/>
        <v>-47</v>
      </c>
      <c r="M2702" s="15">
        <f t="shared" si="172"/>
        <v>1</v>
      </c>
    </row>
    <row r="2703" spans="2:13" x14ac:dyDescent="0.25">
      <c r="B2703" s="21">
        <v>9690</v>
      </c>
      <c r="C2703" s="2">
        <v>2700</v>
      </c>
      <c r="D2703" s="22" t="s">
        <v>2750</v>
      </c>
      <c r="E2703" s="23"/>
      <c r="F2703" s="13"/>
      <c r="G2703" s="2"/>
      <c r="H2703" s="2"/>
      <c r="I2703" s="2">
        <f t="shared" si="169"/>
        <v>40</v>
      </c>
      <c r="J2703" s="13">
        <f t="shared" si="170"/>
        <v>47</v>
      </c>
      <c r="L2703" s="14">
        <f t="shared" si="171"/>
        <v>-47</v>
      </c>
      <c r="M2703" s="15">
        <f t="shared" si="172"/>
        <v>1</v>
      </c>
    </row>
    <row r="2704" spans="2:13" x14ac:dyDescent="0.25">
      <c r="B2704" s="21">
        <v>9700</v>
      </c>
      <c r="C2704" s="2">
        <v>2701</v>
      </c>
      <c r="D2704" s="22" t="s">
        <v>2751</v>
      </c>
      <c r="E2704" s="23"/>
      <c r="F2704" s="13"/>
      <c r="G2704" s="2"/>
      <c r="H2704" s="2"/>
      <c r="I2704" s="2">
        <f t="shared" si="169"/>
        <v>40</v>
      </c>
      <c r="J2704" s="13">
        <f t="shared" si="170"/>
        <v>47</v>
      </c>
      <c r="L2704" s="14">
        <f t="shared" si="171"/>
        <v>-47</v>
      </c>
      <c r="M2704" s="15">
        <f t="shared" si="172"/>
        <v>1</v>
      </c>
    </row>
    <row r="2705" spans="2:13" x14ac:dyDescent="0.25">
      <c r="B2705" s="21">
        <v>9700</v>
      </c>
      <c r="C2705" s="2">
        <v>2702</v>
      </c>
      <c r="D2705" s="22" t="s">
        <v>2752</v>
      </c>
      <c r="E2705" s="23"/>
      <c r="F2705" s="13"/>
      <c r="G2705" s="2"/>
      <c r="H2705" s="2"/>
      <c r="I2705" s="2">
        <f t="shared" si="169"/>
        <v>40</v>
      </c>
      <c r="J2705" s="13">
        <f t="shared" si="170"/>
        <v>47</v>
      </c>
      <c r="L2705" s="14">
        <f t="shared" si="171"/>
        <v>-47</v>
      </c>
      <c r="M2705" s="15">
        <f t="shared" si="172"/>
        <v>1</v>
      </c>
    </row>
    <row r="2706" spans="2:13" x14ac:dyDescent="0.25">
      <c r="B2706" s="21">
        <v>9700</v>
      </c>
      <c r="C2706" s="2">
        <v>2703</v>
      </c>
      <c r="D2706" s="22" t="s">
        <v>2753</v>
      </c>
      <c r="E2706" s="23"/>
      <c r="F2706" s="13"/>
      <c r="G2706" s="2"/>
      <c r="H2706" s="2"/>
      <c r="I2706" s="2">
        <f t="shared" si="169"/>
        <v>40</v>
      </c>
      <c r="J2706" s="13">
        <f t="shared" si="170"/>
        <v>47</v>
      </c>
      <c r="L2706" s="14">
        <f t="shared" si="171"/>
        <v>-47</v>
      </c>
      <c r="M2706" s="15">
        <f t="shared" si="172"/>
        <v>1</v>
      </c>
    </row>
    <row r="2707" spans="2:13" x14ac:dyDescent="0.25">
      <c r="B2707" s="21">
        <v>9700</v>
      </c>
      <c r="C2707" s="2">
        <v>2704</v>
      </c>
      <c r="D2707" s="22" t="s">
        <v>2754</v>
      </c>
      <c r="E2707" s="23"/>
      <c r="F2707" s="13"/>
      <c r="G2707" s="2"/>
      <c r="H2707" s="2"/>
      <c r="I2707" s="2">
        <f t="shared" si="169"/>
        <v>40</v>
      </c>
      <c r="J2707" s="13">
        <f t="shared" si="170"/>
        <v>47</v>
      </c>
      <c r="L2707" s="14">
        <f t="shared" si="171"/>
        <v>-47</v>
      </c>
      <c r="M2707" s="15">
        <f t="shared" si="172"/>
        <v>1</v>
      </c>
    </row>
    <row r="2708" spans="2:13" x14ac:dyDescent="0.25">
      <c r="B2708" s="21">
        <v>9700</v>
      </c>
      <c r="C2708" s="2">
        <v>2705</v>
      </c>
      <c r="D2708" s="22" t="s">
        <v>2755</v>
      </c>
      <c r="E2708" s="23"/>
      <c r="F2708" s="13"/>
      <c r="G2708" s="2"/>
      <c r="H2708" s="2"/>
      <c r="I2708" s="2">
        <f t="shared" si="169"/>
        <v>40</v>
      </c>
      <c r="J2708" s="13">
        <f t="shared" si="170"/>
        <v>47</v>
      </c>
      <c r="L2708" s="14">
        <f t="shared" si="171"/>
        <v>-47</v>
      </c>
      <c r="M2708" s="15">
        <f t="shared" si="172"/>
        <v>1</v>
      </c>
    </row>
    <row r="2709" spans="2:13" x14ac:dyDescent="0.25">
      <c r="B2709" s="21">
        <v>9700</v>
      </c>
      <c r="C2709" s="2">
        <v>2706</v>
      </c>
      <c r="D2709" s="22" t="s">
        <v>2756</v>
      </c>
      <c r="E2709" s="23"/>
      <c r="F2709" s="13"/>
      <c r="G2709" s="2"/>
      <c r="H2709" s="2"/>
      <c r="I2709" s="2">
        <f t="shared" si="169"/>
        <v>40</v>
      </c>
      <c r="J2709" s="13">
        <f t="shared" si="170"/>
        <v>47</v>
      </c>
      <c r="L2709" s="14">
        <f t="shared" si="171"/>
        <v>-47</v>
      </c>
      <c r="M2709" s="15">
        <f t="shared" si="172"/>
        <v>1</v>
      </c>
    </row>
    <row r="2710" spans="2:13" x14ac:dyDescent="0.25">
      <c r="B2710" s="21">
        <v>9700</v>
      </c>
      <c r="C2710" s="2">
        <v>2707</v>
      </c>
      <c r="D2710" s="22" t="s">
        <v>2757</v>
      </c>
      <c r="E2710" s="23"/>
      <c r="F2710" s="13"/>
      <c r="G2710" s="2"/>
      <c r="H2710" s="2"/>
      <c r="I2710" s="2">
        <f t="shared" si="169"/>
        <v>40</v>
      </c>
      <c r="J2710" s="13">
        <f t="shared" si="170"/>
        <v>47</v>
      </c>
      <c r="L2710" s="14">
        <f t="shared" si="171"/>
        <v>-47</v>
      </c>
      <c r="M2710" s="15">
        <f t="shared" si="172"/>
        <v>1</v>
      </c>
    </row>
    <row r="2711" spans="2:13" x14ac:dyDescent="0.25">
      <c r="B2711" s="21">
        <v>9700</v>
      </c>
      <c r="C2711" s="2">
        <v>2708</v>
      </c>
      <c r="D2711" s="22" t="s">
        <v>2758</v>
      </c>
      <c r="E2711" s="23"/>
      <c r="F2711" s="13"/>
      <c r="G2711" s="2"/>
      <c r="H2711" s="2"/>
      <c r="I2711" s="2">
        <f t="shared" si="169"/>
        <v>40</v>
      </c>
      <c r="J2711" s="13">
        <f t="shared" si="170"/>
        <v>47</v>
      </c>
      <c r="L2711" s="14">
        <f t="shared" si="171"/>
        <v>-47</v>
      </c>
      <c r="M2711" s="15">
        <f t="shared" si="172"/>
        <v>1</v>
      </c>
    </row>
    <row r="2712" spans="2:13" x14ac:dyDescent="0.25">
      <c r="B2712" s="21">
        <v>9700</v>
      </c>
      <c r="C2712" s="2">
        <v>2709</v>
      </c>
      <c r="D2712" s="22" t="s">
        <v>2759</v>
      </c>
      <c r="E2712" s="23"/>
      <c r="F2712" s="13"/>
      <c r="G2712" s="2"/>
      <c r="H2712" s="2"/>
      <c r="I2712" s="2">
        <f t="shared" si="169"/>
        <v>40</v>
      </c>
      <c r="J2712" s="13">
        <f t="shared" si="170"/>
        <v>47</v>
      </c>
      <c r="L2712" s="14">
        <f t="shared" si="171"/>
        <v>-47</v>
      </c>
      <c r="M2712" s="15">
        <f t="shared" si="172"/>
        <v>1</v>
      </c>
    </row>
    <row r="2713" spans="2:13" x14ac:dyDescent="0.25">
      <c r="B2713" s="21">
        <v>9700</v>
      </c>
      <c r="C2713" s="2">
        <v>2710</v>
      </c>
      <c r="D2713" s="22" t="s">
        <v>2760</v>
      </c>
      <c r="E2713" s="23"/>
      <c r="F2713" s="13"/>
      <c r="G2713" s="2"/>
      <c r="H2713" s="2"/>
      <c r="I2713" s="2">
        <f t="shared" si="169"/>
        <v>40</v>
      </c>
      <c r="J2713" s="13">
        <f t="shared" si="170"/>
        <v>47</v>
      </c>
      <c r="L2713" s="14">
        <f t="shared" si="171"/>
        <v>-47</v>
      </c>
      <c r="M2713" s="15">
        <f t="shared" si="172"/>
        <v>1</v>
      </c>
    </row>
    <row r="2714" spans="2:13" x14ac:dyDescent="0.25">
      <c r="B2714" s="21">
        <v>9700</v>
      </c>
      <c r="C2714" s="2">
        <v>2711</v>
      </c>
      <c r="D2714" s="22" t="s">
        <v>2761</v>
      </c>
      <c r="E2714" s="23"/>
      <c r="F2714" s="13"/>
      <c r="G2714" s="2"/>
      <c r="H2714" s="2"/>
      <c r="I2714" s="2">
        <f t="shared" si="169"/>
        <v>40</v>
      </c>
      <c r="J2714" s="13">
        <f t="shared" si="170"/>
        <v>47</v>
      </c>
      <c r="L2714" s="14">
        <f t="shared" si="171"/>
        <v>-47</v>
      </c>
      <c r="M2714" s="15">
        <f t="shared" si="172"/>
        <v>1</v>
      </c>
    </row>
    <row r="2715" spans="2:13" x14ac:dyDescent="0.25">
      <c r="B2715" s="21">
        <v>9700</v>
      </c>
      <c r="C2715" s="2">
        <v>2712</v>
      </c>
      <c r="D2715" s="22" t="s">
        <v>650</v>
      </c>
      <c r="E2715" s="23"/>
      <c r="F2715" s="13"/>
      <c r="G2715" s="2"/>
      <c r="H2715" s="2"/>
      <c r="I2715" s="2">
        <f t="shared" si="169"/>
        <v>40</v>
      </c>
      <c r="J2715" s="13">
        <f t="shared" si="170"/>
        <v>47</v>
      </c>
      <c r="L2715" s="14">
        <f t="shared" si="171"/>
        <v>-47</v>
      </c>
      <c r="M2715" s="15">
        <f t="shared" si="172"/>
        <v>1</v>
      </c>
    </row>
    <row r="2716" spans="2:13" x14ac:dyDescent="0.25">
      <c r="B2716" s="21">
        <v>9700</v>
      </c>
      <c r="C2716" s="2">
        <v>2713</v>
      </c>
      <c r="D2716" s="22" t="s">
        <v>2762</v>
      </c>
      <c r="E2716" s="23"/>
      <c r="F2716" s="13"/>
      <c r="G2716" s="2"/>
      <c r="H2716" s="2"/>
      <c r="I2716" s="2">
        <f t="shared" si="169"/>
        <v>40</v>
      </c>
      <c r="J2716" s="13">
        <f t="shared" si="170"/>
        <v>47</v>
      </c>
      <c r="L2716" s="14">
        <f t="shared" si="171"/>
        <v>-47</v>
      </c>
      <c r="M2716" s="15">
        <f t="shared" si="172"/>
        <v>1</v>
      </c>
    </row>
    <row r="2717" spans="2:13" x14ac:dyDescent="0.25">
      <c r="B2717" s="21">
        <v>9700</v>
      </c>
      <c r="C2717" s="2">
        <v>2714</v>
      </c>
      <c r="D2717" s="22" t="s">
        <v>2763</v>
      </c>
      <c r="E2717" s="23"/>
      <c r="F2717" s="13"/>
      <c r="G2717" s="2"/>
      <c r="H2717" s="2"/>
      <c r="I2717" s="2">
        <f t="shared" ref="I2717:I2780" si="173">(H2717*2)+40</f>
        <v>40</v>
      </c>
      <c r="J2717" s="13">
        <f t="shared" ref="J2717:J2780" si="174">ROUNDUP((I2717*70/60),0)</f>
        <v>47</v>
      </c>
      <c r="L2717" s="14">
        <f t="shared" ref="L2717:L2780" si="175">F2717-J2717</f>
        <v>-47</v>
      </c>
      <c r="M2717" s="15">
        <f t="shared" ref="M2717:M2780" si="176">(ABS(J2717-F2717)/J2717)</f>
        <v>1</v>
      </c>
    </row>
    <row r="2718" spans="2:13" x14ac:dyDescent="0.25">
      <c r="B2718" s="21">
        <v>9750</v>
      </c>
      <c r="C2718" s="2">
        <v>2715</v>
      </c>
      <c r="D2718" s="22" t="s">
        <v>2764</v>
      </c>
      <c r="E2718" s="23"/>
      <c r="F2718" s="13"/>
      <c r="G2718" s="2"/>
      <c r="H2718" s="2"/>
      <c r="I2718" s="2">
        <f t="shared" si="173"/>
        <v>40</v>
      </c>
      <c r="J2718" s="13">
        <f t="shared" si="174"/>
        <v>47</v>
      </c>
      <c r="L2718" s="14">
        <f t="shared" si="175"/>
        <v>-47</v>
      </c>
      <c r="M2718" s="15">
        <f t="shared" si="176"/>
        <v>1</v>
      </c>
    </row>
    <row r="2719" spans="2:13" x14ac:dyDescent="0.25">
      <c r="B2719" s="21">
        <v>9750</v>
      </c>
      <c r="C2719" s="2">
        <v>2716</v>
      </c>
      <c r="D2719" s="22" t="s">
        <v>2765</v>
      </c>
      <c r="E2719" s="23"/>
      <c r="F2719" s="13"/>
      <c r="G2719" s="2"/>
      <c r="H2719" s="2"/>
      <c r="I2719" s="2">
        <f t="shared" si="173"/>
        <v>40</v>
      </c>
      <c r="J2719" s="13">
        <f t="shared" si="174"/>
        <v>47</v>
      </c>
      <c r="L2719" s="14">
        <f t="shared" si="175"/>
        <v>-47</v>
      </c>
      <c r="M2719" s="15">
        <f t="shared" si="176"/>
        <v>1</v>
      </c>
    </row>
    <row r="2720" spans="2:13" x14ac:dyDescent="0.25">
      <c r="B2720" s="21">
        <v>9750</v>
      </c>
      <c r="C2720" s="2">
        <v>2717</v>
      </c>
      <c r="D2720" s="22" t="s">
        <v>651</v>
      </c>
      <c r="E2720" s="23"/>
      <c r="F2720" s="13"/>
      <c r="G2720" s="2"/>
      <c r="H2720" s="2"/>
      <c r="I2720" s="2">
        <f t="shared" si="173"/>
        <v>40</v>
      </c>
      <c r="J2720" s="13">
        <f t="shared" si="174"/>
        <v>47</v>
      </c>
      <c r="L2720" s="14">
        <f t="shared" si="175"/>
        <v>-47</v>
      </c>
      <c r="M2720" s="15">
        <f t="shared" si="176"/>
        <v>1</v>
      </c>
    </row>
    <row r="2721" spans="2:13" x14ac:dyDescent="0.25">
      <c r="B2721" s="21">
        <v>9770</v>
      </c>
      <c r="C2721" s="2">
        <v>2718</v>
      </c>
      <c r="D2721" s="22" t="s">
        <v>652</v>
      </c>
      <c r="E2721" s="23"/>
      <c r="F2721" s="13"/>
      <c r="G2721" s="2"/>
      <c r="H2721" s="2"/>
      <c r="I2721" s="2">
        <f t="shared" si="173"/>
        <v>40</v>
      </c>
      <c r="J2721" s="13">
        <f t="shared" si="174"/>
        <v>47</v>
      </c>
      <c r="L2721" s="14">
        <f t="shared" si="175"/>
        <v>-47</v>
      </c>
      <c r="M2721" s="15">
        <f t="shared" si="176"/>
        <v>1</v>
      </c>
    </row>
    <row r="2722" spans="2:13" x14ac:dyDescent="0.25">
      <c r="B2722" s="21">
        <v>9771</v>
      </c>
      <c r="C2722" s="2">
        <v>2719</v>
      </c>
      <c r="D2722" s="22" t="s">
        <v>2766</v>
      </c>
      <c r="E2722" s="23"/>
      <c r="F2722" s="13"/>
      <c r="G2722" s="2"/>
      <c r="H2722" s="2"/>
      <c r="I2722" s="2">
        <f t="shared" si="173"/>
        <v>40</v>
      </c>
      <c r="J2722" s="13">
        <f t="shared" si="174"/>
        <v>47</v>
      </c>
      <c r="L2722" s="14">
        <f t="shared" si="175"/>
        <v>-47</v>
      </c>
      <c r="M2722" s="15">
        <f t="shared" si="176"/>
        <v>1</v>
      </c>
    </row>
    <row r="2723" spans="2:13" x14ac:dyDescent="0.25">
      <c r="B2723" s="21">
        <v>9772</v>
      </c>
      <c r="C2723" s="2">
        <v>2720</v>
      </c>
      <c r="D2723" s="22" t="s">
        <v>2767</v>
      </c>
      <c r="E2723" s="23"/>
      <c r="F2723" s="13"/>
      <c r="G2723" s="2"/>
      <c r="H2723" s="2"/>
      <c r="I2723" s="2">
        <f t="shared" si="173"/>
        <v>40</v>
      </c>
      <c r="J2723" s="13">
        <f t="shared" si="174"/>
        <v>47</v>
      </c>
      <c r="L2723" s="14">
        <f t="shared" si="175"/>
        <v>-47</v>
      </c>
      <c r="M2723" s="15">
        <f t="shared" si="176"/>
        <v>1</v>
      </c>
    </row>
    <row r="2724" spans="2:13" x14ac:dyDescent="0.25">
      <c r="B2724" s="21">
        <v>9790</v>
      </c>
      <c r="C2724" s="2">
        <v>2721</v>
      </c>
      <c r="D2724" s="22" t="s">
        <v>2768</v>
      </c>
      <c r="E2724" s="23"/>
      <c r="F2724" s="13"/>
      <c r="G2724" s="2"/>
      <c r="H2724" s="2"/>
      <c r="I2724" s="2">
        <f t="shared" si="173"/>
        <v>40</v>
      </c>
      <c r="J2724" s="13">
        <f t="shared" si="174"/>
        <v>47</v>
      </c>
      <c r="L2724" s="14">
        <f t="shared" si="175"/>
        <v>-47</v>
      </c>
      <c r="M2724" s="15">
        <f t="shared" si="176"/>
        <v>1</v>
      </c>
    </row>
    <row r="2725" spans="2:13" x14ac:dyDescent="0.25">
      <c r="B2725" s="21">
        <v>9790</v>
      </c>
      <c r="C2725" s="2">
        <v>2722</v>
      </c>
      <c r="D2725" s="22" t="s">
        <v>2769</v>
      </c>
      <c r="E2725" s="23"/>
      <c r="F2725" s="13"/>
      <c r="G2725" s="2"/>
      <c r="H2725" s="2"/>
      <c r="I2725" s="2">
        <f t="shared" si="173"/>
        <v>40</v>
      </c>
      <c r="J2725" s="13">
        <f t="shared" si="174"/>
        <v>47</v>
      </c>
      <c r="L2725" s="14">
        <f t="shared" si="175"/>
        <v>-47</v>
      </c>
      <c r="M2725" s="15">
        <f t="shared" si="176"/>
        <v>1</v>
      </c>
    </row>
    <row r="2726" spans="2:13" x14ac:dyDescent="0.25">
      <c r="B2726" s="21">
        <v>9790</v>
      </c>
      <c r="C2726" s="2">
        <v>2723</v>
      </c>
      <c r="D2726" s="22" t="s">
        <v>2761</v>
      </c>
      <c r="E2726" s="23"/>
      <c r="F2726" s="13"/>
      <c r="G2726" s="2"/>
      <c r="H2726" s="2"/>
      <c r="I2726" s="2">
        <f t="shared" si="173"/>
        <v>40</v>
      </c>
      <c r="J2726" s="13">
        <f t="shared" si="174"/>
        <v>47</v>
      </c>
      <c r="L2726" s="14">
        <f t="shared" si="175"/>
        <v>-47</v>
      </c>
      <c r="M2726" s="15">
        <f t="shared" si="176"/>
        <v>1</v>
      </c>
    </row>
    <row r="2727" spans="2:13" x14ac:dyDescent="0.25">
      <c r="B2727" s="21">
        <v>9790</v>
      </c>
      <c r="C2727" s="2">
        <v>2724</v>
      </c>
      <c r="D2727" s="22" t="s">
        <v>2770</v>
      </c>
      <c r="E2727" s="23"/>
      <c r="F2727" s="13"/>
      <c r="G2727" s="2"/>
      <c r="H2727" s="2"/>
      <c r="I2727" s="2">
        <f t="shared" si="173"/>
        <v>40</v>
      </c>
      <c r="J2727" s="13">
        <f t="shared" si="174"/>
        <v>47</v>
      </c>
      <c r="L2727" s="14">
        <f t="shared" si="175"/>
        <v>-47</v>
      </c>
      <c r="M2727" s="15">
        <f t="shared" si="176"/>
        <v>1</v>
      </c>
    </row>
    <row r="2728" spans="2:13" x14ac:dyDescent="0.25">
      <c r="B2728" s="21">
        <v>9790</v>
      </c>
      <c r="C2728" s="2">
        <v>2725</v>
      </c>
      <c r="D2728" s="22" t="s">
        <v>2771</v>
      </c>
      <c r="E2728" s="23"/>
      <c r="F2728" s="13"/>
      <c r="G2728" s="2"/>
      <c r="H2728" s="2"/>
      <c r="I2728" s="2">
        <f t="shared" si="173"/>
        <v>40</v>
      </c>
      <c r="J2728" s="13">
        <f t="shared" si="174"/>
        <v>47</v>
      </c>
      <c r="L2728" s="14">
        <f t="shared" si="175"/>
        <v>-47</v>
      </c>
      <c r="M2728" s="15">
        <f t="shared" si="176"/>
        <v>1</v>
      </c>
    </row>
    <row r="2729" spans="2:13" x14ac:dyDescent="0.25">
      <c r="B2729" s="21">
        <v>9790</v>
      </c>
      <c r="C2729" s="2">
        <v>2726</v>
      </c>
      <c r="D2729" s="22" t="s">
        <v>653</v>
      </c>
      <c r="E2729" s="23"/>
      <c r="F2729" s="13"/>
      <c r="G2729" s="2"/>
      <c r="H2729" s="2"/>
      <c r="I2729" s="2">
        <f t="shared" si="173"/>
        <v>40</v>
      </c>
      <c r="J2729" s="13">
        <f t="shared" si="174"/>
        <v>47</v>
      </c>
      <c r="L2729" s="14">
        <f t="shared" si="175"/>
        <v>-47</v>
      </c>
      <c r="M2729" s="15">
        <f t="shared" si="176"/>
        <v>1</v>
      </c>
    </row>
    <row r="2730" spans="2:13" x14ac:dyDescent="0.25">
      <c r="B2730" s="21">
        <v>9800</v>
      </c>
      <c r="C2730" s="2">
        <v>2727</v>
      </c>
      <c r="D2730" s="22" t="s">
        <v>2772</v>
      </c>
      <c r="E2730" s="23"/>
      <c r="F2730" s="13"/>
      <c r="G2730" s="2"/>
      <c r="H2730" s="2"/>
      <c r="I2730" s="2">
        <f t="shared" si="173"/>
        <v>40</v>
      </c>
      <c r="J2730" s="13">
        <f t="shared" si="174"/>
        <v>47</v>
      </c>
      <c r="L2730" s="14">
        <f t="shared" si="175"/>
        <v>-47</v>
      </c>
      <c r="M2730" s="15">
        <f t="shared" si="176"/>
        <v>1</v>
      </c>
    </row>
    <row r="2731" spans="2:13" x14ac:dyDescent="0.25">
      <c r="B2731" s="21">
        <v>9800</v>
      </c>
      <c r="C2731" s="2">
        <v>2728</v>
      </c>
      <c r="D2731" s="22" t="s">
        <v>2773</v>
      </c>
      <c r="E2731" s="23"/>
      <c r="F2731" s="13"/>
      <c r="G2731" s="2"/>
      <c r="H2731" s="2"/>
      <c r="I2731" s="2">
        <f t="shared" si="173"/>
        <v>40</v>
      </c>
      <c r="J2731" s="13">
        <f t="shared" si="174"/>
        <v>47</v>
      </c>
      <c r="L2731" s="14">
        <f t="shared" si="175"/>
        <v>-47</v>
      </c>
      <c r="M2731" s="15">
        <f t="shared" si="176"/>
        <v>1</v>
      </c>
    </row>
    <row r="2732" spans="2:13" x14ac:dyDescent="0.25">
      <c r="B2732" s="21">
        <v>9800</v>
      </c>
      <c r="C2732" s="2">
        <v>2729</v>
      </c>
      <c r="D2732" s="22" t="s">
        <v>654</v>
      </c>
      <c r="E2732" s="23"/>
      <c r="F2732" s="13"/>
      <c r="G2732" s="2"/>
      <c r="H2732" s="2"/>
      <c r="I2732" s="2">
        <f t="shared" si="173"/>
        <v>40</v>
      </c>
      <c r="J2732" s="13">
        <f t="shared" si="174"/>
        <v>47</v>
      </c>
      <c r="L2732" s="14">
        <f t="shared" si="175"/>
        <v>-47</v>
      </c>
      <c r="M2732" s="15">
        <f t="shared" si="176"/>
        <v>1</v>
      </c>
    </row>
    <row r="2733" spans="2:13" x14ac:dyDescent="0.25">
      <c r="B2733" s="21">
        <v>9800</v>
      </c>
      <c r="C2733" s="2">
        <v>2730</v>
      </c>
      <c r="D2733" s="22" t="s">
        <v>2774</v>
      </c>
      <c r="E2733" s="23"/>
      <c r="F2733" s="13"/>
      <c r="G2733" s="2"/>
      <c r="H2733" s="2"/>
      <c r="I2733" s="2">
        <f t="shared" si="173"/>
        <v>40</v>
      </c>
      <c r="J2733" s="13">
        <f t="shared" si="174"/>
        <v>47</v>
      </c>
      <c r="L2733" s="14">
        <f t="shared" si="175"/>
        <v>-47</v>
      </c>
      <c r="M2733" s="15">
        <f t="shared" si="176"/>
        <v>1</v>
      </c>
    </row>
    <row r="2734" spans="2:13" x14ac:dyDescent="0.25">
      <c r="B2734" s="21">
        <v>9800</v>
      </c>
      <c r="C2734" s="2">
        <v>2731</v>
      </c>
      <c r="D2734" s="22" t="s">
        <v>2775</v>
      </c>
      <c r="E2734" s="23"/>
      <c r="F2734" s="13"/>
      <c r="G2734" s="2"/>
      <c r="H2734" s="2"/>
      <c r="I2734" s="2">
        <f t="shared" si="173"/>
        <v>40</v>
      </c>
      <c r="J2734" s="13">
        <f t="shared" si="174"/>
        <v>47</v>
      </c>
      <c r="L2734" s="14">
        <f t="shared" si="175"/>
        <v>-47</v>
      </c>
      <c r="M2734" s="15">
        <f t="shared" si="176"/>
        <v>1</v>
      </c>
    </row>
    <row r="2735" spans="2:13" x14ac:dyDescent="0.25">
      <c r="B2735" s="21">
        <v>9800</v>
      </c>
      <c r="C2735" s="2">
        <v>2732</v>
      </c>
      <c r="D2735" s="22" t="s">
        <v>2776</v>
      </c>
      <c r="E2735" s="23"/>
      <c r="F2735" s="13"/>
      <c r="G2735" s="2"/>
      <c r="H2735" s="2"/>
      <c r="I2735" s="2">
        <f t="shared" si="173"/>
        <v>40</v>
      </c>
      <c r="J2735" s="13">
        <f t="shared" si="174"/>
        <v>47</v>
      </c>
      <c r="L2735" s="14">
        <f t="shared" si="175"/>
        <v>-47</v>
      </c>
      <c r="M2735" s="15">
        <f t="shared" si="176"/>
        <v>1</v>
      </c>
    </row>
    <row r="2736" spans="2:13" x14ac:dyDescent="0.25">
      <c r="B2736" s="21">
        <v>9800</v>
      </c>
      <c r="C2736" s="2">
        <v>2733</v>
      </c>
      <c r="D2736" s="22" t="s">
        <v>2777</v>
      </c>
      <c r="E2736" s="23"/>
      <c r="F2736" s="13"/>
      <c r="G2736" s="2"/>
      <c r="H2736" s="2"/>
      <c r="I2736" s="2">
        <f t="shared" si="173"/>
        <v>40</v>
      </c>
      <c r="J2736" s="13">
        <f t="shared" si="174"/>
        <v>47</v>
      </c>
      <c r="L2736" s="14">
        <f t="shared" si="175"/>
        <v>-47</v>
      </c>
      <c r="M2736" s="15">
        <f t="shared" si="176"/>
        <v>1</v>
      </c>
    </row>
    <row r="2737" spans="2:13" x14ac:dyDescent="0.25">
      <c r="B2737" s="21">
        <v>9800</v>
      </c>
      <c r="C2737" s="2">
        <v>2734</v>
      </c>
      <c r="D2737" s="22" t="s">
        <v>2778</v>
      </c>
      <c r="E2737" s="23"/>
      <c r="F2737" s="13"/>
      <c r="G2737" s="2"/>
      <c r="H2737" s="2"/>
      <c r="I2737" s="2">
        <f t="shared" si="173"/>
        <v>40</v>
      </c>
      <c r="J2737" s="13">
        <f t="shared" si="174"/>
        <v>47</v>
      </c>
      <c r="L2737" s="14">
        <f t="shared" si="175"/>
        <v>-47</v>
      </c>
      <c r="M2737" s="15">
        <f t="shared" si="176"/>
        <v>1</v>
      </c>
    </row>
    <row r="2738" spans="2:13" x14ac:dyDescent="0.25">
      <c r="B2738" s="21">
        <v>9800</v>
      </c>
      <c r="C2738" s="2">
        <v>2735</v>
      </c>
      <c r="D2738" s="22" t="s">
        <v>2779</v>
      </c>
      <c r="E2738" s="23"/>
      <c r="F2738" s="13"/>
      <c r="G2738" s="2"/>
      <c r="H2738" s="2"/>
      <c r="I2738" s="2">
        <f t="shared" si="173"/>
        <v>40</v>
      </c>
      <c r="J2738" s="13">
        <f t="shared" si="174"/>
        <v>47</v>
      </c>
      <c r="L2738" s="14">
        <f t="shared" si="175"/>
        <v>-47</v>
      </c>
      <c r="M2738" s="15">
        <f t="shared" si="176"/>
        <v>1</v>
      </c>
    </row>
    <row r="2739" spans="2:13" x14ac:dyDescent="0.25">
      <c r="B2739" s="21">
        <v>9800</v>
      </c>
      <c r="C2739" s="2">
        <v>2736</v>
      </c>
      <c r="D2739" s="22" t="s">
        <v>2780</v>
      </c>
      <c r="E2739" s="23"/>
      <c r="F2739" s="13"/>
      <c r="G2739" s="2"/>
      <c r="H2739" s="2"/>
      <c r="I2739" s="2">
        <f t="shared" si="173"/>
        <v>40</v>
      </c>
      <c r="J2739" s="13">
        <f t="shared" si="174"/>
        <v>47</v>
      </c>
      <c r="L2739" s="14">
        <f t="shared" si="175"/>
        <v>-47</v>
      </c>
      <c r="M2739" s="15">
        <f t="shared" si="176"/>
        <v>1</v>
      </c>
    </row>
    <row r="2740" spans="2:13" x14ac:dyDescent="0.25">
      <c r="B2740" s="21">
        <v>9800</v>
      </c>
      <c r="C2740" s="2">
        <v>2737</v>
      </c>
      <c r="D2740" s="22" t="s">
        <v>2781</v>
      </c>
      <c r="E2740" s="23"/>
      <c r="F2740" s="13"/>
      <c r="G2740" s="2"/>
      <c r="H2740" s="2"/>
      <c r="I2740" s="2">
        <f t="shared" si="173"/>
        <v>40</v>
      </c>
      <c r="J2740" s="13">
        <f t="shared" si="174"/>
        <v>47</v>
      </c>
      <c r="L2740" s="14">
        <f t="shared" si="175"/>
        <v>-47</v>
      </c>
      <c r="M2740" s="15">
        <f t="shared" si="176"/>
        <v>1</v>
      </c>
    </row>
    <row r="2741" spans="2:13" x14ac:dyDescent="0.25">
      <c r="B2741" s="21">
        <v>9810</v>
      </c>
      <c r="C2741" s="2">
        <v>2738</v>
      </c>
      <c r="D2741" s="22" t="s">
        <v>2782</v>
      </c>
      <c r="E2741" s="23"/>
      <c r="F2741" s="13"/>
      <c r="G2741" s="2"/>
      <c r="H2741" s="2"/>
      <c r="I2741" s="2">
        <f t="shared" si="173"/>
        <v>40</v>
      </c>
      <c r="J2741" s="13">
        <f t="shared" si="174"/>
        <v>47</v>
      </c>
      <c r="L2741" s="14">
        <f t="shared" si="175"/>
        <v>-47</v>
      </c>
      <c r="M2741" s="15">
        <f t="shared" si="176"/>
        <v>1</v>
      </c>
    </row>
    <row r="2742" spans="2:13" x14ac:dyDescent="0.25">
      <c r="B2742" s="21">
        <v>9810</v>
      </c>
      <c r="C2742" s="2">
        <v>2739</v>
      </c>
      <c r="D2742" s="22" t="s">
        <v>655</v>
      </c>
      <c r="E2742" s="23"/>
      <c r="F2742" s="13"/>
      <c r="G2742" s="2"/>
      <c r="H2742" s="2"/>
      <c r="I2742" s="2">
        <f t="shared" si="173"/>
        <v>40</v>
      </c>
      <c r="J2742" s="13">
        <f t="shared" si="174"/>
        <v>47</v>
      </c>
      <c r="L2742" s="14">
        <f t="shared" si="175"/>
        <v>-47</v>
      </c>
      <c r="M2742" s="15">
        <f t="shared" si="176"/>
        <v>1</v>
      </c>
    </row>
    <row r="2743" spans="2:13" x14ac:dyDescent="0.25">
      <c r="B2743" s="21">
        <v>9820</v>
      </c>
      <c r="C2743" s="2">
        <v>2740</v>
      </c>
      <c r="D2743" s="22" t="s">
        <v>2783</v>
      </c>
      <c r="E2743" s="23"/>
      <c r="F2743" s="13"/>
      <c r="G2743" s="2"/>
      <c r="H2743" s="2"/>
      <c r="I2743" s="2">
        <f t="shared" si="173"/>
        <v>40</v>
      </c>
      <c r="J2743" s="13">
        <f t="shared" si="174"/>
        <v>47</v>
      </c>
      <c r="L2743" s="14">
        <f t="shared" si="175"/>
        <v>-47</v>
      </c>
      <c r="M2743" s="15">
        <f t="shared" si="176"/>
        <v>1</v>
      </c>
    </row>
    <row r="2744" spans="2:13" x14ac:dyDescent="0.25">
      <c r="B2744" s="21">
        <v>9820</v>
      </c>
      <c r="C2744" s="2">
        <v>2741</v>
      </c>
      <c r="D2744" s="22" t="s">
        <v>2784</v>
      </c>
      <c r="E2744" s="23"/>
      <c r="F2744" s="13"/>
      <c r="G2744" s="2"/>
      <c r="H2744" s="2"/>
      <c r="I2744" s="2">
        <f t="shared" si="173"/>
        <v>40</v>
      </c>
      <c r="J2744" s="13">
        <f t="shared" si="174"/>
        <v>47</v>
      </c>
      <c r="L2744" s="14">
        <f t="shared" si="175"/>
        <v>-47</v>
      </c>
      <c r="M2744" s="15">
        <f t="shared" si="176"/>
        <v>1</v>
      </c>
    </row>
    <row r="2745" spans="2:13" x14ac:dyDescent="0.25">
      <c r="B2745" s="21">
        <v>9820</v>
      </c>
      <c r="C2745" s="2">
        <v>2742</v>
      </c>
      <c r="D2745" s="22" t="s">
        <v>2785</v>
      </c>
      <c r="E2745" s="23"/>
      <c r="F2745" s="13"/>
      <c r="G2745" s="2"/>
      <c r="H2745" s="2"/>
      <c r="I2745" s="2">
        <f t="shared" si="173"/>
        <v>40</v>
      </c>
      <c r="J2745" s="13">
        <f t="shared" si="174"/>
        <v>47</v>
      </c>
      <c r="L2745" s="14">
        <f t="shared" si="175"/>
        <v>-47</v>
      </c>
      <c r="M2745" s="15">
        <f t="shared" si="176"/>
        <v>1</v>
      </c>
    </row>
    <row r="2746" spans="2:13" x14ac:dyDescent="0.25">
      <c r="B2746" s="21">
        <v>9820</v>
      </c>
      <c r="C2746" s="2">
        <v>2743</v>
      </c>
      <c r="D2746" s="22" t="s">
        <v>656</v>
      </c>
      <c r="E2746" s="23"/>
      <c r="F2746" s="13"/>
      <c r="G2746" s="2"/>
      <c r="H2746" s="2"/>
      <c r="I2746" s="2">
        <f t="shared" si="173"/>
        <v>40</v>
      </c>
      <c r="J2746" s="13">
        <f t="shared" si="174"/>
        <v>47</v>
      </c>
      <c r="L2746" s="14">
        <f t="shared" si="175"/>
        <v>-47</v>
      </c>
      <c r="M2746" s="15">
        <f t="shared" si="176"/>
        <v>1</v>
      </c>
    </row>
    <row r="2747" spans="2:13" x14ac:dyDescent="0.25">
      <c r="B2747" s="21">
        <v>9820</v>
      </c>
      <c r="C2747" s="2">
        <v>2744</v>
      </c>
      <c r="D2747" s="22" t="s">
        <v>2786</v>
      </c>
      <c r="E2747" s="23"/>
      <c r="F2747" s="13"/>
      <c r="G2747" s="2"/>
      <c r="H2747" s="2"/>
      <c r="I2747" s="2">
        <f t="shared" si="173"/>
        <v>40</v>
      </c>
      <c r="J2747" s="13">
        <f t="shared" si="174"/>
        <v>47</v>
      </c>
      <c r="L2747" s="14">
        <f t="shared" si="175"/>
        <v>-47</v>
      </c>
      <c r="M2747" s="15">
        <f t="shared" si="176"/>
        <v>1</v>
      </c>
    </row>
    <row r="2748" spans="2:13" x14ac:dyDescent="0.25">
      <c r="B2748" s="21">
        <v>9820</v>
      </c>
      <c r="C2748" s="2">
        <v>2745</v>
      </c>
      <c r="D2748" s="22" t="s">
        <v>2787</v>
      </c>
      <c r="E2748" s="23"/>
      <c r="F2748" s="13"/>
      <c r="G2748" s="2"/>
      <c r="H2748" s="2"/>
      <c r="I2748" s="2">
        <f t="shared" si="173"/>
        <v>40</v>
      </c>
      <c r="J2748" s="13">
        <f t="shared" si="174"/>
        <v>47</v>
      </c>
      <c r="L2748" s="14">
        <f t="shared" si="175"/>
        <v>-47</v>
      </c>
      <c r="M2748" s="15">
        <f t="shared" si="176"/>
        <v>1</v>
      </c>
    </row>
    <row r="2749" spans="2:13" x14ac:dyDescent="0.25">
      <c r="B2749" s="21">
        <v>9830</v>
      </c>
      <c r="C2749" s="2">
        <v>2746</v>
      </c>
      <c r="D2749" s="22" t="s">
        <v>657</v>
      </c>
      <c r="E2749" s="23"/>
      <c r="F2749" s="13"/>
      <c r="G2749" s="2"/>
      <c r="H2749" s="2"/>
      <c r="I2749" s="2">
        <f t="shared" si="173"/>
        <v>40</v>
      </c>
      <c r="J2749" s="13">
        <f t="shared" si="174"/>
        <v>47</v>
      </c>
      <c r="L2749" s="14">
        <f t="shared" si="175"/>
        <v>-47</v>
      </c>
      <c r="M2749" s="15">
        <f t="shared" si="176"/>
        <v>1</v>
      </c>
    </row>
    <row r="2750" spans="2:13" x14ac:dyDescent="0.25">
      <c r="B2750" s="21">
        <v>9831</v>
      </c>
      <c r="C2750" s="2">
        <v>2747</v>
      </c>
      <c r="D2750" s="22" t="s">
        <v>2788</v>
      </c>
      <c r="E2750" s="23"/>
      <c r="F2750" s="13"/>
      <c r="G2750" s="2"/>
      <c r="H2750" s="2"/>
      <c r="I2750" s="2">
        <f t="shared" si="173"/>
        <v>40</v>
      </c>
      <c r="J2750" s="13">
        <f t="shared" si="174"/>
        <v>47</v>
      </c>
      <c r="L2750" s="14">
        <f t="shared" si="175"/>
        <v>-47</v>
      </c>
      <c r="M2750" s="15">
        <f t="shared" si="176"/>
        <v>1</v>
      </c>
    </row>
    <row r="2751" spans="2:13" x14ac:dyDescent="0.25">
      <c r="B2751" s="21">
        <v>9840</v>
      </c>
      <c r="C2751" s="2">
        <v>2748</v>
      </c>
      <c r="D2751" s="22" t="s">
        <v>658</v>
      </c>
      <c r="E2751" s="23"/>
      <c r="F2751" s="13"/>
      <c r="G2751" s="2"/>
      <c r="H2751" s="2"/>
      <c r="I2751" s="2">
        <f t="shared" si="173"/>
        <v>40</v>
      </c>
      <c r="J2751" s="13">
        <f t="shared" si="174"/>
        <v>47</v>
      </c>
      <c r="L2751" s="14">
        <f t="shared" si="175"/>
        <v>-47</v>
      </c>
      <c r="M2751" s="15">
        <f t="shared" si="176"/>
        <v>1</v>
      </c>
    </row>
    <row r="2752" spans="2:13" x14ac:dyDescent="0.25">
      <c r="B2752" s="21">
        <v>9840</v>
      </c>
      <c r="C2752" s="2">
        <v>2749</v>
      </c>
      <c r="D2752" s="22" t="s">
        <v>2789</v>
      </c>
      <c r="E2752" s="23"/>
      <c r="F2752" s="13"/>
      <c r="G2752" s="2"/>
      <c r="H2752" s="2"/>
      <c r="I2752" s="2">
        <f t="shared" si="173"/>
        <v>40</v>
      </c>
      <c r="J2752" s="13">
        <f t="shared" si="174"/>
        <v>47</v>
      </c>
      <c r="L2752" s="14">
        <f t="shared" si="175"/>
        <v>-47</v>
      </c>
      <c r="M2752" s="15">
        <f t="shared" si="176"/>
        <v>1</v>
      </c>
    </row>
    <row r="2753" spans="2:13" x14ac:dyDescent="0.25">
      <c r="B2753" s="21">
        <v>9850</v>
      </c>
      <c r="C2753" s="2">
        <v>2750</v>
      </c>
      <c r="D2753" s="22" t="s">
        <v>2790</v>
      </c>
      <c r="E2753" s="23"/>
      <c r="F2753" s="13"/>
      <c r="G2753" s="2"/>
      <c r="H2753" s="2"/>
      <c r="I2753" s="2">
        <f t="shared" si="173"/>
        <v>40</v>
      </c>
      <c r="J2753" s="13">
        <f t="shared" si="174"/>
        <v>47</v>
      </c>
      <c r="L2753" s="14">
        <f t="shared" si="175"/>
        <v>-47</v>
      </c>
      <c r="M2753" s="15">
        <f t="shared" si="176"/>
        <v>1</v>
      </c>
    </row>
    <row r="2754" spans="2:13" x14ac:dyDescent="0.25">
      <c r="B2754" s="21">
        <v>9850</v>
      </c>
      <c r="C2754" s="2">
        <v>2751</v>
      </c>
      <c r="D2754" s="22" t="s">
        <v>2791</v>
      </c>
      <c r="E2754" s="23"/>
      <c r="F2754" s="13"/>
      <c r="G2754" s="2"/>
      <c r="H2754" s="2"/>
      <c r="I2754" s="2">
        <f t="shared" si="173"/>
        <v>40</v>
      </c>
      <c r="J2754" s="13">
        <f t="shared" si="174"/>
        <v>47</v>
      </c>
      <c r="L2754" s="14">
        <f t="shared" si="175"/>
        <v>-47</v>
      </c>
      <c r="M2754" s="15">
        <f t="shared" si="176"/>
        <v>1</v>
      </c>
    </row>
    <row r="2755" spans="2:13" x14ac:dyDescent="0.25">
      <c r="B2755" s="21">
        <v>9850</v>
      </c>
      <c r="C2755" s="2">
        <v>2752</v>
      </c>
      <c r="D2755" s="22" t="s">
        <v>2792</v>
      </c>
      <c r="E2755" s="23"/>
      <c r="F2755" s="13"/>
      <c r="G2755" s="2"/>
      <c r="H2755" s="2"/>
      <c r="I2755" s="2">
        <f t="shared" si="173"/>
        <v>40</v>
      </c>
      <c r="J2755" s="13">
        <f t="shared" si="174"/>
        <v>47</v>
      </c>
      <c r="L2755" s="14">
        <f t="shared" si="175"/>
        <v>-47</v>
      </c>
      <c r="M2755" s="15">
        <f t="shared" si="176"/>
        <v>1</v>
      </c>
    </row>
    <row r="2756" spans="2:13" x14ac:dyDescent="0.25">
      <c r="B2756" s="21">
        <v>9850</v>
      </c>
      <c r="C2756" s="2">
        <v>2753</v>
      </c>
      <c r="D2756" s="22" t="s">
        <v>659</v>
      </c>
      <c r="E2756" s="23"/>
      <c r="F2756" s="13"/>
      <c r="G2756" s="2"/>
      <c r="H2756" s="2"/>
      <c r="I2756" s="2">
        <f t="shared" si="173"/>
        <v>40</v>
      </c>
      <c r="J2756" s="13">
        <f t="shared" si="174"/>
        <v>47</v>
      </c>
      <c r="L2756" s="14">
        <f t="shared" si="175"/>
        <v>-47</v>
      </c>
      <c r="M2756" s="15">
        <f t="shared" si="176"/>
        <v>1</v>
      </c>
    </row>
    <row r="2757" spans="2:13" x14ac:dyDescent="0.25">
      <c r="B2757" s="21">
        <v>9850</v>
      </c>
      <c r="C2757" s="2">
        <v>2754</v>
      </c>
      <c r="D2757" s="22" t="s">
        <v>2793</v>
      </c>
      <c r="E2757" s="23"/>
      <c r="F2757" s="13"/>
      <c r="G2757" s="2"/>
      <c r="H2757" s="2"/>
      <c r="I2757" s="2">
        <f t="shared" si="173"/>
        <v>40</v>
      </c>
      <c r="J2757" s="13">
        <f t="shared" si="174"/>
        <v>47</v>
      </c>
      <c r="L2757" s="14">
        <f t="shared" si="175"/>
        <v>-47</v>
      </c>
      <c r="M2757" s="15">
        <f t="shared" si="176"/>
        <v>1</v>
      </c>
    </row>
    <row r="2758" spans="2:13" x14ac:dyDescent="0.25">
      <c r="B2758" s="21">
        <v>9850</v>
      </c>
      <c r="C2758" s="2">
        <v>2755</v>
      </c>
      <c r="D2758" s="22" t="s">
        <v>2794</v>
      </c>
      <c r="E2758" s="23"/>
      <c r="F2758" s="13"/>
      <c r="G2758" s="2"/>
      <c r="H2758" s="2"/>
      <c r="I2758" s="2">
        <f t="shared" si="173"/>
        <v>40</v>
      </c>
      <c r="J2758" s="13">
        <f t="shared" si="174"/>
        <v>47</v>
      </c>
      <c r="L2758" s="14">
        <f t="shared" si="175"/>
        <v>-47</v>
      </c>
      <c r="M2758" s="15">
        <f t="shared" si="176"/>
        <v>1</v>
      </c>
    </row>
    <row r="2759" spans="2:13" x14ac:dyDescent="0.25">
      <c r="B2759" s="21">
        <v>9860</v>
      </c>
      <c r="C2759" s="2">
        <v>2756</v>
      </c>
      <c r="D2759" s="22" t="s">
        <v>2795</v>
      </c>
      <c r="E2759" s="23"/>
      <c r="F2759" s="13"/>
      <c r="G2759" s="2"/>
      <c r="H2759" s="2"/>
      <c r="I2759" s="2">
        <f t="shared" si="173"/>
        <v>40</v>
      </c>
      <c r="J2759" s="13">
        <f t="shared" si="174"/>
        <v>47</v>
      </c>
      <c r="L2759" s="14">
        <f t="shared" si="175"/>
        <v>-47</v>
      </c>
      <c r="M2759" s="15">
        <f t="shared" si="176"/>
        <v>1</v>
      </c>
    </row>
    <row r="2760" spans="2:13" x14ac:dyDescent="0.25">
      <c r="B2760" s="21">
        <v>9860</v>
      </c>
      <c r="C2760" s="2">
        <v>2757</v>
      </c>
      <c r="D2760" s="22" t="s">
        <v>2796</v>
      </c>
      <c r="E2760" s="23"/>
      <c r="F2760" s="13"/>
      <c r="G2760" s="2"/>
      <c r="H2760" s="2"/>
      <c r="I2760" s="2">
        <f t="shared" si="173"/>
        <v>40</v>
      </c>
      <c r="J2760" s="13">
        <f t="shared" si="174"/>
        <v>47</v>
      </c>
      <c r="L2760" s="14">
        <f t="shared" si="175"/>
        <v>-47</v>
      </c>
      <c r="M2760" s="15">
        <f t="shared" si="176"/>
        <v>1</v>
      </c>
    </row>
    <row r="2761" spans="2:13" x14ac:dyDescent="0.25">
      <c r="B2761" s="21">
        <v>9860</v>
      </c>
      <c r="C2761" s="2">
        <v>2758</v>
      </c>
      <c r="D2761" s="22" t="s">
        <v>2797</v>
      </c>
      <c r="E2761" s="23"/>
      <c r="F2761" s="13"/>
      <c r="G2761" s="2"/>
      <c r="H2761" s="2"/>
      <c r="I2761" s="2">
        <f t="shared" si="173"/>
        <v>40</v>
      </c>
      <c r="J2761" s="13">
        <f t="shared" si="174"/>
        <v>47</v>
      </c>
      <c r="L2761" s="14">
        <f t="shared" si="175"/>
        <v>-47</v>
      </c>
      <c r="M2761" s="15">
        <f t="shared" si="176"/>
        <v>1</v>
      </c>
    </row>
    <row r="2762" spans="2:13" x14ac:dyDescent="0.25">
      <c r="B2762" s="21">
        <v>9860</v>
      </c>
      <c r="C2762" s="2">
        <v>2759</v>
      </c>
      <c r="D2762" s="22" t="s">
        <v>2798</v>
      </c>
      <c r="E2762" s="23"/>
      <c r="F2762" s="13"/>
      <c r="G2762" s="2"/>
      <c r="H2762" s="2"/>
      <c r="I2762" s="2">
        <f t="shared" si="173"/>
        <v>40</v>
      </c>
      <c r="J2762" s="13">
        <f t="shared" si="174"/>
        <v>47</v>
      </c>
      <c r="L2762" s="14">
        <f t="shared" si="175"/>
        <v>-47</v>
      </c>
      <c r="M2762" s="15">
        <f t="shared" si="176"/>
        <v>1</v>
      </c>
    </row>
    <row r="2763" spans="2:13" x14ac:dyDescent="0.25">
      <c r="B2763" s="21">
        <v>9860</v>
      </c>
      <c r="C2763" s="2">
        <v>2760</v>
      </c>
      <c r="D2763" s="22" t="s">
        <v>660</v>
      </c>
      <c r="E2763" s="23"/>
      <c r="F2763" s="13"/>
      <c r="G2763" s="2"/>
      <c r="H2763" s="2"/>
      <c r="I2763" s="2">
        <f t="shared" si="173"/>
        <v>40</v>
      </c>
      <c r="J2763" s="13">
        <f t="shared" si="174"/>
        <v>47</v>
      </c>
      <c r="L2763" s="14">
        <f t="shared" si="175"/>
        <v>-47</v>
      </c>
      <c r="M2763" s="15">
        <f t="shared" si="176"/>
        <v>1</v>
      </c>
    </row>
    <row r="2764" spans="2:13" x14ac:dyDescent="0.25">
      <c r="B2764" s="21">
        <v>9860</v>
      </c>
      <c r="C2764" s="2">
        <v>2761</v>
      </c>
      <c r="D2764" s="22" t="s">
        <v>2799</v>
      </c>
      <c r="E2764" s="23"/>
      <c r="F2764" s="13"/>
      <c r="G2764" s="2"/>
      <c r="H2764" s="2"/>
      <c r="I2764" s="2">
        <f t="shared" si="173"/>
        <v>40</v>
      </c>
      <c r="J2764" s="13">
        <f t="shared" si="174"/>
        <v>47</v>
      </c>
      <c r="L2764" s="14">
        <f t="shared" si="175"/>
        <v>-47</v>
      </c>
      <c r="M2764" s="15">
        <f t="shared" si="176"/>
        <v>1</v>
      </c>
    </row>
    <row r="2765" spans="2:13" x14ac:dyDescent="0.25">
      <c r="B2765" s="21">
        <v>9870</v>
      </c>
      <c r="C2765" s="2">
        <v>2762</v>
      </c>
      <c r="D2765" s="22" t="s">
        <v>155</v>
      </c>
      <c r="E2765" s="23"/>
      <c r="F2765" s="13"/>
      <c r="G2765" s="2"/>
      <c r="H2765" s="2"/>
      <c r="I2765" s="2">
        <f t="shared" si="173"/>
        <v>40</v>
      </c>
      <c r="J2765" s="13">
        <f t="shared" si="174"/>
        <v>47</v>
      </c>
      <c r="L2765" s="14">
        <f t="shared" si="175"/>
        <v>-47</v>
      </c>
      <c r="M2765" s="15">
        <f t="shared" si="176"/>
        <v>1</v>
      </c>
    </row>
    <row r="2766" spans="2:13" x14ac:dyDescent="0.25">
      <c r="B2766" s="21">
        <v>9870</v>
      </c>
      <c r="C2766" s="2">
        <v>2763</v>
      </c>
      <c r="D2766" s="22" t="s">
        <v>2800</v>
      </c>
      <c r="E2766" s="23"/>
      <c r="F2766" s="13"/>
      <c r="G2766" s="2"/>
      <c r="H2766" s="2"/>
      <c r="I2766" s="2">
        <f t="shared" si="173"/>
        <v>40</v>
      </c>
      <c r="J2766" s="13">
        <f t="shared" si="174"/>
        <v>47</v>
      </c>
      <c r="L2766" s="14">
        <f t="shared" si="175"/>
        <v>-47</v>
      </c>
      <c r="M2766" s="15">
        <f t="shared" si="176"/>
        <v>1</v>
      </c>
    </row>
    <row r="2767" spans="2:13" x14ac:dyDescent="0.25">
      <c r="B2767" s="21">
        <v>9870</v>
      </c>
      <c r="C2767" s="2">
        <v>2764</v>
      </c>
      <c r="D2767" s="22" t="s">
        <v>661</v>
      </c>
      <c r="E2767" s="23"/>
      <c r="F2767" s="13"/>
      <c r="G2767" s="2"/>
      <c r="H2767" s="2"/>
      <c r="I2767" s="2">
        <f t="shared" si="173"/>
        <v>40</v>
      </c>
      <c r="J2767" s="13">
        <f t="shared" si="174"/>
        <v>47</v>
      </c>
      <c r="L2767" s="14">
        <f t="shared" si="175"/>
        <v>-47</v>
      </c>
      <c r="M2767" s="15">
        <f t="shared" si="176"/>
        <v>1</v>
      </c>
    </row>
    <row r="2768" spans="2:13" x14ac:dyDescent="0.25">
      <c r="B2768" s="21">
        <v>9880</v>
      </c>
      <c r="C2768" s="2">
        <v>2765</v>
      </c>
      <c r="D2768" s="22" t="s">
        <v>662</v>
      </c>
      <c r="E2768" s="23"/>
      <c r="F2768" s="13"/>
      <c r="G2768" s="2"/>
      <c r="H2768" s="2"/>
      <c r="I2768" s="2">
        <f t="shared" si="173"/>
        <v>40</v>
      </c>
      <c r="J2768" s="13">
        <f t="shared" si="174"/>
        <v>47</v>
      </c>
      <c r="L2768" s="14">
        <f t="shared" si="175"/>
        <v>-47</v>
      </c>
      <c r="M2768" s="15">
        <f t="shared" si="176"/>
        <v>1</v>
      </c>
    </row>
    <row r="2769" spans="2:13" x14ac:dyDescent="0.25">
      <c r="B2769" s="21">
        <v>9880</v>
      </c>
      <c r="C2769" s="2">
        <v>2766</v>
      </c>
      <c r="D2769" s="22" t="s">
        <v>2801</v>
      </c>
      <c r="E2769" s="23"/>
      <c r="F2769" s="13"/>
      <c r="G2769" s="2"/>
      <c r="H2769" s="2"/>
      <c r="I2769" s="2">
        <f t="shared" si="173"/>
        <v>40</v>
      </c>
      <c r="J2769" s="13">
        <f t="shared" si="174"/>
        <v>47</v>
      </c>
      <c r="L2769" s="14">
        <f t="shared" si="175"/>
        <v>-47</v>
      </c>
      <c r="M2769" s="15">
        <f t="shared" si="176"/>
        <v>1</v>
      </c>
    </row>
    <row r="2770" spans="2:13" x14ac:dyDescent="0.25">
      <c r="B2770" s="21">
        <v>9880</v>
      </c>
      <c r="C2770" s="2">
        <v>2767</v>
      </c>
      <c r="D2770" s="22" t="s">
        <v>2802</v>
      </c>
      <c r="E2770" s="23"/>
      <c r="F2770" s="13"/>
      <c r="G2770" s="2"/>
      <c r="H2770" s="2"/>
      <c r="I2770" s="2">
        <f t="shared" si="173"/>
        <v>40</v>
      </c>
      <c r="J2770" s="13">
        <f t="shared" si="174"/>
        <v>47</v>
      </c>
      <c r="L2770" s="14">
        <f t="shared" si="175"/>
        <v>-47</v>
      </c>
      <c r="M2770" s="15">
        <f t="shared" si="176"/>
        <v>1</v>
      </c>
    </row>
    <row r="2771" spans="2:13" x14ac:dyDescent="0.25">
      <c r="B2771" s="21">
        <v>9881</v>
      </c>
      <c r="C2771" s="2">
        <v>2768</v>
      </c>
      <c r="D2771" s="22" t="s">
        <v>2803</v>
      </c>
      <c r="E2771" s="23"/>
      <c r="F2771" s="13"/>
      <c r="G2771" s="2"/>
      <c r="H2771" s="2"/>
      <c r="I2771" s="2">
        <f t="shared" si="173"/>
        <v>40</v>
      </c>
      <c r="J2771" s="13">
        <f t="shared" si="174"/>
        <v>47</v>
      </c>
      <c r="L2771" s="14">
        <f t="shared" si="175"/>
        <v>-47</v>
      </c>
      <c r="M2771" s="15">
        <f t="shared" si="176"/>
        <v>1</v>
      </c>
    </row>
    <row r="2772" spans="2:13" x14ac:dyDescent="0.25">
      <c r="B2772" s="21">
        <v>9890</v>
      </c>
      <c r="C2772" s="2">
        <v>2769</v>
      </c>
      <c r="D2772" s="22" t="s">
        <v>2804</v>
      </c>
      <c r="E2772" s="23"/>
      <c r="F2772" s="13"/>
      <c r="G2772" s="2"/>
      <c r="H2772" s="2"/>
      <c r="I2772" s="2">
        <f t="shared" si="173"/>
        <v>40</v>
      </c>
      <c r="J2772" s="13">
        <f t="shared" si="174"/>
        <v>47</v>
      </c>
      <c r="L2772" s="14">
        <f t="shared" si="175"/>
        <v>-47</v>
      </c>
      <c r="M2772" s="15">
        <f t="shared" si="176"/>
        <v>1</v>
      </c>
    </row>
    <row r="2773" spans="2:13" x14ac:dyDescent="0.25">
      <c r="B2773" s="21">
        <v>9890</v>
      </c>
      <c r="C2773" s="2">
        <v>2770</v>
      </c>
      <c r="D2773" s="22" t="s">
        <v>2805</v>
      </c>
      <c r="E2773" s="23"/>
      <c r="F2773" s="13"/>
      <c r="G2773" s="2"/>
      <c r="H2773" s="2"/>
      <c r="I2773" s="2">
        <f t="shared" si="173"/>
        <v>40</v>
      </c>
      <c r="J2773" s="13">
        <f t="shared" si="174"/>
        <v>47</v>
      </c>
      <c r="L2773" s="14">
        <f t="shared" si="175"/>
        <v>-47</v>
      </c>
      <c r="M2773" s="15">
        <f t="shared" si="176"/>
        <v>1</v>
      </c>
    </row>
    <row r="2774" spans="2:13" x14ac:dyDescent="0.25">
      <c r="B2774" s="21">
        <v>9890</v>
      </c>
      <c r="C2774" s="2">
        <v>2771</v>
      </c>
      <c r="D2774" s="22" t="s">
        <v>2806</v>
      </c>
      <c r="E2774" s="23"/>
      <c r="F2774" s="13"/>
      <c r="G2774" s="2"/>
      <c r="H2774" s="2"/>
      <c r="I2774" s="2">
        <f t="shared" si="173"/>
        <v>40</v>
      </c>
      <c r="J2774" s="13">
        <f t="shared" si="174"/>
        <v>47</v>
      </c>
      <c r="L2774" s="14">
        <f t="shared" si="175"/>
        <v>-47</v>
      </c>
      <c r="M2774" s="15">
        <f t="shared" si="176"/>
        <v>1</v>
      </c>
    </row>
    <row r="2775" spans="2:13" x14ac:dyDescent="0.25">
      <c r="B2775" s="21">
        <v>9890</v>
      </c>
      <c r="C2775" s="2">
        <v>2772</v>
      </c>
      <c r="D2775" s="22" t="s">
        <v>663</v>
      </c>
      <c r="E2775" s="23"/>
      <c r="F2775" s="13"/>
      <c r="G2775" s="2"/>
      <c r="H2775" s="2"/>
      <c r="I2775" s="2">
        <f t="shared" si="173"/>
        <v>40</v>
      </c>
      <c r="J2775" s="13">
        <f t="shared" si="174"/>
        <v>47</v>
      </c>
      <c r="L2775" s="14">
        <f t="shared" si="175"/>
        <v>-47</v>
      </c>
      <c r="M2775" s="15">
        <f t="shared" si="176"/>
        <v>1</v>
      </c>
    </row>
    <row r="2776" spans="2:13" x14ac:dyDescent="0.25">
      <c r="B2776" s="21">
        <v>9890</v>
      </c>
      <c r="C2776" s="2">
        <v>2773</v>
      </c>
      <c r="D2776" s="22" t="s">
        <v>2807</v>
      </c>
      <c r="E2776" s="23"/>
      <c r="F2776" s="13"/>
      <c r="G2776" s="2"/>
      <c r="H2776" s="2"/>
      <c r="I2776" s="2">
        <f t="shared" si="173"/>
        <v>40</v>
      </c>
      <c r="J2776" s="13">
        <f t="shared" si="174"/>
        <v>47</v>
      </c>
      <c r="L2776" s="14">
        <f t="shared" si="175"/>
        <v>-47</v>
      </c>
      <c r="M2776" s="15">
        <f t="shared" si="176"/>
        <v>1</v>
      </c>
    </row>
    <row r="2777" spans="2:13" x14ac:dyDescent="0.25">
      <c r="B2777" s="21">
        <v>9890</v>
      </c>
      <c r="C2777" s="2">
        <v>2774</v>
      </c>
      <c r="D2777" s="22" t="s">
        <v>2808</v>
      </c>
      <c r="E2777" s="23"/>
      <c r="F2777" s="13"/>
      <c r="G2777" s="2"/>
      <c r="H2777" s="2"/>
      <c r="I2777" s="2">
        <f t="shared" si="173"/>
        <v>40</v>
      </c>
      <c r="J2777" s="13">
        <f t="shared" si="174"/>
        <v>47</v>
      </c>
      <c r="L2777" s="14">
        <f t="shared" si="175"/>
        <v>-47</v>
      </c>
      <c r="M2777" s="15">
        <f t="shared" si="176"/>
        <v>1</v>
      </c>
    </row>
    <row r="2778" spans="2:13" x14ac:dyDescent="0.25">
      <c r="B2778" s="21">
        <v>9900</v>
      </c>
      <c r="C2778" s="2">
        <v>2775</v>
      </c>
      <c r="D2778" s="22" t="s">
        <v>664</v>
      </c>
      <c r="E2778" s="23"/>
      <c r="F2778" s="13"/>
      <c r="G2778" s="2"/>
      <c r="H2778" s="2"/>
      <c r="I2778" s="2">
        <f t="shared" si="173"/>
        <v>40</v>
      </c>
      <c r="J2778" s="13">
        <f t="shared" si="174"/>
        <v>47</v>
      </c>
      <c r="L2778" s="14">
        <f t="shared" si="175"/>
        <v>-47</v>
      </c>
      <c r="M2778" s="15">
        <f t="shared" si="176"/>
        <v>1</v>
      </c>
    </row>
    <row r="2779" spans="2:13" x14ac:dyDescent="0.25">
      <c r="B2779" s="21">
        <v>9910</v>
      </c>
      <c r="C2779" s="2">
        <v>2776</v>
      </c>
      <c r="D2779" s="22" t="s">
        <v>665</v>
      </c>
      <c r="E2779" s="23"/>
      <c r="F2779" s="13"/>
      <c r="G2779" s="2"/>
      <c r="H2779" s="2"/>
      <c r="I2779" s="2">
        <f t="shared" si="173"/>
        <v>40</v>
      </c>
      <c r="J2779" s="13">
        <f t="shared" si="174"/>
        <v>47</v>
      </c>
      <c r="L2779" s="14">
        <f t="shared" si="175"/>
        <v>-47</v>
      </c>
      <c r="M2779" s="15">
        <f t="shared" si="176"/>
        <v>1</v>
      </c>
    </row>
    <row r="2780" spans="2:13" x14ac:dyDescent="0.25">
      <c r="B2780" s="21">
        <v>9910</v>
      </c>
      <c r="C2780" s="2">
        <v>2777</v>
      </c>
      <c r="D2780" s="22" t="s">
        <v>2809</v>
      </c>
      <c r="E2780" s="23"/>
      <c r="F2780" s="13"/>
      <c r="G2780" s="2"/>
      <c r="H2780" s="2"/>
      <c r="I2780" s="2">
        <f t="shared" si="173"/>
        <v>40</v>
      </c>
      <c r="J2780" s="13">
        <f t="shared" si="174"/>
        <v>47</v>
      </c>
      <c r="L2780" s="14">
        <f t="shared" si="175"/>
        <v>-47</v>
      </c>
      <c r="M2780" s="15">
        <f t="shared" si="176"/>
        <v>1</v>
      </c>
    </row>
    <row r="2781" spans="2:13" x14ac:dyDescent="0.25">
      <c r="B2781" s="21">
        <v>9920</v>
      </c>
      <c r="C2781" s="2">
        <v>2778</v>
      </c>
      <c r="D2781" s="22" t="s">
        <v>666</v>
      </c>
      <c r="E2781" s="23"/>
      <c r="F2781" s="13"/>
      <c r="G2781" s="2"/>
      <c r="H2781" s="2"/>
      <c r="I2781" s="2">
        <f t="shared" ref="I2781:I2804" si="177">(H2781*2)+40</f>
        <v>40</v>
      </c>
      <c r="J2781" s="13">
        <f t="shared" ref="J2781:J2804" si="178">ROUNDUP((I2781*70/60),0)</f>
        <v>47</v>
      </c>
      <c r="L2781" s="14">
        <f t="shared" ref="L2781:L2804" si="179">F2781-J2781</f>
        <v>-47</v>
      </c>
      <c r="M2781" s="15">
        <f t="shared" ref="M2781:M2804" si="180">(ABS(J2781-F2781)/J2781)</f>
        <v>1</v>
      </c>
    </row>
    <row r="2782" spans="2:13" x14ac:dyDescent="0.25">
      <c r="B2782" s="21">
        <v>9921</v>
      </c>
      <c r="C2782" s="2">
        <v>2779</v>
      </c>
      <c r="D2782" s="22" t="s">
        <v>2810</v>
      </c>
      <c r="E2782" s="23"/>
      <c r="F2782" s="13"/>
      <c r="G2782" s="2"/>
      <c r="H2782" s="2"/>
      <c r="I2782" s="2">
        <f t="shared" si="177"/>
        <v>40</v>
      </c>
      <c r="J2782" s="13">
        <f t="shared" si="178"/>
        <v>47</v>
      </c>
      <c r="L2782" s="14">
        <f t="shared" si="179"/>
        <v>-47</v>
      </c>
      <c r="M2782" s="15">
        <f t="shared" si="180"/>
        <v>1</v>
      </c>
    </row>
    <row r="2783" spans="2:13" x14ac:dyDescent="0.25">
      <c r="B2783" s="21">
        <v>9930</v>
      </c>
      <c r="C2783" s="2">
        <v>2780</v>
      </c>
      <c r="D2783" s="22" t="s">
        <v>667</v>
      </c>
      <c r="E2783" s="23"/>
      <c r="F2783" s="13"/>
      <c r="G2783" s="2"/>
      <c r="H2783" s="2"/>
      <c r="I2783" s="2">
        <f t="shared" si="177"/>
        <v>40</v>
      </c>
      <c r="J2783" s="13">
        <f t="shared" si="178"/>
        <v>47</v>
      </c>
      <c r="L2783" s="14">
        <f t="shared" si="179"/>
        <v>-47</v>
      </c>
      <c r="M2783" s="15">
        <f t="shared" si="180"/>
        <v>1</v>
      </c>
    </row>
    <row r="2784" spans="2:13" x14ac:dyDescent="0.25">
      <c r="B2784" s="21">
        <v>9931</v>
      </c>
      <c r="C2784" s="2">
        <v>2781</v>
      </c>
      <c r="D2784" s="22" t="s">
        <v>2811</v>
      </c>
      <c r="E2784" s="23"/>
      <c r="F2784" s="13"/>
      <c r="G2784" s="2"/>
      <c r="H2784" s="2"/>
      <c r="I2784" s="2">
        <f t="shared" si="177"/>
        <v>40</v>
      </c>
      <c r="J2784" s="13">
        <f t="shared" si="178"/>
        <v>47</v>
      </c>
      <c r="L2784" s="14">
        <f t="shared" si="179"/>
        <v>-47</v>
      </c>
      <c r="M2784" s="15">
        <f t="shared" si="180"/>
        <v>1</v>
      </c>
    </row>
    <row r="2785" spans="2:13" x14ac:dyDescent="0.25">
      <c r="B2785" s="21">
        <v>9932</v>
      </c>
      <c r="C2785" s="2">
        <v>2782</v>
      </c>
      <c r="D2785" s="22" t="s">
        <v>2812</v>
      </c>
      <c r="E2785" s="23"/>
      <c r="F2785" s="13"/>
      <c r="G2785" s="2"/>
      <c r="H2785" s="2"/>
      <c r="I2785" s="2">
        <f t="shared" si="177"/>
        <v>40</v>
      </c>
      <c r="J2785" s="13">
        <f t="shared" si="178"/>
        <v>47</v>
      </c>
      <c r="L2785" s="14">
        <f t="shared" si="179"/>
        <v>-47</v>
      </c>
      <c r="M2785" s="15">
        <f t="shared" si="180"/>
        <v>1</v>
      </c>
    </row>
    <row r="2786" spans="2:13" x14ac:dyDescent="0.25">
      <c r="B2786" s="21">
        <v>9940</v>
      </c>
      <c r="C2786" s="2">
        <v>2783</v>
      </c>
      <c r="D2786" s="22" t="s">
        <v>2813</v>
      </c>
      <c r="E2786" s="23"/>
      <c r="F2786" s="13"/>
      <c r="G2786" s="2"/>
      <c r="H2786" s="2"/>
      <c r="I2786" s="2">
        <f t="shared" si="177"/>
        <v>40</v>
      </c>
      <c r="J2786" s="13">
        <f t="shared" si="178"/>
        <v>47</v>
      </c>
      <c r="L2786" s="14">
        <f t="shared" si="179"/>
        <v>-47</v>
      </c>
      <c r="M2786" s="15">
        <f t="shared" si="180"/>
        <v>1</v>
      </c>
    </row>
    <row r="2787" spans="2:13" x14ac:dyDescent="0.25">
      <c r="B2787" s="21">
        <v>9940</v>
      </c>
      <c r="C2787" s="2">
        <v>2784</v>
      </c>
      <c r="D2787" s="22" t="s">
        <v>668</v>
      </c>
      <c r="E2787" s="23"/>
      <c r="F2787" s="13"/>
      <c r="G2787" s="2"/>
      <c r="H2787" s="2"/>
      <c r="I2787" s="2">
        <f t="shared" si="177"/>
        <v>40</v>
      </c>
      <c r="J2787" s="13">
        <f t="shared" si="178"/>
        <v>47</v>
      </c>
      <c r="L2787" s="14">
        <f t="shared" si="179"/>
        <v>-47</v>
      </c>
      <c r="M2787" s="15">
        <f t="shared" si="180"/>
        <v>1</v>
      </c>
    </row>
    <row r="2788" spans="2:13" x14ac:dyDescent="0.25">
      <c r="B2788" s="21">
        <v>9940</v>
      </c>
      <c r="C2788" s="2">
        <v>2785</v>
      </c>
      <c r="D2788" s="22" t="s">
        <v>2814</v>
      </c>
      <c r="E2788" s="23"/>
      <c r="F2788" s="13"/>
      <c r="G2788" s="2"/>
      <c r="H2788" s="2"/>
      <c r="I2788" s="2">
        <f t="shared" si="177"/>
        <v>40</v>
      </c>
      <c r="J2788" s="13">
        <f t="shared" si="178"/>
        <v>47</v>
      </c>
      <c r="L2788" s="14">
        <f t="shared" si="179"/>
        <v>-47</v>
      </c>
      <c r="M2788" s="15">
        <f t="shared" si="180"/>
        <v>1</v>
      </c>
    </row>
    <row r="2789" spans="2:13" x14ac:dyDescent="0.25">
      <c r="B2789" s="21">
        <v>9940</v>
      </c>
      <c r="C2789" s="2">
        <v>2786</v>
      </c>
      <c r="D2789" s="22" t="s">
        <v>2815</v>
      </c>
      <c r="E2789" s="23"/>
      <c r="F2789" s="13"/>
      <c r="G2789" s="2"/>
      <c r="H2789" s="2"/>
      <c r="I2789" s="2">
        <f t="shared" si="177"/>
        <v>40</v>
      </c>
      <c r="J2789" s="13">
        <f t="shared" si="178"/>
        <v>47</v>
      </c>
      <c r="L2789" s="14">
        <f t="shared" si="179"/>
        <v>-47</v>
      </c>
      <c r="M2789" s="15">
        <f t="shared" si="180"/>
        <v>1</v>
      </c>
    </row>
    <row r="2790" spans="2:13" x14ac:dyDescent="0.25">
      <c r="B2790" s="21">
        <v>9950</v>
      </c>
      <c r="C2790" s="2">
        <v>2787</v>
      </c>
      <c r="D2790" s="22" t="s">
        <v>669</v>
      </c>
      <c r="E2790" s="23"/>
      <c r="F2790" s="13"/>
      <c r="G2790" s="2"/>
      <c r="H2790" s="2"/>
      <c r="I2790" s="2">
        <f t="shared" si="177"/>
        <v>40</v>
      </c>
      <c r="J2790" s="13">
        <f t="shared" si="178"/>
        <v>47</v>
      </c>
      <c r="L2790" s="14">
        <f t="shared" si="179"/>
        <v>-47</v>
      </c>
      <c r="M2790" s="15">
        <f t="shared" si="180"/>
        <v>1</v>
      </c>
    </row>
    <row r="2791" spans="2:13" x14ac:dyDescent="0.25">
      <c r="B2791" s="21">
        <v>9960</v>
      </c>
      <c r="C2791" s="2">
        <v>2788</v>
      </c>
      <c r="D2791" s="22" t="s">
        <v>670</v>
      </c>
      <c r="E2791" s="23"/>
      <c r="F2791" s="13"/>
      <c r="G2791" s="2"/>
      <c r="H2791" s="2"/>
      <c r="I2791" s="2">
        <f t="shared" si="177"/>
        <v>40</v>
      </c>
      <c r="J2791" s="13">
        <f t="shared" si="178"/>
        <v>47</v>
      </c>
      <c r="L2791" s="14">
        <f t="shared" si="179"/>
        <v>-47</v>
      </c>
      <c r="M2791" s="15">
        <f t="shared" si="180"/>
        <v>1</v>
      </c>
    </row>
    <row r="2792" spans="2:13" x14ac:dyDescent="0.25">
      <c r="B2792" s="21">
        <v>9961</v>
      </c>
      <c r="C2792" s="2">
        <v>2789</v>
      </c>
      <c r="D2792" s="22" t="s">
        <v>2816</v>
      </c>
      <c r="E2792" s="23"/>
      <c r="F2792" s="13"/>
      <c r="G2792" s="2"/>
      <c r="H2792" s="2"/>
      <c r="I2792" s="2">
        <f t="shared" si="177"/>
        <v>40</v>
      </c>
      <c r="J2792" s="13">
        <f t="shared" si="178"/>
        <v>47</v>
      </c>
      <c r="L2792" s="14">
        <f t="shared" si="179"/>
        <v>-47</v>
      </c>
      <c r="M2792" s="15">
        <f t="shared" si="180"/>
        <v>1</v>
      </c>
    </row>
    <row r="2793" spans="2:13" x14ac:dyDescent="0.25">
      <c r="B2793" s="21">
        <v>9968</v>
      </c>
      <c r="C2793" s="2">
        <v>2790</v>
      </c>
      <c r="D2793" s="22" t="s">
        <v>2817</v>
      </c>
      <c r="E2793" s="23"/>
      <c r="F2793" s="13"/>
      <c r="G2793" s="2"/>
      <c r="H2793" s="2"/>
      <c r="I2793" s="2">
        <f t="shared" si="177"/>
        <v>40</v>
      </c>
      <c r="J2793" s="13">
        <f t="shared" si="178"/>
        <v>47</v>
      </c>
      <c r="L2793" s="14">
        <f t="shared" si="179"/>
        <v>-47</v>
      </c>
      <c r="M2793" s="15">
        <f t="shared" si="180"/>
        <v>1</v>
      </c>
    </row>
    <row r="2794" spans="2:13" x14ac:dyDescent="0.25">
      <c r="B2794" s="21">
        <v>9968</v>
      </c>
      <c r="C2794" s="2">
        <v>2791</v>
      </c>
      <c r="D2794" s="22" t="s">
        <v>2818</v>
      </c>
      <c r="E2794" s="23"/>
      <c r="F2794" s="13"/>
      <c r="G2794" s="2"/>
      <c r="H2794" s="2"/>
      <c r="I2794" s="2">
        <f t="shared" si="177"/>
        <v>40</v>
      </c>
      <c r="J2794" s="13">
        <f t="shared" si="178"/>
        <v>47</v>
      </c>
      <c r="L2794" s="14">
        <f t="shared" si="179"/>
        <v>-47</v>
      </c>
      <c r="M2794" s="15">
        <f t="shared" si="180"/>
        <v>1</v>
      </c>
    </row>
    <row r="2795" spans="2:13" x14ac:dyDescent="0.25">
      <c r="B2795" s="21">
        <v>9970</v>
      </c>
      <c r="C2795" s="2">
        <v>2792</v>
      </c>
      <c r="D2795" s="22" t="s">
        <v>671</v>
      </c>
      <c r="E2795" s="23"/>
      <c r="F2795" s="13"/>
      <c r="G2795" s="2"/>
      <c r="H2795" s="2"/>
      <c r="I2795" s="2">
        <f t="shared" si="177"/>
        <v>40</v>
      </c>
      <c r="J2795" s="13">
        <f t="shared" si="178"/>
        <v>47</v>
      </c>
      <c r="L2795" s="14">
        <f t="shared" si="179"/>
        <v>-47</v>
      </c>
      <c r="M2795" s="15">
        <f t="shared" si="180"/>
        <v>1</v>
      </c>
    </row>
    <row r="2796" spans="2:13" x14ac:dyDescent="0.25">
      <c r="B2796" s="21">
        <v>9971</v>
      </c>
      <c r="C2796" s="2">
        <v>2793</v>
      </c>
      <c r="D2796" s="22" t="s">
        <v>2819</v>
      </c>
      <c r="E2796" s="23"/>
      <c r="F2796" s="13"/>
      <c r="G2796" s="2"/>
      <c r="H2796" s="2"/>
      <c r="I2796" s="2">
        <f t="shared" si="177"/>
        <v>40</v>
      </c>
      <c r="J2796" s="13">
        <f t="shared" si="178"/>
        <v>47</v>
      </c>
      <c r="L2796" s="14">
        <f t="shared" si="179"/>
        <v>-47</v>
      </c>
      <c r="M2796" s="15">
        <f t="shared" si="180"/>
        <v>1</v>
      </c>
    </row>
    <row r="2797" spans="2:13" x14ac:dyDescent="0.25">
      <c r="B2797" s="21">
        <v>9980</v>
      </c>
      <c r="C2797" s="2">
        <v>2794</v>
      </c>
      <c r="D2797" s="22" t="s">
        <v>672</v>
      </c>
      <c r="E2797" s="23"/>
      <c r="F2797" s="13"/>
      <c r="G2797" s="2"/>
      <c r="H2797" s="2"/>
      <c r="I2797" s="2">
        <f t="shared" si="177"/>
        <v>40</v>
      </c>
      <c r="J2797" s="13">
        <f t="shared" si="178"/>
        <v>47</v>
      </c>
      <c r="L2797" s="14">
        <f t="shared" si="179"/>
        <v>-47</v>
      </c>
      <c r="M2797" s="15">
        <f t="shared" si="180"/>
        <v>1</v>
      </c>
    </row>
    <row r="2798" spans="2:13" x14ac:dyDescent="0.25">
      <c r="B2798" s="21">
        <v>9981</v>
      </c>
      <c r="C2798" s="2">
        <v>2795</v>
      </c>
      <c r="D2798" s="22" t="s">
        <v>2820</v>
      </c>
      <c r="E2798" s="23"/>
      <c r="F2798" s="13"/>
      <c r="G2798" s="2"/>
      <c r="H2798" s="2"/>
      <c r="I2798" s="2">
        <f t="shared" si="177"/>
        <v>40</v>
      </c>
      <c r="J2798" s="13">
        <f t="shared" si="178"/>
        <v>47</v>
      </c>
      <c r="L2798" s="14">
        <f t="shared" si="179"/>
        <v>-47</v>
      </c>
      <c r="M2798" s="15">
        <f t="shared" si="180"/>
        <v>1</v>
      </c>
    </row>
    <row r="2799" spans="2:13" x14ac:dyDescent="0.25">
      <c r="B2799" s="21">
        <v>9982</v>
      </c>
      <c r="C2799" s="2">
        <v>2796</v>
      </c>
      <c r="D2799" s="22" t="s">
        <v>2821</v>
      </c>
      <c r="E2799" s="23"/>
      <c r="F2799" s="13"/>
      <c r="G2799" s="2"/>
      <c r="H2799" s="2"/>
      <c r="I2799" s="2">
        <f t="shared" si="177"/>
        <v>40</v>
      </c>
      <c r="J2799" s="13">
        <f t="shared" si="178"/>
        <v>47</v>
      </c>
      <c r="L2799" s="14">
        <f t="shared" si="179"/>
        <v>-47</v>
      </c>
      <c r="M2799" s="15">
        <f t="shared" si="180"/>
        <v>1</v>
      </c>
    </row>
    <row r="2800" spans="2:13" x14ac:dyDescent="0.25">
      <c r="B2800" s="21">
        <v>9988</v>
      </c>
      <c r="C2800" s="2">
        <v>2797</v>
      </c>
      <c r="D2800" s="22" t="s">
        <v>2822</v>
      </c>
      <c r="E2800" s="23"/>
      <c r="F2800" s="13"/>
      <c r="G2800" s="2"/>
      <c r="H2800" s="2"/>
      <c r="I2800" s="2">
        <f t="shared" si="177"/>
        <v>40</v>
      </c>
      <c r="J2800" s="13">
        <f t="shared" si="178"/>
        <v>47</v>
      </c>
      <c r="L2800" s="14">
        <f t="shared" si="179"/>
        <v>-47</v>
      </c>
      <c r="M2800" s="15">
        <f t="shared" si="180"/>
        <v>1</v>
      </c>
    </row>
    <row r="2801" spans="2:13" x14ac:dyDescent="0.25">
      <c r="B2801" s="21">
        <v>9988</v>
      </c>
      <c r="C2801" s="2">
        <v>2798</v>
      </c>
      <c r="D2801" s="22" t="s">
        <v>2823</v>
      </c>
      <c r="E2801" s="23"/>
      <c r="F2801" s="13"/>
      <c r="G2801" s="2"/>
      <c r="H2801" s="2"/>
      <c r="I2801" s="2">
        <f t="shared" si="177"/>
        <v>40</v>
      </c>
      <c r="J2801" s="13">
        <f t="shared" si="178"/>
        <v>47</v>
      </c>
      <c r="L2801" s="14">
        <f t="shared" si="179"/>
        <v>-47</v>
      </c>
      <c r="M2801" s="15">
        <f t="shared" si="180"/>
        <v>1</v>
      </c>
    </row>
    <row r="2802" spans="2:13" ht="15.75" customHeight="1" x14ac:dyDescent="0.25">
      <c r="B2802" s="21">
        <v>9990</v>
      </c>
      <c r="C2802" s="2">
        <v>2799</v>
      </c>
      <c r="D2802" s="22" t="s">
        <v>673</v>
      </c>
      <c r="E2802" s="23"/>
      <c r="F2802" s="13"/>
      <c r="G2802" s="2"/>
      <c r="H2802" s="2"/>
      <c r="I2802" s="2">
        <f t="shared" si="177"/>
        <v>40</v>
      </c>
      <c r="J2802" s="13">
        <f t="shared" si="178"/>
        <v>47</v>
      </c>
      <c r="L2802" s="14">
        <f t="shared" si="179"/>
        <v>-47</v>
      </c>
      <c r="M2802" s="15">
        <f t="shared" si="180"/>
        <v>1</v>
      </c>
    </row>
    <row r="2803" spans="2:13" x14ac:dyDescent="0.25">
      <c r="B2803" s="21">
        <v>9991</v>
      </c>
      <c r="C2803" s="2">
        <v>2800</v>
      </c>
      <c r="D2803" s="22" t="s">
        <v>2824</v>
      </c>
      <c r="E2803" s="23"/>
      <c r="F2803" s="13"/>
      <c r="G2803" s="2"/>
      <c r="H2803" s="2"/>
      <c r="I2803" s="2">
        <f t="shared" si="177"/>
        <v>40</v>
      </c>
      <c r="J2803" s="13">
        <f t="shared" si="178"/>
        <v>47</v>
      </c>
      <c r="L2803" s="14">
        <f t="shared" si="179"/>
        <v>-47</v>
      </c>
      <c r="M2803" s="15">
        <f t="shared" si="180"/>
        <v>1</v>
      </c>
    </row>
    <row r="2804" spans="2:13" x14ac:dyDescent="0.25">
      <c r="B2804" s="21">
        <v>9992</v>
      </c>
      <c r="C2804" s="2">
        <v>2801</v>
      </c>
      <c r="D2804" s="22" t="s">
        <v>2825</v>
      </c>
      <c r="E2804" s="23"/>
      <c r="F2804" s="13"/>
      <c r="G2804" s="2"/>
      <c r="H2804" s="2"/>
      <c r="I2804" s="2">
        <f t="shared" si="177"/>
        <v>40</v>
      </c>
      <c r="J2804" s="13">
        <f t="shared" si="178"/>
        <v>47</v>
      </c>
      <c r="L2804" s="14">
        <f t="shared" si="179"/>
        <v>-47</v>
      </c>
      <c r="M2804" s="15">
        <f t="shared" si="180"/>
        <v>1</v>
      </c>
    </row>
    <row r="2805" spans="2:13" x14ac:dyDescent="0.25">
      <c r="E2805" s="20"/>
    </row>
    <row r="2806" spans="2:13" x14ac:dyDescent="0.25">
      <c r="E2806" s="20"/>
    </row>
    <row r="2807" spans="2:13" x14ac:dyDescent="0.25">
      <c r="E2807" s="20"/>
    </row>
    <row r="2808" spans="2:13" x14ac:dyDescent="0.25">
      <c r="E2808" s="20"/>
    </row>
  </sheetData>
  <autoFilter ref="B3:J2804"/>
  <hyperlinks>
    <hyperlink ref="G3" r:id="rId1" location="/4/M2/TItinerary/IFRRue%20de%20l'Epinette%2C%207040%20Qu%C3%A9vy|TO7000-7034%20Mons/N0,0,3.95456,50.40961/Z12/"/>
  </hyperlinks>
  <pageMargins left="0.7" right="0.7" top="0.75" bottom="0.75" header="0.3" footer="0.3"/>
  <pageSetup paperSize="9" orientation="portrait" r:id="rId2"/>
  <ignoredErrors>
    <ignoredError sqref="F1967" formula="1"/>
  </ignoredErrors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DONNEES!$I$2:$I$17</xm:f>
          </x14:formula1>
          <xm:sqref>E4:E2804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T13"/>
  <sheetViews>
    <sheetView tabSelected="1" workbookViewId="0">
      <selection activeCell="H4" sqref="H4"/>
    </sheetView>
  </sheetViews>
  <sheetFormatPr defaultColWidth="8.625" defaultRowHeight="15.75" x14ac:dyDescent="0.25"/>
  <cols>
    <col min="2" max="2" width="20.5" customWidth="1"/>
    <col min="3" max="4" width="11.875" customWidth="1"/>
    <col min="5" max="5" width="10.5" customWidth="1"/>
    <col min="7" max="7" width="11.5" customWidth="1"/>
    <col min="8" max="8" width="13.125" customWidth="1"/>
    <col min="9" max="9" width="12.125" customWidth="1"/>
    <col min="10" max="10" width="10.375" customWidth="1"/>
    <col min="14" max="14" width="9.875" customWidth="1"/>
    <col min="15" max="15" width="11.125" customWidth="1"/>
    <col min="16" max="16" width="9.75" customWidth="1"/>
    <col min="17" max="17" width="13" customWidth="1"/>
    <col min="18" max="18" width="10.25" customWidth="1"/>
    <col min="19" max="19" width="9.75" bestFit="1" customWidth="1"/>
    <col min="20" max="20" width="11.375" bestFit="1" customWidth="1"/>
    <col min="21" max="21" width="15" customWidth="1"/>
  </cols>
  <sheetData>
    <row r="1" spans="2:20" ht="16.5" thickBot="1" x14ac:dyDescent="0.3">
      <c r="E1" s="12"/>
    </row>
    <row r="2" spans="2:20" s="45" customFormat="1" ht="16.5" thickBot="1" x14ac:dyDescent="0.3">
      <c r="F2" s="81" t="s">
        <v>2865</v>
      </c>
      <c r="G2" s="82"/>
      <c r="H2" s="82"/>
      <c r="I2" s="82"/>
      <c r="J2" s="83"/>
      <c r="K2" s="84" t="s">
        <v>2866</v>
      </c>
      <c r="L2" s="85"/>
      <c r="M2" s="86"/>
      <c r="N2" s="81" t="s">
        <v>2867</v>
      </c>
      <c r="O2" s="87"/>
      <c r="P2" s="83"/>
    </row>
    <row r="3" spans="2:20" s="56" customFormat="1" ht="63.75" thickBot="1" x14ac:dyDescent="0.3">
      <c r="B3" s="46" t="s">
        <v>2827</v>
      </c>
      <c r="C3" s="47" t="s">
        <v>2826</v>
      </c>
      <c r="D3" s="48" t="s">
        <v>2857</v>
      </c>
      <c r="E3" s="49" t="s">
        <v>2868</v>
      </c>
      <c r="F3" s="50" t="s">
        <v>2885</v>
      </c>
      <c r="G3" s="71" t="s">
        <v>27</v>
      </c>
      <c r="H3" s="51" t="s">
        <v>2869</v>
      </c>
      <c r="I3" s="51" t="s">
        <v>66</v>
      </c>
      <c r="J3" s="52" t="s">
        <v>2870</v>
      </c>
      <c r="K3" s="50" t="s">
        <v>2871</v>
      </c>
      <c r="L3" s="51" t="s">
        <v>2872</v>
      </c>
      <c r="M3" s="52" t="s">
        <v>2873</v>
      </c>
      <c r="N3" s="50" t="s">
        <v>2874</v>
      </c>
      <c r="O3" s="51" t="s">
        <v>2875</v>
      </c>
      <c r="P3" s="52" t="s">
        <v>2876</v>
      </c>
      <c r="Q3" s="53" t="s">
        <v>2877</v>
      </c>
      <c r="R3" s="54" t="s">
        <v>2878</v>
      </c>
      <c r="S3" s="55" t="s">
        <v>2879</v>
      </c>
    </row>
    <row r="4" spans="2:20" x14ac:dyDescent="0.25">
      <c r="B4" s="18" t="s">
        <v>73</v>
      </c>
      <c r="C4" s="18" t="s">
        <v>81</v>
      </c>
      <c r="D4" s="57">
        <v>10</v>
      </c>
      <c r="E4" s="58">
        <v>2000</v>
      </c>
      <c r="F4" s="18">
        <v>7000</v>
      </c>
      <c r="G4" s="18" t="s">
        <v>28</v>
      </c>
      <c r="H4" s="58" t="e">
        <f ca="1">RECHERCHEV(G4,CODE_POSTAUX,4,FAUX)</f>
        <v>#NAME?</v>
      </c>
      <c r="I4" s="58" t="e">
        <f>VLOOKUP(G4,CODE_POSTAUX,8,FALSE)</f>
        <v>#N/A</v>
      </c>
      <c r="J4" s="58" t="e">
        <f ca="1">MAX(H4:I4)*2</f>
        <v>#NAME?</v>
      </c>
      <c r="K4" s="18">
        <v>3</v>
      </c>
      <c r="L4" s="58">
        <v>3</v>
      </c>
      <c r="M4" s="58">
        <f>K4*L4</f>
        <v>9</v>
      </c>
      <c r="N4" s="58">
        <f t="shared" ref="N4:N13" si="0">VLOOKUP(B4,DECHETS,4,FALSE)</f>
        <v>155</v>
      </c>
      <c r="O4" s="59">
        <f t="shared" ref="O4:O13" si="1">VLOOKUP(B4,DECHETS,5,FALSE)</f>
        <v>500</v>
      </c>
      <c r="P4" s="58">
        <f>(N4*O4*D4)/1000</f>
        <v>775</v>
      </c>
      <c r="Q4" s="58" t="e">
        <f ca="1">J4+M4+P4</f>
        <v>#NAME?</v>
      </c>
      <c r="R4" s="60">
        <v>0.15</v>
      </c>
      <c r="S4" s="58" t="e">
        <f ca="1">Q4*(1+R4)</f>
        <v>#NAME?</v>
      </c>
      <c r="T4" s="61" t="e">
        <f ca="1">ABS(S4-E4)/S4</f>
        <v>#NAME?</v>
      </c>
    </row>
    <row r="5" spans="2:20" x14ac:dyDescent="0.25">
      <c r="B5" s="2" t="s">
        <v>74</v>
      </c>
      <c r="C5" s="2" t="s">
        <v>78</v>
      </c>
      <c r="D5" s="62">
        <v>10</v>
      </c>
      <c r="E5" s="13">
        <v>266</v>
      </c>
      <c r="F5" s="2">
        <v>7390</v>
      </c>
      <c r="G5" s="18" t="s">
        <v>521</v>
      </c>
      <c r="H5" s="58">
        <f t="shared" ref="H5:H13" si="2">VLOOKUP(F5,CODE_POSTAUX,5,FALSE)</f>
        <v>107.5</v>
      </c>
      <c r="I5" s="13">
        <v>74</v>
      </c>
      <c r="J5" s="13">
        <f>MAX(H5:I5)*2</f>
        <v>215</v>
      </c>
      <c r="K5" s="2">
        <v>3</v>
      </c>
      <c r="L5" s="13">
        <v>3</v>
      </c>
      <c r="M5" s="13">
        <f>K5*L5</f>
        <v>9</v>
      </c>
      <c r="N5" s="13">
        <f t="shared" si="0"/>
        <v>20</v>
      </c>
      <c r="O5" s="63">
        <f t="shared" si="1"/>
        <v>700</v>
      </c>
      <c r="P5" s="13">
        <f t="shared" ref="P5:P13" si="3">(N5*O5*D5)/1000</f>
        <v>140</v>
      </c>
      <c r="Q5" s="13">
        <f t="shared" ref="Q5:Q13" si="4">J5+M5+P5</f>
        <v>364</v>
      </c>
      <c r="R5" s="64">
        <v>0.15</v>
      </c>
      <c r="S5" s="13">
        <f t="shared" ref="S5:S13" si="5">Q5*(1+R5)</f>
        <v>418.59999999999997</v>
      </c>
      <c r="T5" s="61">
        <f t="shared" ref="T5:T13" si="6">ABS(S5-E5)/S5</f>
        <v>0.36454849498327752</v>
      </c>
    </row>
    <row r="6" spans="2:20" x14ac:dyDescent="0.25">
      <c r="B6" s="2" t="s">
        <v>76</v>
      </c>
      <c r="C6" s="2" t="s">
        <v>83</v>
      </c>
      <c r="D6" s="62">
        <v>10</v>
      </c>
      <c r="E6" s="13">
        <v>841</v>
      </c>
      <c r="F6" s="2">
        <v>1000</v>
      </c>
      <c r="G6" s="18"/>
      <c r="H6" s="58">
        <f t="shared" si="2"/>
        <v>122</v>
      </c>
      <c r="I6" s="13">
        <v>196</v>
      </c>
      <c r="J6" s="13">
        <f t="shared" ref="J6:J13" si="7">MAX(H6:I6)*2</f>
        <v>392</v>
      </c>
      <c r="K6" s="2">
        <v>3</v>
      </c>
      <c r="L6" s="13">
        <v>3</v>
      </c>
      <c r="M6" s="13">
        <f t="shared" ref="M6:M13" si="8">K6*L6</f>
        <v>9</v>
      </c>
      <c r="N6" s="13">
        <f t="shared" si="0"/>
        <v>95</v>
      </c>
      <c r="O6" s="63">
        <f t="shared" si="1"/>
        <v>150</v>
      </c>
      <c r="P6" s="13">
        <f t="shared" si="3"/>
        <v>142.5</v>
      </c>
      <c r="Q6" s="13">
        <f t="shared" si="4"/>
        <v>543.5</v>
      </c>
      <c r="R6" s="64">
        <v>0.15</v>
      </c>
      <c r="S6" s="13">
        <f t="shared" si="5"/>
        <v>625.02499999999998</v>
      </c>
      <c r="T6" s="61">
        <f t="shared" si="6"/>
        <v>0.34554617815287392</v>
      </c>
    </row>
    <row r="7" spans="2:20" x14ac:dyDescent="0.25">
      <c r="B7" s="2" t="s">
        <v>75</v>
      </c>
      <c r="C7" s="2" t="s">
        <v>82</v>
      </c>
      <c r="D7" s="62">
        <v>20</v>
      </c>
      <c r="E7" s="13">
        <v>261</v>
      </c>
      <c r="F7" s="2">
        <v>7608</v>
      </c>
      <c r="G7" s="18"/>
      <c r="H7" s="58">
        <f t="shared" si="2"/>
        <v>158.5</v>
      </c>
      <c r="I7" s="13">
        <v>124</v>
      </c>
      <c r="J7" s="13">
        <f t="shared" si="7"/>
        <v>317</v>
      </c>
      <c r="K7" s="2">
        <v>3</v>
      </c>
      <c r="L7" s="13">
        <v>3</v>
      </c>
      <c r="M7" s="13">
        <f t="shared" si="8"/>
        <v>9</v>
      </c>
      <c r="N7" s="13">
        <f t="shared" si="0"/>
        <v>80</v>
      </c>
      <c r="O7" s="63">
        <f t="shared" si="1"/>
        <v>250</v>
      </c>
      <c r="P7" s="13">
        <f t="shared" si="3"/>
        <v>400</v>
      </c>
      <c r="Q7" s="13">
        <f t="shared" si="4"/>
        <v>726</v>
      </c>
      <c r="R7" s="64">
        <v>0.15</v>
      </c>
      <c r="S7" s="13">
        <f t="shared" si="5"/>
        <v>834.9</v>
      </c>
      <c r="T7" s="61">
        <f t="shared" si="6"/>
        <v>0.68738771110312613</v>
      </c>
    </row>
    <row r="8" spans="2:20" x14ac:dyDescent="0.25">
      <c r="B8" s="2" t="s">
        <v>71</v>
      </c>
      <c r="C8" s="2" t="s">
        <v>79</v>
      </c>
      <c r="D8" s="62">
        <v>20</v>
      </c>
      <c r="E8" s="13">
        <v>401</v>
      </c>
      <c r="F8" s="2">
        <v>1000</v>
      </c>
      <c r="G8" s="18"/>
      <c r="H8" s="58">
        <f t="shared" si="2"/>
        <v>122</v>
      </c>
      <c r="I8" s="13">
        <v>196</v>
      </c>
      <c r="J8" s="13">
        <f t="shared" si="7"/>
        <v>392</v>
      </c>
      <c r="K8" s="2">
        <v>3</v>
      </c>
      <c r="L8" s="13">
        <v>3</v>
      </c>
      <c r="M8" s="13">
        <f t="shared" si="8"/>
        <v>9</v>
      </c>
      <c r="N8" s="13">
        <f t="shared" si="0"/>
        <v>64</v>
      </c>
      <c r="O8" s="63">
        <f t="shared" si="1"/>
        <v>700</v>
      </c>
      <c r="P8" s="13">
        <f t="shared" si="3"/>
        <v>896</v>
      </c>
      <c r="Q8" s="13">
        <f t="shared" si="4"/>
        <v>1297</v>
      </c>
      <c r="R8" s="64">
        <v>0.15</v>
      </c>
      <c r="S8" s="13">
        <f t="shared" si="5"/>
        <v>1491.55</v>
      </c>
      <c r="T8" s="61">
        <f t="shared" si="6"/>
        <v>0.73115215715195603</v>
      </c>
    </row>
    <row r="9" spans="2:20" x14ac:dyDescent="0.25">
      <c r="B9" s="2" t="s">
        <v>72</v>
      </c>
      <c r="C9" s="2" t="s">
        <v>80</v>
      </c>
      <c r="D9" s="62">
        <v>10</v>
      </c>
      <c r="E9" s="13">
        <v>496</v>
      </c>
      <c r="F9" s="2">
        <v>1652</v>
      </c>
      <c r="G9" s="18"/>
      <c r="H9" s="58">
        <f t="shared" si="2"/>
        <v>122</v>
      </c>
      <c r="I9" s="13">
        <v>166</v>
      </c>
      <c r="J9" s="13">
        <f t="shared" si="7"/>
        <v>332</v>
      </c>
      <c r="K9" s="2">
        <v>3</v>
      </c>
      <c r="L9" s="13">
        <v>3</v>
      </c>
      <c r="M9" s="13">
        <f t="shared" si="8"/>
        <v>9</v>
      </c>
      <c r="N9" s="13">
        <f t="shared" si="0"/>
        <v>155</v>
      </c>
      <c r="O9" s="63">
        <f t="shared" si="1"/>
        <v>700</v>
      </c>
      <c r="P9" s="13">
        <f t="shared" si="3"/>
        <v>1085</v>
      </c>
      <c r="Q9" s="13">
        <f t="shared" si="4"/>
        <v>1426</v>
      </c>
      <c r="R9" s="64">
        <v>0.15</v>
      </c>
      <c r="S9" s="13">
        <f t="shared" si="5"/>
        <v>1639.8999999999999</v>
      </c>
      <c r="T9" s="61">
        <f t="shared" si="6"/>
        <v>0.69754253308128544</v>
      </c>
    </row>
    <row r="10" spans="2:20" x14ac:dyDescent="0.25">
      <c r="B10" s="2" t="s">
        <v>70</v>
      </c>
      <c r="C10" s="2" t="s">
        <v>77</v>
      </c>
      <c r="D10" s="62">
        <v>10</v>
      </c>
      <c r="E10" s="13">
        <v>271</v>
      </c>
      <c r="F10" s="2">
        <v>7370</v>
      </c>
      <c r="G10" s="18"/>
      <c r="H10" s="58">
        <f t="shared" si="2"/>
        <v>122</v>
      </c>
      <c r="I10" s="13">
        <v>86</v>
      </c>
      <c r="J10" s="13">
        <f t="shared" si="7"/>
        <v>244</v>
      </c>
      <c r="K10" s="2">
        <v>3</v>
      </c>
      <c r="L10" s="13">
        <v>3</v>
      </c>
      <c r="M10" s="13">
        <f t="shared" si="8"/>
        <v>9</v>
      </c>
      <c r="N10" s="13">
        <f t="shared" si="0"/>
        <v>20</v>
      </c>
      <c r="O10" s="63">
        <f t="shared" si="1"/>
        <v>700</v>
      </c>
      <c r="P10" s="13">
        <f t="shared" si="3"/>
        <v>140</v>
      </c>
      <c r="Q10" s="13">
        <f t="shared" si="4"/>
        <v>393</v>
      </c>
      <c r="R10" s="64">
        <v>0.15</v>
      </c>
      <c r="S10" s="13">
        <f t="shared" si="5"/>
        <v>451.95</v>
      </c>
      <c r="T10" s="61">
        <f t="shared" si="6"/>
        <v>0.40037614780396058</v>
      </c>
    </row>
    <row r="11" spans="2:20" x14ac:dyDescent="0.25">
      <c r="B11" s="2" t="s">
        <v>70</v>
      </c>
      <c r="C11" s="2" t="s">
        <v>77</v>
      </c>
      <c r="D11" s="62">
        <v>10</v>
      </c>
      <c r="E11" s="13">
        <v>271</v>
      </c>
      <c r="F11" s="2">
        <v>7300</v>
      </c>
      <c r="G11" s="18" t="s">
        <v>513</v>
      </c>
      <c r="H11" s="58">
        <f t="shared" si="2"/>
        <v>107.5</v>
      </c>
      <c r="I11" s="13">
        <v>88</v>
      </c>
      <c r="J11" s="13">
        <f t="shared" si="7"/>
        <v>215</v>
      </c>
      <c r="K11" s="2">
        <v>3</v>
      </c>
      <c r="L11" s="13">
        <v>3</v>
      </c>
      <c r="M11" s="13">
        <f t="shared" si="8"/>
        <v>9</v>
      </c>
      <c r="N11" s="13">
        <f t="shared" si="0"/>
        <v>20</v>
      </c>
      <c r="O11" s="63">
        <f t="shared" si="1"/>
        <v>700</v>
      </c>
      <c r="P11" s="13">
        <f t="shared" si="3"/>
        <v>140</v>
      </c>
      <c r="Q11" s="13">
        <f t="shared" si="4"/>
        <v>364</v>
      </c>
      <c r="R11" s="64">
        <v>0.15</v>
      </c>
      <c r="S11" s="13">
        <f t="shared" si="5"/>
        <v>418.59999999999997</v>
      </c>
      <c r="T11" s="61">
        <f t="shared" si="6"/>
        <v>0.35260391782130907</v>
      </c>
    </row>
    <row r="12" spans="2:20" x14ac:dyDescent="0.25">
      <c r="B12" s="2" t="s">
        <v>2852</v>
      </c>
      <c r="C12" s="2" t="s">
        <v>2850</v>
      </c>
      <c r="D12" s="62">
        <v>30</v>
      </c>
      <c r="E12" s="13">
        <v>251</v>
      </c>
      <c r="F12" s="2">
        <v>7100</v>
      </c>
      <c r="G12" s="18" t="s">
        <v>505</v>
      </c>
      <c r="H12" s="58">
        <f t="shared" si="2"/>
        <v>107.5</v>
      </c>
      <c r="I12" s="13">
        <v>102</v>
      </c>
      <c r="J12" s="13">
        <f t="shared" si="7"/>
        <v>215</v>
      </c>
      <c r="K12" s="2">
        <v>3</v>
      </c>
      <c r="L12" s="13">
        <v>3</v>
      </c>
      <c r="M12" s="13">
        <f t="shared" si="8"/>
        <v>9</v>
      </c>
      <c r="N12" s="13">
        <f t="shared" si="0"/>
        <v>62</v>
      </c>
      <c r="O12" s="63">
        <f t="shared" si="1"/>
        <v>250</v>
      </c>
      <c r="P12" s="13">
        <f t="shared" si="3"/>
        <v>465</v>
      </c>
      <c r="Q12" s="13">
        <f t="shared" si="4"/>
        <v>689</v>
      </c>
      <c r="R12" s="64">
        <v>0.15</v>
      </c>
      <c r="S12" s="13">
        <f t="shared" si="5"/>
        <v>792.34999999999991</v>
      </c>
      <c r="T12" s="61">
        <f t="shared" si="6"/>
        <v>0.6832207988893797</v>
      </c>
    </row>
    <row r="13" spans="2:20" x14ac:dyDescent="0.25">
      <c r="B13" s="2" t="s">
        <v>2851</v>
      </c>
      <c r="C13" s="2" t="s">
        <v>2849</v>
      </c>
      <c r="D13" s="62">
        <v>40</v>
      </c>
      <c r="E13" s="13">
        <v>251</v>
      </c>
      <c r="F13" s="2">
        <v>1040</v>
      </c>
      <c r="G13" s="18"/>
      <c r="H13" s="58">
        <f t="shared" si="2"/>
        <v>122</v>
      </c>
      <c r="I13" s="13">
        <v>184</v>
      </c>
      <c r="J13" s="13">
        <f t="shared" si="7"/>
        <v>368</v>
      </c>
      <c r="K13" s="2">
        <v>3</v>
      </c>
      <c r="L13" s="13">
        <v>3</v>
      </c>
      <c r="M13" s="13">
        <f t="shared" si="8"/>
        <v>9</v>
      </c>
      <c r="N13" s="13">
        <f t="shared" si="0"/>
        <v>37</v>
      </c>
      <c r="O13" s="63">
        <f t="shared" si="1"/>
        <v>250</v>
      </c>
      <c r="P13" s="13">
        <f t="shared" si="3"/>
        <v>370</v>
      </c>
      <c r="Q13" s="13">
        <f t="shared" si="4"/>
        <v>747</v>
      </c>
      <c r="R13" s="64">
        <v>1.1499999999999999</v>
      </c>
      <c r="S13" s="13">
        <f t="shared" si="5"/>
        <v>1606.05</v>
      </c>
      <c r="T13" s="61">
        <f t="shared" si="6"/>
        <v>0.84371594906758818</v>
      </c>
    </row>
  </sheetData>
  <autoFilter ref="B3:T13"/>
  <mergeCells count="3">
    <mergeCell ref="F2:J2"/>
    <mergeCell ref="K2:M2"/>
    <mergeCell ref="N2:P2"/>
  </mergeCells>
  <conditionalFormatting sqref="E4:E13">
    <cfRule type="expression" dxfId="1" priority="2">
      <formula>E4&gt;S4</formula>
    </cfRule>
  </conditionalFormatting>
  <conditionalFormatting sqref="S4:S13">
    <cfRule type="expression" dxfId="0" priority="1">
      <formula>S4&gt;E4</formula>
    </cfRule>
  </conditionalFormatting>
  <dataValidations count="1">
    <dataValidation type="list" allowBlank="1" showInputMessage="1" showErrorMessage="1" sqref="G4:G13">
      <formula1>choix2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'\\fileserver.vanheede.local\vanheede\Vanheede Environmental Logistics\Sales\Sales Wallonie\Customer Files\SERVICE COMMERCIAL VEL QUEVY\Outil de travail\Offre\Offres sporadique\[NEW TABLEAU SUIVI.xlsx]DONNEES'!#REF!</xm:f>
          </x14:formula1>
          <xm:sqref>D4:D13</xm:sqref>
        </x14:dataValidation>
        <x14:dataValidation type="list" allowBlank="1" showInputMessage="1" showErrorMessage="1">
          <x14:formula1>
            <xm:f>'\\fileserver.vanheede.local\vanheede\Vanheede Environmental Logistics\Sales\Sales Wallonie\Customer Files\SERVICE COMMERCIAL VEL QUEVY\Outil de travail\Offre\Offres sporadique\[NEW TABLEAU SUIVI.xlsx]DONNEES'!#REF!</xm:f>
          </x14:formula1>
          <xm:sqref>B4:B13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6"/>
  <sheetViews>
    <sheetView workbookViewId="0">
      <selection activeCell="J6" sqref="J6"/>
    </sheetView>
  </sheetViews>
  <sheetFormatPr defaultColWidth="8.625" defaultRowHeight="15.75" x14ac:dyDescent="0.25"/>
  <cols>
    <col min="2" max="2" width="16.375" customWidth="1"/>
    <col min="3" max="3" width="23" customWidth="1"/>
    <col min="4" max="4" width="30" customWidth="1"/>
    <col min="5" max="5" width="11" customWidth="1"/>
    <col min="6" max="6" width="22.125" customWidth="1"/>
    <col min="7" max="7" width="11" customWidth="1"/>
    <col min="11" max="11" width="29.125" customWidth="1"/>
    <col min="12" max="12" width="15.625" customWidth="1"/>
    <col min="13" max="13" width="11.75" customWidth="1"/>
    <col min="15" max="15" width="10" customWidth="1"/>
    <col min="16" max="16" width="9" style="45"/>
    <col min="17" max="17" width="10.125" style="45" customWidth="1"/>
  </cols>
  <sheetData>
    <row r="3" spans="1:19" ht="16.5" thickBot="1" x14ac:dyDescent="0.3"/>
    <row r="4" spans="1:19" ht="16.5" thickBot="1" x14ac:dyDescent="0.3">
      <c r="E4" s="88" t="s">
        <v>2880</v>
      </c>
      <c r="F4" s="89"/>
      <c r="G4" s="90"/>
      <c r="H4" s="84" t="s">
        <v>2866</v>
      </c>
      <c r="I4" s="85"/>
      <c r="J4" s="91"/>
      <c r="K4" s="88" t="s">
        <v>2867</v>
      </c>
      <c r="L4" s="92"/>
      <c r="M4" s="92"/>
      <c r="N4" s="92"/>
      <c r="O4" s="93"/>
    </row>
    <row r="5" spans="1:19" ht="48" customHeight="1" thickBot="1" x14ac:dyDescent="0.3">
      <c r="A5" s="65" t="s">
        <v>2881</v>
      </c>
      <c r="B5" s="65" t="s">
        <v>2882</v>
      </c>
      <c r="C5" s="65" t="s">
        <v>2883</v>
      </c>
      <c r="D5" s="66" t="s">
        <v>2884</v>
      </c>
      <c r="E5" s="67" t="s">
        <v>2885</v>
      </c>
      <c r="F5" s="68" t="s">
        <v>27</v>
      </c>
      <c r="G5" s="52" t="s">
        <v>2886</v>
      </c>
      <c r="H5" s="69" t="s">
        <v>2871</v>
      </c>
      <c r="I5" s="51" t="s">
        <v>2872</v>
      </c>
      <c r="J5" s="70" t="s">
        <v>2873</v>
      </c>
      <c r="K5" s="50" t="s">
        <v>2887</v>
      </c>
      <c r="L5" s="71" t="s">
        <v>2888</v>
      </c>
      <c r="M5" s="51" t="s">
        <v>2874</v>
      </c>
      <c r="N5" s="51" t="s">
        <v>2889</v>
      </c>
      <c r="O5" s="52" t="s">
        <v>2890</v>
      </c>
      <c r="P5" s="72" t="s">
        <v>2891</v>
      </c>
      <c r="Q5" s="73" t="s">
        <v>2892</v>
      </c>
      <c r="R5" s="72" t="s">
        <v>2893</v>
      </c>
      <c r="S5" s="72" t="s">
        <v>2894</v>
      </c>
    </row>
    <row r="6" spans="1:19" x14ac:dyDescent="0.25">
      <c r="A6" s="57" t="s">
        <v>2895</v>
      </c>
      <c r="B6" s="57" t="s">
        <v>2896</v>
      </c>
      <c r="C6" s="57" t="s">
        <v>2897</v>
      </c>
      <c r="D6" s="74" t="s">
        <v>2898</v>
      </c>
      <c r="E6" s="75">
        <v>7390</v>
      </c>
      <c r="F6" s="75" t="str">
        <f>VLOOKUP(E6,CODE_POSTAUX,3,FALSE)</f>
        <v>QUAREGNON</v>
      </c>
      <c r="G6" s="76">
        <f>(VLOOKUP(E6,CODE_POSTAUX,8,FALSE))*2</f>
        <v>148</v>
      </c>
      <c r="H6" s="75">
        <v>3</v>
      </c>
      <c r="I6" s="76">
        <v>3</v>
      </c>
      <c r="J6" s="77">
        <f>H6*I6</f>
        <v>9</v>
      </c>
      <c r="K6" s="76" t="s">
        <v>2851</v>
      </c>
      <c r="L6" s="78" t="str">
        <f>VLOOKUP(K6,DECHETS,2,FALSE)</f>
        <v>04-000146B</v>
      </c>
      <c r="M6" s="76">
        <f>VLOOKUP(K6,DECHETS,4,FALSE)</f>
        <v>37</v>
      </c>
      <c r="N6" s="75">
        <v>680</v>
      </c>
      <c r="O6" s="75">
        <f>(M6*N6)/1000</f>
        <v>25.16</v>
      </c>
      <c r="P6" s="79">
        <f>G6+J6+O6</f>
        <v>182.16</v>
      </c>
      <c r="Q6" s="79">
        <v>251</v>
      </c>
      <c r="R6" s="76">
        <f>Q6-P6</f>
        <v>68.84</v>
      </c>
      <c r="S6" s="80">
        <f>ABS(Q6-P6)/Q6</f>
        <v>0.27426294820717134</v>
      </c>
    </row>
  </sheetData>
  <mergeCells count="3">
    <mergeCell ref="E4:G4"/>
    <mergeCell ref="H4:J4"/>
    <mergeCell ref="K4:O4"/>
  </mergeCells>
  <dataValidations count="1">
    <dataValidation type="list" allowBlank="1" showInputMessage="1" showErrorMessage="1" sqref="F6">
      <formula1>choix3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'\\fileserver.vanheede.local\vanheede\Vanheede Environmental Logistics\Sales\Sales Wallonie\Customer Files\SERVICE COMMERCIAL VEL QUEVY\Outil de travail\Offre\Offres sporadique\[NEW TABLEAU SUIVI.xlsx]DONNEES'!#REF!</xm:f>
          </x14:formula1>
          <xm:sqref>K6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7"/>
  <sheetViews>
    <sheetView topLeftCell="B1" workbookViewId="0">
      <selection activeCell="F20" sqref="F20"/>
    </sheetView>
  </sheetViews>
  <sheetFormatPr defaultColWidth="8.625" defaultRowHeight="15.75" x14ac:dyDescent="0.25"/>
  <cols>
    <col min="1" max="1" width="15.75" customWidth="1"/>
    <col min="3" max="3" width="19.25" customWidth="1"/>
    <col min="4" max="5" width="13.75" customWidth="1"/>
    <col min="6" max="6" width="20" customWidth="1"/>
    <col min="7" max="7" width="15" customWidth="1"/>
    <col min="9" max="9" width="19.75" customWidth="1"/>
    <col min="10" max="10" width="14" customWidth="1"/>
    <col min="12" max="12" width="22.375" customWidth="1"/>
    <col min="14" max="14" width="27" customWidth="1"/>
    <col min="15" max="15" width="15.75" customWidth="1"/>
    <col min="16" max="16" width="27.25" customWidth="1"/>
    <col min="18" max="18" width="18.125" customWidth="1"/>
    <col min="20" max="20" width="14.875" customWidth="1"/>
    <col min="22" max="22" width="29.5" customWidth="1"/>
    <col min="24" max="24" width="9" customWidth="1"/>
  </cols>
  <sheetData>
    <row r="1" spans="1:24" s="28" customFormat="1" ht="53.25" customHeight="1" x14ac:dyDescent="0.25">
      <c r="A1" s="16" t="s">
        <v>2830</v>
      </c>
      <c r="C1" s="16" t="s">
        <v>2827</v>
      </c>
      <c r="D1" s="16" t="s">
        <v>2826</v>
      </c>
      <c r="E1" s="16" t="s">
        <v>2855</v>
      </c>
      <c r="F1" s="16" t="s">
        <v>2856</v>
      </c>
      <c r="G1" s="16" t="s">
        <v>2828</v>
      </c>
      <c r="I1" s="16" t="s">
        <v>675</v>
      </c>
      <c r="J1" s="16" t="s">
        <v>676</v>
      </c>
      <c r="L1" s="16" t="s">
        <v>1</v>
      </c>
      <c r="N1" s="16" t="s">
        <v>11</v>
      </c>
      <c r="O1" s="16" t="s">
        <v>2833</v>
      </c>
      <c r="P1" s="16" t="s">
        <v>2834</v>
      </c>
      <c r="R1" s="16" t="s">
        <v>13</v>
      </c>
      <c r="T1" s="16" t="s">
        <v>2857</v>
      </c>
      <c r="V1" s="16" t="s">
        <v>15</v>
      </c>
      <c r="X1" s="16" t="s">
        <v>2922</v>
      </c>
    </row>
    <row r="2" spans="1:24" x14ac:dyDescent="0.25">
      <c r="A2" s="24" t="s">
        <v>35</v>
      </c>
      <c r="C2" s="2" t="s">
        <v>73</v>
      </c>
      <c r="D2" s="2" t="s">
        <v>81</v>
      </c>
      <c r="E2" s="13">
        <v>2000</v>
      </c>
      <c r="F2" s="13">
        <v>155</v>
      </c>
      <c r="G2" s="2">
        <v>500</v>
      </c>
      <c r="I2" s="2" t="s">
        <v>2829</v>
      </c>
      <c r="J2" s="13">
        <v>64</v>
      </c>
      <c r="L2" s="2" t="s">
        <v>10</v>
      </c>
      <c r="N2" s="2" t="s">
        <v>2835</v>
      </c>
      <c r="O2" s="2" t="s">
        <v>2840</v>
      </c>
      <c r="P2" s="2" t="s">
        <v>2844</v>
      </c>
      <c r="R2" s="2" t="s">
        <v>2853</v>
      </c>
      <c r="T2" s="2">
        <v>1</v>
      </c>
      <c r="V2" s="2" t="s">
        <v>2863</v>
      </c>
      <c r="X2" s="2">
        <v>1</v>
      </c>
    </row>
    <row r="3" spans="1:24" x14ac:dyDescent="0.25">
      <c r="A3" s="2" t="s">
        <v>36</v>
      </c>
      <c r="C3" s="2" t="s">
        <v>74</v>
      </c>
      <c r="D3" s="2" t="s">
        <v>78</v>
      </c>
      <c r="E3" s="13">
        <v>266</v>
      </c>
      <c r="F3" s="13">
        <v>20</v>
      </c>
      <c r="G3" s="2">
        <v>700</v>
      </c>
      <c r="I3" s="2" t="s">
        <v>48</v>
      </c>
      <c r="J3" s="13">
        <v>78.5</v>
      </c>
      <c r="L3" s="2" t="s">
        <v>9</v>
      </c>
      <c r="N3" s="2" t="s">
        <v>2836</v>
      </c>
      <c r="O3" s="2" t="s">
        <v>2841</v>
      </c>
      <c r="P3" s="2" t="s">
        <v>2845</v>
      </c>
      <c r="R3" s="2" t="s">
        <v>12</v>
      </c>
      <c r="T3" s="2">
        <v>10</v>
      </c>
      <c r="V3" s="2" t="s">
        <v>2858</v>
      </c>
      <c r="X3" s="2">
        <v>0</v>
      </c>
    </row>
    <row r="4" spans="1:24" x14ac:dyDescent="0.25">
      <c r="A4" s="25" t="s">
        <v>37</v>
      </c>
      <c r="C4" s="2" t="s">
        <v>76</v>
      </c>
      <c r="D4" s="2" t="s">
        <v>83</v>
      </c>
      <c r="E4" s="13">
        <v>841</v>
      </c>
      <c r="F4" s="13">
        <v>95</v>
      </c>
      <c r="G4" s="2">
        <v>150</v>
      </c>
      <c r="I4" s="2" t="s">
        <v>49</v>
      </c>
      <c r="J4" s="13">
        <v>93</v>
      </c>
      <c r="L4" s="2" t="s">
        <v>2831</v>
      </c>
      <c r="N4" s="2" t="s">
        <v>2837</v>
      </c>
      <c r="O4" s="2" t="s">
        <v>2840</v>
      </c>
      <c r="P4" s="2" t="s">
        <v>2846</v>
      </c>
      <c r="R4" s="2" t="s">
        <v>17</v>
      </c>
      <c r="T4" s="2">
        <v>15</v>
      </c>
      <c r="V4" s="2" t="s">
        <v>2859</v>
      </c>
      <c r="X4" s="2">
        <v>-1</v>
      </c>
    </row>
    <row r="5" spans="1:24" x14ac:dyDescent="0.25">
      <c r="A5" s="2" t="s">
        <v>38</v>
      </c>
      <c r="C5" s="2" t="s">
        <v>75</v>
      </c>
      <c r="D5" s="2" t="s">
        <v>82</v>
      </c>
      <c r="E5" s="13">
        <v>261</v>
      </c>
      <c r="F5" s="13">
        <v>80</v>
      </c>
      <c r="G5" s="2">
        <v>250</v>
      </c>
      <c r="I5" s="2" t="s">
        <v>50</v>
      </c>
      <c r="J5" s="13">
        <v>107.5</v>
      </c>
      <c r="L5" s="2" t="s">
        <v>2832</v>
      </c>
      <c r="N5" s="2" t="s">
        <v>2838</v>
      </c>
      <c r="O5" s="2" t="s">
        <v>2842</v>
      </c>
      <c r="P5" s="2" t="s">
        <v>2847</v>
      </c>
      <c r="R5" s="2" t="s">
        <v>2854</v>
      </c>
      <c r="T5" s="2">
        <v>20</v>
      </c>
      <c r="V5" s="2" t="s">
        <v>2860</v>
      </c>
    </row>
    <row r="6" spans="1:24" x14ac:dyDescent="0.25">
      <c r="C6" s="2" t="s">
        <v>71</v>
      </c>
      <c r="D6" s="2" t="s">
        <v>79</v>
      </c>
      <c r="E6" s="13">
        <v>401</v>
      </c>
      <c r="F6" s="13">
        <v>64</v>
      </c>
      <c r="G6" s="2">
        <v>700</v>
      </c>
      <c r="I6" s="2" t="s">
        <v>51</v>
      </c>
      <c r="J6" s="13">
        <v>122</v>
      </c>
      <c r="N6" s="2" t="s">
        <v>2839</v>
      </c>
      <c r="O6" s="2" t="s">
        <v>2843</v>
      </c>
      <c r="P6" s="2" t="s">
        <v>2848</v>
      </c>
      <c r="R6" s="2" t="s">
        <v>8</v>
      </c>
      <c r="T6" s="2">
        <v>22</v>
      </c>
      <c r="V6" s="2" t="s">
        <v>25</v>
      </c>
    </row>
    <row r="7" spans="1:24" x14ac:dyDescent="0.25">
      <c r="C7" s="2" t="s">
        <v>72</v>
      </c>
      <c r="D7" s="2" t="s">
        <v>80</v>
      </c>
      <c r="E7" s="13">
        <v>496</v>
      </c>
      <c r="F7" s="13">
        <v>155</v>
      </c>
      <c r="G7" s="2">
        <v>700</v>
      </c>
      <c r="I7" s="2" t="s">
        <v>47</v>
      </c>
      <c r="J7" s="13">
        <v>136.5</v>
      </c>
      <c r="T7" s="2">
        <v>30</v>
      </c>
      <c r="V7" s="2" t="s">
        <v>2861</v>
      </c>
    </row>
    <row r="8" spans="1:24" x14ac:dyDescent="0.25">
      <c r="C8" s="2" t="s">
        <v>70</v>
      </c>
      <c r="D8" s="2" t="s">
        <v>77</v>
      </c>
      <c r="E8" s="13">
        <v>271</v>
      </c>
      <c r="F8" s="13">
        <v>20</v>
      </c>
      <c r="G8" s="2">
        <v>700</v>
      </c>
      <c r="I8" s="2" t="s">
        <v>52</v>
      </c>
      <c r="J8" s="13">
        <v>144</v>
      </c>
      <c r="T8" s="2">
        <v>40</v>
      </c>
    </row>
    <row r="9" spans="1:24" x14ac:dyDescent="0.25">
      <c r="C9" s="2" t="s">
        <v>69</v>
      </c>
      <c r="D9" s="2" t="s">
        <v>68</v>
      </c>
      <c r="E9" s="13">
        <v>191</v>
      </c>
      <c r="F9" s="13">
        <v>11</v>
      </c>
      <c r="G9" s="2">
        <v>700</v>
      </c>
      <c r="I9" s="2" t="s">
        <v>53</v>
      </c>
      <c r="J9" s="13">
        <v>158.5</v>
      </c>
    </row>
    <row r="10" spans="1:24" x14ac:dyDescent="0.25">
      <c r="C10" s="2" t="s">
        <v>2852</v>
      </c>
      <c r="D10" s="2" t="s">
        <v>2850</v>
      </c>
      <c r="E10" s="13">
        <v>251</v>
      </c>
      <c r="F10" s="13">
        <v>62</v>
      </c>
      <c r="G10" s="2">
        <v>250</v>
      </c>
      <c r="I10" s="2" t="s">
        <v>54</v>
      </c>
      <c r="J10" s="13">
        <v>173</v>
      </c>
    </row>
    <row r="11" spans="1:24" x14ac:dyDescent="0.25">
      <c r="C11" s="2" t="s">
        <v>2851</v>
      </c>
      <c r="D11" s="24" t="s">
        <v>2849</v>
      </c>
      <c r="E11" s="29">
        <v>251</v>
      </c>
      <c r="F11" s="13">
        <v>37</v>
      </c>
      <c r="G11" s="2">
        <v>250</v>
      </c>
      <c r="I11" s="2" t="s">
        <v>55</v>
      </c>
      <c r="J11" s="13">
        <v>187.5</v>
      </c>
    </row>
    <row r="12" spans="1:24" x14ac:dyDescent="0.25">
      <c r="C12" s="2" t="s">
        <v>2923</v>
      </c>
      <c r="D12" s="24" t="s">
        <v>2924</v>
      </c>
      <c r="E12" s="29">
        <v>0</v>
      </c>
      <c r="F12" s="13">
        <v>136</v>
      </c>
      <c r="G12" s="2">
        <v>250</v>
      </c>
      <c r="I12" s="2" t="s">
        <v>56</v>
      </c>
      <c r="J12" s="13">
        <v>202</v>
      </c>
    </row>
    <row r="13" spans="1:24" x14ac:dyDescent="0.25">
      <c r="C13" s="2" t="s">
        <v>2925</v>
      </c>
      <c r="D13" s="24" t="s">
        <v>2926</v>
      </c>
      <c r="E13" s="29">
        <v>0</v>
      </c>
      <c r="F13" s="13">
        <v>20</v>
      </c>
      <c r="G13" s="2">
        <v>250</v>
      </c>
      <c r="I13" s="2" t="s">
        <v>57</v>
      </c>
      <c r="J13" s="13">
        <v>217</v>
      </c>
    </row>
    <row r="14" spans="1:24" x14ac:dyDescent="0.25">
      <c r="E14" s="12"/>
      <c r="I14" s="2" t="s">
        <v>58</v>
      </c>
      <c r="J14" s="13">
        <v>231</v>
      </c>
    </row>
    <row r="15" spans="1:24" x14ac:dyDescent="0.25">
      <c r="I15" s="2" t="s">
        <v>59</v>
      </c>
      <c r="J15" s="13">
        <v>245.5</v>
      </c>
    </row>
    <row r="16" spans="1:24" x14ac:dyDescent="0.25">
      <c r="I16" s="2" t="s">
        <v>60</v>
      </c>
      <c r="J16" s="13">
        <v>261</v>
      </c>
    </row>
    <row r="17" spans="9:10" x14ac:dyDescent="0.25">
      <c r="I17" s="2" t="s">
        <v>61</v>
      </c>
      <c r="J17" s="13">
        <v>376.5</v>
      </c>
    </row>
  </sheetData>
  <conditionalFormatting sqref="L1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{ED1DB011-7DD5-430A-A1BE-50DB91030321}</x14:id>
        </ext>
      </extLst>
    </cfRule>
  </conditionalFormatting>
  <conditionalFormatting sqref="N1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{CE19B46B-687D-441A-AB83-ABE48BDC6694}</x14:id>
        </ext>
      </extLst>
    </cfRule>
  </conditionalFormatting>
  <conditionalFormatting sqref="X2:X4">
    <cfRule type="iconSet" priority="1">
      <iconSet iconSet="3Symbols" showValue="0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D1DB011-7DD5-430A-A1BE-50DB91030321}">
            <x14:dataBar minLength="0" maxLength="100" negativeBarColorSameAsPositive="1" axisPosition="none">
              <x14:cfvo type="min"/>
              <x14:cfvo type="max"/>
            </x14:dataBar>
          </x14:cfRule>
          <xm:sqref>L1</xm:sqref>
        </x14:conditionalFormatting>
        <x14:conditionalFormatting xmlns:xm="http://schemas.microsoft.com/office/excel/2006/main">
          <x14:cfRule type="dataBar" id="{CE19B46B-687D-441A-AB83-ABE48BDC6694}">
            <x14:dataBar minLength="0" maxLength="100" negativeBarColorSameAsPositive="1" axisPosition="none">
              <x14:cfvo type="min"/>
              <x14:cfvo type="max"/>
            </x14:dataBar>
          </x14:cfRule>
          <xm:sqref>N1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77C7358-C340-49E6-A870-8C330FAF93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OFFRES SPORADIQUES 2018</vt:lpstr>
      <vt:lpstr>PRIX TRANSPORTS - COMMUNES</vt:lpstr>
      <vt:lpstr>COMPARATIF PARTICULIERS</vt:lpstr>
      <vt:lpstr> RENTABILITE PARTICULIERS</vt:lpstr>
      <vt:lpstr>DONNEES</vt:lpstr>
      <vt:lpstr>CODE_POSTAUX</vt:lpstr>
      <vt:lpstr>DECHETS</vt:lpstr>
      <vt:lpstr>PACKAGES</vt:lpstr>
    </vt:vector>
  </TitlesOfParts>
  <Company>Meuret Traductions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Raphaël Meuret</dc:creator>
  <cp:lastModifiedBy>Laurent Vandersande</cp:lastModifiedBy>
  <cp:lastPrinted>2018-07-17T06:31:50Z</cp:lastPrinted>
  <dcterms:created xsi:type="dcterms:W3CDTF">2016-12-18T09:57:11Z</dcterms:created>
  <dcterms:modified xsi:type="dcterms:W3CDTF">2018-07-25T14:26:40Z</dcterms:modified>
</cp:coreProperties>
</file>